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irfsvc42\div5\サスコン１部\c一般\e1c_proj\2021\リスクT\1930362_MOE_PRTR届出外\22_届出外データ集約\09_一括置き場\総括表\"/>
    </mc:Choice>
  </mc:AlternateContent>
  <bookViews>
    <workbookView xWindow="2790" yWindow="960" windowWidth="17700" windowHeight="12045" tabRatio="897"/>
  </bookViews>
  <sheets>
    <sheet name="総括表6" sheetId="21" r:id="rId1"/>
  </sheets>
  <definedNames>
    <definedName name="_xlnm._FilterDatabase" localSheetId="0" hidden="1">総括表6!$D$1:$D$325</definedName>
    <definedName name="_Order1" hidden="1">255</definedName>
    <definedName name="_Order2" hidden="1">255</definedName>
    <definedName name="AccessDatabase" hidden="1">"C:\My Documents\ＰＲＴＲ\神奈事業所 (Ｈ１０修正後).mdb"</definedName>
    <definedName name="_xlnm.Print_Titles" localSheetId="0">総括表6!$1:$4</definedName>
  </definedNames>
  <calcPr calcId="162913" refMode="R1C1"/>
</workbook>
</file>

<file path=xl/calcChain.xml><?xml version="1.0" encoding="utf-8"?>
<calcChain xmlns="http://schemas.openxmlformats.org/spreadsheetml/2006/main">
  <c r="Z468" i="21" l="1"/>
  <c r="Y468" i="21"/>
  <c r="X468" i="21"/>
  <c r="W468" i="21"/>
  <c r="V468" i="21"/>
  <c r="U468" i="21"/>
  <c r="T468" i="21"/>
  <c r="S468" i="21"/>
  <c r="R468" i="21"/>
  <c r="Q468" i="21"/>
  <c r="P468" i="21"/>
  <c r="O468" i="21"/>
  <c r="N468" i="21"/>
  <c r="M468" i="21"/>
  <c r="L468" i="21"/>
  <c r="K468" i="21"/>
  <c r="J468" i="21"/>
  <c r="I468" i="21"/>
  <c r="H468" i="21"/>
  <c r="G468" i="21"/>
  <c r="F468" i="21"/>
  <c r="E468" i="21"/>
  <c r="D468" i="21"/>
  <c r="C468" i="21"/>
</calcChain>
</file>

<file path=xl/sharedStrings.xml><?xml version="1.0" encoding="utf-8"?>
<sst xmlns="http://schemas.openxmlformats.org/spreadsheetml/2006/main" count="493" uniqueCount="492">
  <si>
    <t>対象化学物質</t>
  </si>
  <si>
    <t>物質番号</t>
  </si>
  <si>
    <t>物質名</t>
  </si>
  <si>
    <t>合計</t>
  </si>
  <si>
    <t>対象業種の事業者のすそ切り以下</t>
  </si>
  <si>
    <t>農薬</t>
  </si>
  <si>
    <t>殺虫剤</t>
  </si>
  <si>
    <t>接着剤</t>
  </si>
  <si>
    <t>塗料</t>
  </si>
  <si>
    <t>漁網防汚剤</t>
  </si>
  <si>
    <t>洗浄剤・化粧品等</t>
  </si>
  <si>
    <t>防虫剤・消臭剤</t>
  </si>
  <si>
    <t>汎用エンジン</t>
  </si>
  <si>
    <t>たばこの煙</t>
  </si>
  <si>
    <t>自動車</t>
  </si>
  <si>
    <t>二輪車</t>
  </si>
  <si>
    <t>特殊自動車</t>
  </si>
  <si>
    <t>船舶</t>
  </si>
  <si>
    <t>鉄道車両</t>
  </si>
  <si>
    <t>航空機</t>
  </si>
  <si>
    <t>水道</t>
  </si>
  <si>
    <t>オゾン層
破壊物質</t>
  </si>
  <si>
    <t>ダイオキシン類</t>
  </si>
  <si>
    <t>低含有率物質</t>
  </si>
  <si>
    <t>下水処理施設</t>
  </si>
  <si>
    <t>合　　　　　計</t>
  </si>
  <si>
    <t>年間排出量（kg/年，ダイオキシン類はmg-TEQ/年）</t>
  </si>
  <si>
    <t>亜鉛の水溶性化合物</t>
  </si>
  <si>
    <t>アクリルアミド</t>
  </si>
  <si>
    <t>アクリル酸エチル</t>
  </si>
  <si>
    <t>アクリル酸及びその水溶性塩</t>
  </si>
  <si>
    <t>アクリル酸２－（ジメチルアミノ）エチル</t>
  </si>
  <si>
    <t>アクリル酸２－ヒドロキシエチル</t>
  </si>
  <si>
    <t>アクリル酸ノルマル－ブチル</t>
  </si>
  <si>
    <t>アクリル酸メチル</t>
  </si>
  <si>
    <t>アクリロニトリル</t>
  </si>
  <si>
    <t>アクロレイン</t>
  </si>
  <si>
    <t>アジ化ナトリウム</t>
  </si>
  <si>
    <t>アセトアルデヒド</t>
  </si>
  <si>
    <t>アセトニトリル</t>
  </si>
  <si>
    <t>２，２’－アゾビスイソブチロニトリル</t>
  </si>
  <si>
    <t>オルト－アニシジン</t>
  </si>
  <si>
    <t>アニリン</t>
  </si>
  <si>
    <t>２－アミノエタノール</t>
  </si>
  <si>
    <t>クロリダゾン</t>
  </si>
  <si>
    <t>フィプロニル</t>
  </si>
  <si>
    <t>パラ－アミノフェノール</t>
  </si>
  <si>
    <t>メタ－アミノフェノール</t>
  </si>
  <si>
    <t>メトリブジン</t>
  </si>
  <si>
    <t>メタミトロン</t>
  </si>
  <si>
    <t>アリルアルコール</t>
  </si>
  <si>
    <t>１－アリルオキシ－２，３－エポキシプロパン</t>
  </si>
  <si>
    <t>直鎖アルキルベンゼンスルホン酸及びその塩（アルキル基の炭素数が１０から１４までのもの及びその混合物に限る。）</t>
  </si>
  <si>
    <t>アンチモン及びその化合物</t>
  </si>
  <si>
    <t>石綿</t>
  </si>
  <si>
    <t>イソプレン</t>
  </si>
  <si>
    <t>ビスフェノールＡ</t>
  </si>
  <si>
    <t>ビフェナゼート</t>
  </si>
  <si>
    <t>フルトラニル</t>
  </si>
  <si>
    <t>キザロホップエチル</t>
  </si>
  <si>
    <t>ブタミホス</t>
  </si>
  <si>
    <t>ＥＰＮ</t>
  </si>
  <si>
    <t>ペンディメタリン</t>
  </si>
  <si>
    <t>モリネート</t>
  </si>
  <si>
    <t>２－エチルヘキサン酸</t>
  </si>
  <si>
    <t>アラニカルブ</t>
  </si>
  <si>
    <t>エチルベンゼン</t>
  </si>
  <si>
    <t>ホスチアゼート</t>
  </si>
  <si>
    <t>エチレンオキシド</t>
  </si>
  <si>
    <t>エチレングリコールモノエチルエーテル</t>
  </si>
  <si>
    <t>エチレングリコールモノメチルエーテル</t>
  </si>
  <si>
    <t>エチレンジアミン</t>
  </si>
  <si>
    <t>エチレンジアミン四酢酸</t>
  </si>
  <si>
    <t>マンネブ</t>
  </si>
  <si>
    <t>マンコゼブ</t>
  </si>
  <si>
    <t>ジクアトジブロミド</t>
  </si>
  <si>
    <t>エトフェンプロックス</t>
  </si>
  <si>
    <t>２，３－エポキシプロピル＝フェニルエーテル</t>
  </si>
  <si>
    <t>エマメクチンＢ１ａ安息香酸塩及びエマメクチンＢ１ｂ安息香酸塩の混合物</t>
  </si>
  <si>
    <t>塩化第二鉄</t>
  </si>
  <si>
    <t>１－オクタノール</t>
  </si>
  <si>
    <t>カドミウム及びその化合物</t>
  </si>
  <si>
    <t>イプシロン－カプロラクタム</t>
  </si>
  <si>
    <t>２，６－キシレノール</t>
  </si>
  <si>
    <t>キシレン</t>
  </si>
  <si>
    <t>キノリン</t>
  </si>
  <si>
    <t>銀及びその水溶性化合物</t>
  </si>
  <si>
    <t>クメン</t>
  </si>
  <si>
    <t>グリオキサール</t>
  </si>
  <si>
    <t>グルタルアルデヒド</t>
  </si>
  <si>
    <t>クレゾール</t>
  </si>
  <si>
    <t>クロム及び三価クロム化合物</t>
  </si>
  <si>
    <t>六価クロム化合物</t>
  </si>
  <si>
    <t>クロロアニリン</t>
  </si>
  <si>
    <t>アトラジン</t>
  </si>
  <si>
    <t>シアナジン</t>
  </si>
  <si>
    <t>トルフェンピラド</t>
  </si>
  <si>
    <t>メトラクロール</t>
  </si>
  <si>
    <t>塩化ビニル</t>
  </si>
  <si>
    <t>フルアジナム</t>
  </si>
  <si>
    <t>ジフェノコナゾール</t>
  </si>
  <si>
    <t>クロロ酢酸エチル</t>
  </si>
  <si>
    <t>プレチラクロール</t>
  </si>
  <si>
    <t>アラクロール</t>
  </si>
  <si>
    <t>ＨＣＦＣ－１４２ｂ</t>
  </si>
  <si>
    <t>ＨＣＦＣ－２２</t>
  </si>
  <si>
    <t>メコプロップ</t>
  </si>
  <si>
    <t>シマジン</t>
  </si>
  <si>
    <t>インダノファン</t>
  </si>
  <si>
    <t>フェントラザミド</t>
  </si>
  <si>
    <t>ヘキシチアゾクス</t>
  </si>
  <si>
    <t>テブコナゾール</t>
  </si>
  <si>
    <t>ミクロブタニル</t>
  </si>
  <si>
    <t>フェンブコナゾール</t>
  </si>
  <si>
    <t>パラ－クロロフェノール</t>
  </si>
  <si>
    <t>塩化アリル</t>
  </si>
  <si>
    <t>クミルロン</t>
  </si>
  <si>
    <t>クロロベンゼン</t>
  </si>
  <si>
    <t>ＣＦＣ－１１５</t>
  </si>
  <si>
    <t>クロロホルム</t>
  </si>
  <si>
    <t>コバルト及びその化合物</t>
  </si>
  <si>
    <t>エチレングリコールモノエチルエーテルアセテート</t>
  </si>
  <si>
    <t>酢酸ビニル</t>
  </si>
  <si>
    <t>シアナミド</t>
  </si>
  <si>
    <t>ジクロシメット</t>
  </si>
  <si>
    <t>トラロメトリン</t>
  </si>
  <si>
    <t>フェンプロパトリン</t>
  </si>
  <si>
    <t>シモキサニル</t>
  </si>
  <si>
    <t>無機シアン化合物（錯塩及びシアン酸塩を除く。）</t>
  </si>
  <si>
    <t>２－（ジエチルアミノ）エタノール</t>
  </si>
  <si>
    <t>ピリミホスメチル</t>
  </si>
  <si>
    <t>チオベンカルブ</t>
  </si>
  <si>
    <t>カフェンストロール</t>
  </si>
  <si>
    <t>１，４－ジオキサン</t>
  </si>
  <si>
    <t>１，３－ジオキソラン</t>
  </si>
  <si>
    <t>カルタップ</t>
  </si>
  <si>
    <t>テトラメトリン</t>
  </si>
  <si>
    <t>シクロヘキシルアミン</t>
  </si>
  <si>
    <t>１，２－ジクロロエタン</t>
  </si>
  <si>
    <t>ＣＦＣ－１２</t>
  </si>
  <si>
    <t>プロピザミド</t>
  </si>
  <si>
    <t>ＨＣＦＣ－１２３</t>
  </si>
  <si>
    <t>イプロジオン</t>
  </si>
  <si>
    <t>ジウロン</t>
  </si>
  <si>
    <t>テトラコナゾール</t>
  </si>
  <si>
    <t>プロピコナゾール</t>
  </si>
  <si>
    <t>オキサジクロメホン</t>
  </si>
  <si>
    <t>リニュロン</t>
  </si>
  <si>
    <t>２，４－Ｄ</t>
  </si>
  <si>
    <t>ＨＣＦＣ－１４１ｂ</t>
  </si>
  <si>
    <t>１，２－ジクロロプロパン</t>
  </si>
  <si>
    <t>Ｄ－Ｄ</t>
  </si>
  <si>
    <t>ジクロロベンゼン</t>
  </si>
  <si>
    <t>ピラゾキシフェン</t>
  </si>
  <si>
    <t>ピラゾレート</t>
  </si>
  <si>
    <t>ジクロベニル</t>
  </si>
  <si>
    <t>ＨＣＦＣ－２２５</t>
  </si>
  <si>
    <t>塩化メチレン</t>
  </si>
  <si>
    <t>ジチアノン</t>
  </si>
  <si>
    <t>Ｎ，Ｎ－ジシクロヘキシルアミン</t>
  </si>
  <si>
    <t>ジシクロペンタジエン</t>
  </si>
  <si>
    <t>イソプロチオラン</t>
  </si>
  <si>
    <t>ホサロン</t>
  </si>
  <si>
    <t>プロチオホス</t>
  </si>
  <si>
    <t>メチダチオン</t>
  </si>
  <si>
    <t>マラソン</t>
  </si>
  <si>
    <t>ジメトエート</t>
  </si>
  <si>
    <t>ジニトロトルエン</t>
  </si>
  <si>
    <t>ジフェニルアミン</t>
  </si>
  <si>
    <t>ジフェニルエーテル</t>
  </si>
  <si>
    <t>カルボスルファン</t>
  </si>
  <si>
    <t>２，６－ジ－ターシャリ－ブチル－４－クレゾール</t>
  </si>
  <si>
    <t>ジブロモクロロメタン</t>
  </si>
  <si>
    <t>２，２－ジブロモ－２－シアノアセトアミド</t>
  </si>
  <si>
    <t>アセフェート</t>
  </si>
  <si>
    <t>Ｎ，Ｎ－ジメチルアセトアミド</t>
  </si>
  <si>
    <t>チオシクラム</t>
  </si>
  <si>
    <t>ジメチルアミン</t>
  </si>
  <si>
    <t>ベンフラカルブ</t>
  </si>
  <si>
    <t>Ｎ，Ｎ－ジメチルドデシルアミン</t>
  </si>
  <si>
    <t>Ｎ，Ｎ－ジメチルドデシルアミン＝Ｎ－オキシド</t>
  </si>
  <si>
    <t>トリクロルホン</t>
  </si>
  <si>
    <t>パラコート</t>
  </si>
  <si>
    <t>チオファネートメチル</t>
  </si>
  <si>
    <t>オルト－トリジン</t>
  </si>
  <si>
    <t>Ｎ，Ｎ－ジメチルホルムアミド</t>
  </si>
  <si>
    <t>フェントエート</t>
  </si>
  <si>
    <t>臭素</t>
  </si>
  <si>
    <t>アイオキシニル</t>
  </si>
  <si>
    <t>水銀及びその化合物</t>
  </si>
  <si>
    <t>有機スズ化合物</t>
  </si>
  <si>
    <t>スチレン</t>
  </si>
  <si>
    <t>セレン及びその化合物</t>
  </si>
  <si>
    <t>ダゾメット</t>
  </si>
  <si>
    <t>チオ尿素</t>
  </si>
  <si>
    <t>ダイアジノン</t>
  </si>
  <si>
    <t>クロルピリホス</t>
  </si>
  <si>
    <t>イソキサチオン</t>
  </si>
  <si>
    <t>フェニトロチオン</t>
  </si>
  <si>
    <t>フェンチオン</t>
  </si>
  <si>
    <t>プロフェノホス</t>
  </si>
  <si>
    <t>イプロベンホス</t>
  </si>
  <si>
    <t>デカブロモジフェニルエーテル</t>
  </si>
  <si>
    <t>デカン酸</t>
  </si>
  <si>
    <t>デカノール</t>
  </si>
  <si>
    <t>ヘキサメチレンテトラミン</t>
  </si>
  <si>
    <t>ジスルフィラム</t>
  </si>
  <si>
    <t>クロロタロニル</t>
  </si>
  <si>
    <t>フサライド</t>
  </si>
  <si>
    <t>テトラクロロエチレン</t>
  </si>
  <si>
    <t>テフルトリン</t>
  </si>
  <si>
    <t>チオジカルブ</t>
  </si>
  <si>
    <t>チウラム</t>
  </si>
  <si>
    <t>テレフタル酸</t>
  </si>
  <si>
    <t>銅水溶性塩（錯塩を除く。）</t>
  </si>
  <si>
    <t>ノルマル－ドデシルアルコール</t>
  </si>
  <si>
    <t>ドデシル硫酸ナトリウム</t>
  </si>
  <si>
    <t>テトラエチレンペンタミン</t>
  </si>
  <si>
    <t>トリエチルアミン</t>
  </si>
  <si>
    <t>トリエチレンテトラミン</t>
  </si>
  <si>
    <t>トリクロロエチレン</t>
  </si>
  <si>
    <t>トリクロロ酢酸</t>
  </si>
  <si>
    <t>２，４，６－トリクロロ－１，３，５－トリアジン</t>
  </si>
  <si>
    <t>クロロピクリン</t>
  </si>
  <si>
    <t>トリクロピル</t>
  </si>
  <si>
    <t>ＣＦＣ－１１</t>
  </si>
  <si>
    <t>トリブチルアミン</t>
  </si>
  <si>
    <t>トリフルラリン</t>
  </si>
  <si>
    <t>２，４，６－トリブロモフェノール</t>
  </si>
  <si>
    <t>１，２，４－トリメチルベンゼン</t>
  </si>
  <si>
    <t>１，３，５－トリメチルベンゼン</t>
  </si>
  <si>
    <t>トリレンジイソシアネート</t>
  </si>
  <si>
    <t>トルイジン</t>
  </si>
  <si>
    <t>トルエン</t>
  </si>
  <si>
    <t>トルエンジアミン</t>
  </si>
  <si>
    <t>ナフタレン</t>
  </si>
  <si>
    <t>鉛</t>
  </si>
  <si>
    <t>鉛化合物</t>
  </si>
  <si>
    <t>二アクリル酸ヘキサメチレン</t>
  </si>
  <si>
    <t>ニッケル</t>
  </si>
  <si>
    <t>ニッケル化合物</t>
  </si>
  <si>
    <t>ニトロベンゼン</t>
  </si>
  <si>
    <t>二硫化炭素</t>
  </si>
  <si>
    <t>ノニルフェノール</t>
  </si>
  <si>
    <t>バナジウム化合物</t>
  </si>
  <si>
    <t>５’－［Ｎ，Ｎ－ビス（２－アセチルオキシエチル）アミノ］－２’－（２－ブロモ－４，６－ジニトロフェニルアゾ）－４’－メトキシアセトアニリド</t>
  </si>
  <si>
    <t>シメトリン</t>
  </si>
  <si>
    <t>オキシン銅</t>
  </si>
  <si>
    <t>ジラム</t>
  </si>
  <si>
    <t>ポリカーバメート</t>
  </si>
  <si>
    <t>カズサホス</t>
  </si>
  <si>
    <t>砒素及びその無機化合物</t>
  </si>
  <si>
    <t>ヒドラジン</t>
  </si>
  <si>
    <t>４－ヒドロキシ安息香酸メチル</t>
  </si>
  <si>
    <t>Ｎ－（４－ヒドロキシフェニル）アセトアミド</t>
  </si>
  <si>
    <t>ヒドロキノン</t>
  </si>
  <si>
    <t>ピペラジン</t>
  </si>
  <si>
    <t>ピリジン</t>
  </si>
  <si>
    <t>カテコール</t>
  </si>
  <si>
    <t>２－フェニルフェノール</t>
  </si>
  <si>
    <t>フェニレンジアミン</t>
  </si>
  <si>
    <t>フェノール</t>
  </si>
  <si>
    <t>ペルメトリン</t>
  </si>
  <si>
    <t>１，３－ブタジエン</t>
  </si>
  <si>
    <t>フタル酸ジ－ノルマル－ブチル</t>
  </si>
  <si>
    <t>フタル酸ビス（２－エチルヘキシル）</t>
  </si>
  <si>
    <t>フタル酸ノルマル－ブチル＝ベンジル</t>
  </si>
  <si>
    <t>ブプロフェジン</t>
  </si>
  <si>
    <t>テブフェノジド</t>
  </si>
  <si>
    <t>ベノミル</t>
  </si>
  <si>
    <t>シハロホップブチル</t>
  </si>
  <si>
    <t>ジアフェンチウロン</t>
  </si>
  <si>
    <t>オキサジアゾン</t>
  </si>
  <si>
    <t>フェンピロキシメート</t>
  </si>
  <si>
    <t>ターシャリ－ブチル＝ヒドロペルオキシド</t>
  </si>
  <si>
    <t>４－ターシャリ－ブチルフェノール</t>
  </si>
  <si>
    <t>プロパルギット</t>
  </si>
  <si>
    <t>ピリダベン</t>
  </si>
  <si>
    <t>テブフェンピラド</t>
  </si>
  <si>
    <t>ふっ化水素及びその水溶性塩</t>
  </si>
  <si>
    <t>ブタクロール</t>
  </si>
  <si>
    <t>フラン</t>
  </si>
  <si>
    <t>プロピネブ</t>
  </si>
  <si>
    <t>２－プロピン－１－オール</t>
  </si>
  <si>
    <t>ブロモジクロロメタン</t>
  </si>
  <si>
    <t>ハロン－１３０１</t>
  </si>
  <si>
    <t>ブロマシル</t>
  </si>
  <si>
    <t>１－ブロモプロパン</t>
  </si>
  <si>
    <t>２－ブロモプロパン</t>
  </si>
  <si>
    <t>臭化メチル</t>
  </si>
  <si>
    <t>ヘキサデシルトリメチルアンモニウム＝クロリド</t>
  </si>
  <si>
    <t>ヘキサメチレンジアミン</t>
  </si>
  <si>
    <t>ヘキサメチレン＝ジイソシアネート</t>
  </si>
  <si>
    <t>ノルマル－ヘキサン</t>
  </si>
  <si>
    <t>ベタナフトール</t>
  </si>
  <si>
    <t>ベリリウム及びその化合物</t>
  </si>
  <si>
    <t>ペルオキソ二硫酸の水溶性塩</t>
  </si>
  <si>
    <t>塩化ベンジル</t>
  </si>
  <si>
    <t>ベンズアルデヒド</t>
  </si>
  <si>
    <t>ベンゼン</t>
  </si>
  <si>
    <t>メフェナセット</t>
  </si>
  <si>
    <t>ベンゾフェノン</t>
  </si>
  <si>
    <t>ほう素化合物</t>
  </si>
  <si>
    <t>ポリ（オキシエチレン）＝アルキルエーテル（アルキル基の炭素数が１２から１５までのもの及びその混合物に限る。）</t>
  </si>
  <si>
    <t>ポリ（オキシエチレン）＝オクチルフェニルエーテル</t>
  </si>
  <si>
    <t>ポリ（オキシエチレン）＝ドデシルエーテル硫酸エステルナトリウム</t>
  </si>
  <si>
    <t>ポリ（オキシエチレン）＝ノニルフェニルエーテル</t>
  </si>
  <si>
    <t>ホルムアルデヒド</t>
  </si>
  <si>
    <t>マンガン及びその化合物</t>
  </si>
  <si>
    <t>無水フタル酸</t>
  </si>
  <si>
    <t>無水マレイン酸</t>
  </si>
  <si>
    <t>メタクリル酸</t>
  </si>
  <si>
    <t>メタクリル酸２－エチルヘキシル</t>
  </si>
  <si>
    <t>メタクリル酸２－（ジメチルアミノ）エチル</t>
  </si>
  <si>
    <t>メタクリル酸ノルマル－ブチル</t>
  </si>
  <si>
    <t>メタクリル酸メチル</t>
  </si>
  <si>
    <t>フェリムゾン</t>
  </si>
  <si>
    <t>メチル＝イソチオシアネート</t>
  </si>
  <si>
    <t>カルバリル</t>
  </si>
  <si>
    <t>フェノブカルブ</t>
  </si>
  <si>
    <t>ハロスルフロンメチル</t>
  </si>
  <si>
    <t>インドキサカルブ</t>
  </si>
  <si>
    <t>アゾキシストロビン</t>
  </si>
  <si>
    <t>アミトラズ</t>
  </si>
  <si>
    <t>カーバム</t>
  </si>
  <si>
    <t>オキサミル</t>
  </si>
  <si>
    <t>ピリミノバックメチル</t>
  </si>
  <si>
    <t>アルファ－メチルスチレン</t>
  </si>
  <si>
    <t>メチルナフタレン</t>
  </si>
  <si>
    <t>３－メチルピリジン</t>
  </si>
  <si>
    <t>１－メチル－１－フェニルエチル＝ヒドロペルオキシド</t>
  </si>
  <si>
    <t>メプロニル</t>
  </si>
  <si>
    <t>メソミル</t>
  </si>
  <si>
    <t>トリフロキシストロビン</t>
  </si>
  <si>
    <t>クレソキシムメチル</t>
  </si>
  <si>
    <t>メチレンビス（４，１－フェニレン）＝ジイソシアネート</t>
  </si>
  <si>
    <t>フェンメディファム</t>
  </si>
  <si>
    <t>ピリブチカルブ</t>
  </si>
  <si>
    <t>２－メルカプトベンゾチアゾール</t>
  </si>
  <si>
    <t>モリブデン及びその化合物</t>
  </si>
  <si>
    <t>モルホリン</t>
  </si>
  <si>
    <t>りん化アルミニウム</t>
  </si>
  <si>
    <t>ジクロルボス</t>
  </si>
  <si>
    <t>　※例年より公表が遅れていた農薬要覧について、令和２農薬年度が利用可能となったことから、令和元農薬年度を用いて農薬の年間排出量推計データの更新を行った（更新箇所には下線を付した）。</t>
    <rPh sb="55" eb="57">
      <t>ノウヤク</t>
    </rPh>
    <rPh sb="58" eb="63">
      <t>ネンカンハイシュツリョウ</t>
    </rPh>
    <phoneticPr fontId="12"/>
  </si>
  <si>
    <t>総括表6　排出源別・対象化学物質別の排出量推計結果（令和2年度：山形県）［１．対象業種を営む事業者からのすそ切り以下～23.産業廃棄物焼却施設］</t>
  </si>
  <si>
    <t>一般廃棄物処理施設</t>
  </si>
  <si>
    <t>産業廃棄物焼却施設</t>
  </si>
  <si>
    <t>アセトンシアノヒドリン</t>
  </si>
  <si>
    <t>アセナフテン</t>
  </si>
  <si>
    <t>１－アミノ－９，１０－アントラキノン</t>
  </si>
  <si>
    <t>３－アミノ－１－プロペン</t>
  </si>
  <si>
    <t>アントラセン</t>
  </si>
  <si>
    <t>３－イソシアナトメチル－３，５，５－トリメチルシクロヘキシル＝イソシアネート</t>
  </si>
  <si>
    <t>イソブチルアルデヒド</t>
  </si>
  <si>
    <t>２，２’－｛イソプロピリデンビス［（２，６－ジブロモ－４，１－フェニレン）オキシ］｝ジエタノール</t>
  </si>
  <si>
    <t>フェナミホス</t>
  </si>
  <si>
    <t>２－イミダゾリジンチオン</t>
  </si>
  <si>
    <t>イミノクタジン</t>
  </si>
  <si>
    <t>インジウム及びその化合物</t>
  </si>
  <si>
    <t>エタンチオール</t>
  </si>
  <si>
    <t>エチレンイミン</t>
  </si>
  <si>
    <t>エピクロロヒドリン</t>
  </si>
  <si>
    <t>１，２－エポキシブタン</t>
  </si>
  <si>
    <t>２，３－エポキシ－１－プロパノール</t>
  </si>
  <si>
    <t>酸化プロピレン</t>
  </si>
  <si>
    <t>塩化パラフィン（炭素数が１０から１３までのもの及びその混合物に限る。）</t>
  </si>
  <si>
    <t>パラ－オクチルフェノール</t>
  </si>
  <si>
    <t>カルシウムシアナミド</t>
  </si>
  <si>
    <t>２，４－キシレノール</t>
  </si>
  <si>
    <t>１－クロロ－２－（クロロメチル）ベンゼン</t>
  </si>
  <si>
    <t>クロロ酢酸</t>
  </si>
  <si>
    <t>１－クロロ－２，４－ジニトロベンゼン</t>
  </si>
  <si>
    <t>ＨＣＦＣ－１２４</t>
  </si>
  <si>
    <t>ＨＣＦＣ－１３３</t>
  </si>
  <si>
    <t>ＣＦＣ－１３</t>
  </si>
  <si>
    <t>オルト－クロロトルエン</t>
  </si>
  <si>
    <t>パラ－クロロトルエン</t>
  </si>
  <si>
    <t>２－クロロ－４－ニトロアニリン</t>
  </si>
  <si>
    <t>２－クロロニトロベンゼン</t>
  </si>
  <si>
    <t>オルト－クロロフェノール</t>
  </si>
  <si>
    <t>２－クロロプロピオン酸</t>
  </si>
  <si>
    <t>塩化メチル</t>
  </si>
  <si>
    <t>４－クロロ－３－メチルフェノール</t>
  </si>
  <si>
    <t>ＭＣＰ</t>
  </si>
  <si>
    <t>３－クロロ－２－メチル－１－プロペン</t>
  </si>
  <si>
    <t>エチレングリコールモノメチルエーテルアセテート</t>
  </si>
  <si>
    <t>サリチルアルデヒド</t>
  </si>
  <si>
    <t>２，４－ジアミノアニソール</t>
  </si>
  <si>
    <t>４，４’－ジアミノジフェニルエーテル</t>
  </si>
  <si>
    <t>四塩化炭素</t>
  </si>
  <si>
    <t>Ｎ－（シクロヘキシルチオ）フタルイミド</t>
  </si>
  <si>
    <t>ジクロロアニリン</t>
  </si>
  <si>
    <t>塩化ビニリデン</t>
  </si>
  <si>
    <t>シス－１，２－ジクロロエチレン</t>
  </si>
  <si>
    <t>３，３’－ジクロロ－４，４’－ジアミノジフェニルメタン</t>
  </si>
  <si>
    <t>ＣＦＣ－１１４</t>
  </si>
  <si>
    <t>２，４－ジクロロトルエン</t>
  </si>
  <si>
    <t>１，２－ジクロロ－４－ニトロベンゼン</t>
  </si>
  <si>
    <t>１，４－ジクロロ－２－ニトロベンゼン</t>
  </si>
  <si>
    <t>ビンクロゾリン</t>
  </si>
  <si>
    <t>ＨＣＦＣ－２１</t>
  </si>
  <si>
    <t>３，３’－ジクロロベンジジン</t>
  </si>
  <si>
    <t>Ｎ，Ｎ－ジシクロヘキシル－２－ベンゾチアゾールスルフェンアミド</t>
  </si>
  <si>
    <t>エディフェンホス</t>
  </si>
  <si>
    <t>エチルチオメトン</t>
  </si>
  <si>
    <t>ＣＩフルオレスセント２６０</t>
  </si>
  <si>
    <t>２，４－ジニトロフェノール</t>
  </si>
  <si>
    <t>ジビニルベンゼン</t>
  </si>
  <si>
    <t>１，３－ジフェニルグアニジン</t>
  </si>
  <si>
    <t>２，４－ジ－ターシャリ－ブチルフェノール</t>
  </si>
  <si>
    <t>ハロン－２４０２</t>
  </si>
  <si>
    <t>２，４－ジメチルアニリン</t>
  </si>
  <si>
    <t>２，６－ジメチルアニリン</t>
  </si>
  <si>
    <t>Ｎ，Ｎ－ジメチルアニリン</t>
  </si>
  <si>
    <t>ジメチルジスルフィド</t>
  </si>
  <si>
    <t>ジメチルジチオカルバミン酸の水溶性塩</t>
  </si>
  <si>
    <t>フェノチオカルブ</t>
  </si>
  <si>
    <t>１，１－ジメチルヒドラジン</t>
  </si>
  <si>
    <t>３，３’－ジメチルビフェニル－４，４’－ジイル＝ジイソシアネート</t>
  </si>
  <si>
    <t>Ｎ－（１，３－ジメチルブチル）－Ｎ’－フェニル－パラ－フェニレンジアミン</t>
  </si>
  <si>
    <t>臭素酸の水溶性塩</t>
  </si>
  <si>
    <t>水素化テルフェニル</t>
  </si>
  <si>
    <t>２－スルホヘキサデカン酸－１－メチルエステルナトリウム塩</t>
  </si>
  <si>
    <t>チオフェノール</t>
  </si>
  <si>
    <t>ピラクロホス</t>
  </si>
  <si>
    <t>ＣＦＣ－１１２</t>
  </si>
  <si>
    <t>２，３，５，６－テトラクロロ－パラ－ベンゾキノン</t>
  </si>
  <si>
    <t>テトラヒドロメチル無水フタル酸</t>
  </si>
  <si>
    <t>イソフィトール</t>
  </si>
  <si>
    <t>テレフタル酸ジメチル</t>
  </si>
  <si>
    <t>ターシャリ－ドデカンチオール</t>
  </si>
  <si>
    <t>１，１，１－トリクロロエタン</t>
  </si>
  <si>
    <t>１，１，２－トリクロロエタン</t>
  </si>
  <si>
    <t>ＣＦＣ－１１３</t>
  </si>
  <si>
    <t>２，４，６－トリクロロフェノール</t>
  </si>
  <si>
    <t>１，２，３－トリクロロプロパン</t>
  </si>
  <si>
    <t>トリクロロベンゼン</t>
  </si>
  <si>
    <t>１，３，５－トリス（２，３－エポキシプロピル）－１，３，５－トリアジン－２，４，６（１Ｈ，３Ｈ，５Ｈ）－トリオン</t>
  </si>
  <si>
    <t>３，５，５－トリメチル－１－ヘキサノール</t>
  </si>
  <si>
    <t>１，５－ナフタレンジイル＝ジイソシアネート</t>
  </si>
  <si>
    <t>二塩化酸化ジルコニウム</t>
  </si>
  <si>
    <t>ニトリロ三酢酸</t>
  </si>
  <si>
    <t>オルト－ニトロアニソール</t>
  </si>
  <si>
    <t>オルト－ニトロアニリン</t>
  </si>
  <si>
    <t>ニトログリセリン</t>
  </si>
  <si>
    <t>パラ－ニトロクロロベンゼン</t>
  </si>
  <si>
    <t>オルト－ニトロトルエン</t>
  </si>
  <si>
    <t>ニトロメタン</t>
  </si>
  <si>
    <t>ノルマル－ノニルアルコール</t>
  </si>
  <si>
    <t>１，３－ビス［（２，３－エポキシプロピル）オキシ］ベンゼン</t>
  </si>
  <si>
    <t>クロフェンチジン</t>
  </si>
  <si>
    <t>１，２－ビス（２－クロロフェニル）ヒドラジン</t>
  </si>
  <si>
    <t>ビス（１－メチル－１－フェニルエチル）＝ペルオキシド</t>
  </si>
  <si>
    <t>４－ビニル－１－シクロヘキセン</t>
  </si>
  <si>
    <t>２－ビニルピリジン</t>
  </si>
  <si>
    <t>Ｎ－ビニル－２－ピロリドン</t>
  </si>
  <si>
    <t>ビフェニル</t>
  </si>
  <si>
    <t>フェニルオキシラン</t>
  </si>
  <si>
    <t>フェニルヒドラジン</t>
  </si>
  <si>
    <t>Ｎ－フェニルマレイミド</t>
  </si>
  <si>
    <t>フタル酸ジアリル</t>
  </si>
  <si>
    <t>フタル酸ジエチル</t>
  </si>
  <si>
    <t>ノルマル－ブチル－２，３－エポキシプロピルエーテル</t>
  </si>
  <si>
    <t>ＢＨＡ</t>
  </si>
  <si>
    <t>オルト－セカンダリ－ブチルフェノール</t>
  </si>
  <si>
    <t>Ｎ－（ターシャリ－ブチル）－２－ベンゾチアゾールスルフェンアミド</t>
  </si>
  <si>
    <t>２－ターシャリ－ブチル－５－メチルフェノール</t>
  </si>
  <si>
    <t>２－ブテナール</t>
  </si>
  <si>
    <t>ハロン－１２１１</t>
  </si>
  <si>
    <t>酸化フェンブタスズ</t>
  </si>
  <si>
    <t>エンドスルファン</t>
  </si>
  <si>
    <t>ＰＦＯＳ</t>
  </si>
  <si>
    <t>ベンジリジン＝トリクロリド</t>
  </si>
  <si>
    <t>１，２，４－ベンゼントリカルボン酸１，２－無水物</t>
  </si>
  <si>
    <t>ペンタクロロフェノール</t>
  </si>
  <si>
    <t>ＰＣＢ</t>
  </si>
  <si>
    <t>メタクリル酸２，３－エポキシプロピル</t>
  </si>
  <si>
    <t>４－メチリデンオキセタン－２－オン</t>
  </si>
  <si>
    <t>メチルアミン</t>
  </si>
  <si>
    <t>イソプロカルブ</t>
  </si>
  <si>
    <t>カルボフラン</t>
  </si>
  <si>
    <t>３－メチルチオプロパナール</t>
  </si>
  <si>
    <t>２－（１－メチルプロピル）－４，６－ジニトロフェノール</t>
  </si>
  <si>
    <t>４，４’－メチレンジアニリン</t>
  </si>
  <si>
    <t>メチレンビス（４，１－シクロヘキシレン）＝ジイソシアネート</t>
  </si>
  <si>
    <t>２－メトキシ－５－メチルアニリン</t>
  </si>
  <si>
    <t>２－（モルホリノジチオ）ベンゾチアゾール</t>
  </si>
  <si>
    <t>りん酸トリス（２－エチルヘキシル）</t>
  </si>
  <si>
    <t xml:space="preserve">りん酸トリス（２− クロロエチル） </t>
  </si>
  <si>
    <t xml:space="preserve">りん酸トリトリル </t>
  </si>
  <si>
    <t xml:space="preserve">りん酸トリフェニル </t>
  </si>
  <si>
    <t xml:space="preserve">りん酸トリ− ノルマル− ブチル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</si>
</sst>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(* #,##0_);_(* \(#,##0\);_(* &quot;-&quot;_);_(@_)"/>
    <numFmt numFmtId="43" formatCode="_(* #,##0.00_);_(* \(#,##0.00\);_(* &quot;-&quot;??_);_(@_)"/>
    <numFmt numFmtId="176" formatCode="#,##0;\-#,##0;&quot;-&quot;"/>
    <numFmt numFmtId="177" formatCode="_ * #,##0.0_ ;_ * \-#,##0.0_ ;_ * &quot;-&quot;?_ ;_ @_ "/>
    <numFmt numFmtId="178" formatCode="0.0"/>
    <numFmt numFmtId="179" formatCode="0.000"/>
    <numFmt numFmtId="180" formatCode="0.0000"/>
    <numFmt numFmtId="181" formatCode="0.00000"/>
    <numFmt numFmtId="182" formatCode="0.000000"/>
  </numFmts>
  <fonts count="15" x14ac:knownFonts="1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ＭＳ Ｐゴシック"/>
      <family val="3"/>
      <charset val="128"/>
    </font>
    <font>
      <sz val="10"/>
      <name val="Times New Roman"/>
      <family val="1"/>
    </font>
    <font>
      <sz val="14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u/>
      <sz val="11"/>
      <name val="ＭＳ Ｐ明朝"/>
      <family val="1"/>
      <charset val="128"/>
    </font>
    <font>
      <sz val="1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9"/>
      </patternFill>
    </fill>
  </fills>
  <borders count="2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9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176" fontId="5" fillId="0" borderId="0" applyFill="0" applyBorder="0" applyAlignment="0"/>
    <xf numFmtId="0" fontId="6" fillId="0" borderId="1" applyNumberFormat="0" applyAlignment="0" applyProtection="0">
      <alignment horizontal="left" vertical="center"/>
    </xf>
    <xf numFmtId="0" fontId="6" fillId="0" borderId="2">
      <alignment horizontal="left" vertical="center"/>
    </xf>
    <xf numFmtId="0" fontId="7" fillId="0" borderId="0"/>
    <xf numFmtId="9" fontId="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/>
    <xf numFmtId="3" fontId="3" fillId="0" borderId="0" applyFill="0" applyBorder="0" applyProtection="0">
      <alignment vertical="center"/>
    </xf>
    <xf numFmtId="41" fontId="9" fillId="0" borderId="3">
      <alignment vertical="center" shrinkToFit="1"/>
    </xf>
    <xf numFmtId="177" fontId="9" fillId="0" borderId="3">
      <alignment vertical="center" shrinkToFit="1"/>
    </xf>
    <xf numFmtId="43" fontId="9" fillId="0" borderId="3">
      <alignment vertical="center" shrinkToFit="1"/>
    </xf>
    <xf numFmtId="0" fontId="1" fillId="0" borderId="0">
      <alignment vertical="center"/>
    </xf>
    <xf numFmtId="0" fontId="4" fillId="0" borderId="0">
      <alignment vertical="center"/>
    </xf>
    <xf numFmtId="0" fontId="8" fillId="0" borderId="0"/>
    <xf numFmtId="3" fontId="3" fillId="0" borderId="0" applyFill="0" applyBorder="0" applyProtection="0">
      <alignment vertical="center"/>
      <protection locked="0"/>
    </xf>
    <xf numFmtId="0" fontId="10" fillId="0" borderId="0"/>
    <xf numFmtId="0" fontId="1" fillId="0" borderId="0"/>
  </cellStyleXfs>
  <cellXfs count="71">
    <xf numFmtId="0" fontId="0" fillId="0" borderId="0" xfId="0">
      <alignment vertical="center"/>
    </xf>
    <xf numFmtId="38" fontId="2" fillId="0" borderId="7" xfId="7" applyFont="1" applyFill="1" applyBorder="1" applyAlignment="1">
      <alignment vertical="center" shrinkToFit="1"/>
    </xf>
    <xf numFmtId="38" fontId="2" fillId="0" borderId="8" xfId="7" applyFont="1" applyFill="1" applyBorder="1" applyAlignment="1">
      <alignment vertical="center" shrinkToFit="1"/>
    </xf>
    <xf numFmtId="38" fontId="2" fillId="0" borderId="12" xfId="7" applyFont="1" applyFill="1" applyBorder="1" applyAlignment="1">
      <alignment vertical="center" shrinkToFit="1"/>
    </xf>
    <xf numFmtId="38" fontId="2" fillId="0" borderId="8" xfId="7" applyFont="1" applyFill="1" applyBorder="1" applyAlignment="1">
      <alignment horizontal="right" vertical="center" shrinkToFit="1"/>
    </xf>
    <xf numFmtId="38" fontId="2" fillId="0" borderId="9" xfId="7" applyFont="1" applyFill="1" applyBorder="1" applyAlignment="1">
      <alignment vertical="center" shrinkToFit="1"/>
    </xf>
    <xf numFmtId="38" fontId="2" fillId="0" borderId="0" xfId="7" applyFont="1" applyFill="1" applyAlignment="1">
      <alignment vertical="center"/>
    </xf>
    <xf numFmtId="38" fontId="2" fillId="0" borderId="4" xfId="7" applyFont="1" applyFill="1" applyBorder="1" applyAlignment="1">
      <alignment horizontal="center" vertical="center" wrapText="1"/>
    </xf>
    <xf numFmtId="38" fontId="2" fillId="0" borderId="5" xfId="7" applyFont="1" applyFill="1" applyBorder="1" applyAlignment="1">
      <alignment horizontal="center" vertical="center" wrapText="1"/>
    </xf>
    <xf numFmtId="38" fontId="2" fillId="0" borderId="11" xfId="7" applyFont="1" applyFill="1" applyBorder="1" applyAlignment="1">
      <alignment horizontal="center" vertical="center" wrapText="1"/>
    </xf>
    <xf numFmtId="38" fontId="2" fillId="0" borderId="6" xfId="7" applyFont="1" applyFill="1" applyBorder="1" applyAlignment="1">
      <alignment horizontal="center" vertical="center" wrapText="1"/>
    </xf>
    <xf numFmtId="38" fontId="2" fillId="0" borderId="0" xfId="7" applyFont="1" applyFill="1" applyAlignment="1">
      <alignment horizontal="center" vertical="center"/>
    </xf>
    <xf numFmtId="38" fontId="13" fillId="0" borderId="8" xfId="7" applyFont="1" applyFill="1" applyBorder="1" applyAlignment="1">
      <alignment vertical="center" shrinkToFit="1"/>
    </xf>
    <xf numFmtId="38" fontId="13" fillId="0" borderId="0" xfId="7" applyFont="1" applyFill="1" applyAlignment="1">
      <alignment vertical="center"/>
    </xf>
    <xf numFmtId="38" fontId="2" fillId="0" borderId="13" xfId="7" applyFont="1" applyFill="1" applyBorder="1" applyAlignment="1">
      <alignment horizontal="center" vertical="center" shrinkToFit="1"/>
    </xf>
    <xf numFmtId="38" fontId="2" fillId="0" borderId="14" xfId="7" applyFont="1" applyFill="1" applyBorder="1" applyAlignment="1">
      <alignment horizontal="center" vertical="center" shrinkToFit="1"/>
    </xf>
    <xf numFmtId="38" fontId="2" fillId="0" borderId="15" xfId="7" applyFont="1" applyFill="1" applyBorder="1" applyAlignment="1">
      <alignment horizontal="center" vertical="center" wrapText="1"/>
    </xf>
    <xf numFmtId="38" fontId="2" fillId="0" borderId="10" xfId="7" applyFont="1" applyFill="1" applyBorder="1" applyAlignment="1">
      <alignment horizontal="center" vertical="center" wrapText="1"/>
    </xf>
    <xf numFmtId="38" fontId="2" fillId="0" borderId="13" xfId="7" applyFont="1" applyFill="1" applyBorder="1" applyAlignment="1">
      <alignment horizontal="center" vertical="center" wrapText="1"/>
    </xf>
    <xf numFmtId="38" fontId="2" fillId="0" borderId="2" xfId="7" applyFont="1" applyFill="1" applyBorder="1" applyAlignment="1">
      <alignment horizontal="center" vertical="center" wrapText="1"/>
    </xf>
    <xf numFmtId="38" fontId="2" fillId="0" borderId="14" xfId="7" applyFont="1" applyFill="1" applyBorder="1" applyAlignment="1">
      <alignment horizontal="center" vertical="center" wrapText="1"/>
    </xf>
    <xf numFmtId="38" fontId="2" fillId="0" borderId="16" xfId="7" applyFont="1" applyFill="1" applyBorder="1" applyAlignment="1">
      <alignment horizontal="center" vertical="center" wrapText="1"/>
    </xf>
    <xf numFmtId="38" fontId="2" fillId="0" borderId="17" xfId="7" applyFont="1" applyFill="1" applyBorder="1" applyAlignment="1" applyProtection="1">
      <alignment horizontal="center" vertical="center" wrapText="1"/>
    </xf>
    <xf numFmtId="38" fontId="2" fillId="0" borderId="18" xfId="7" applyFont="1" applyFill="1" applyBorder="1" applyAlignment="1">
      <alignment horizontal="center" vertical="center" wrapText="1"/>
    </xf>
    <xf numFmtId="38" fontId="2" fillId="0" borderId="19" xfId="7" applyFont="1" applyFill="1" applyBorder="1" applyAlignment="1" applyProtection="1">
      <alignment horizontal="center" vertical="center" wrapText="1"/>
    </xf>
    <xf numFmtId="38" fontId="2" fillId="0" borderId="20" xfId="7" applyFont="1" applyFill="1" applyBorder="1" applyAlignment="1">
      <alignment horizontal="center" vertical="center" wrapText="1"/>
    </xf>
    <xf numFmtId="38" fontId="2" fillId="0" borderId="0" xfId="7" applyFont="1" applyFill="1" applyAlignment="1">
      <alignment horizontal="center" vertical="center"/>
    </xf>
    <xf numFmtId="38" fontId="14" fillId="0" borderId="21" xfId="7" applyFont="1" applyFill="1" applyBorder="1" applyAlignment="1" applyProtection="1">
      <alignment horizontal="center" vertical="center" wrapText="1"/>
    </xf>
    <xf numFmtId="38" fontId="2" fillId="0" borderId="22" xfId="7" applyFont="1" applyFill="1" applyBorder="1" applyAlignment="1">
      <alignment horizontal="center" vertical="center" wrapText="1"/>
    </xf>
    <xf numFmtId="38" fontId="2" fillId="0" borderId="23" xfId="7" applyFont="1" applyFill="1" applyBorder="1" applyAlignment="1">
      <alignment horizontal="center" vertical="center" wrapText="1"/>
    </xf>
    <xf numFmtId="38" fontId="2" fillId="0" borderId="24" xfId="7" applyFont="1" applyFill="1" applyBorder="1" applyAlignment="1">
      <alignment horizontal="center" vertical="center" wrapText="1"/>
    </xf>
    <xf numFmtId="38" fontId="2" fillId="0" borderId="25" xfId="7" applyFont="1" applyFill="1" applyBorder="1" applyAlignment="1">
      <alignment horizontal="center" vertical="center" shrinkToFit="1"/>
    </xf>
    <xf numFmtId="38" fontId="2" fillId="0" borderId="26" xfId="7" applyFont="1" applyFill="1" applyBorder="1" applyAlignment="1">
      <alignment vertical="center" wrapText="1"/>
    </xf>
    <xf numFmtId="178" fontId="2" fillId="0" borderId="25" xfId="7" applyNumberFormat="1" applyFont="1" applyFill="1" applyBorder="1" applyAlignment="1">
      <alignment vertical="center" shrinkToFit="1"/>
    </xf>
    <xf numFmtId="178" fontId="13" fillId="0" borderId="27" xfId="7" applyNumberFormat="1" applyFont="1" applyFill="1" applyBorder="1" applyAlignment="1">
      <alignment vertical="center" shrinkToFit="1"/>
    </xf>
    <xf numFmtId="38" fontId="2" fillId="0" borderId="27" xfId="7" applyFont="1" applyFill="1" applyBorder="1" applyAlignment="1">
      <alignment vertical="center" shrinkToFit="1"/>
    </xf>
    <xf numFmtId="38" fontId="2" fillId="0" borderId="27" xfId="7" applyFont="1" applyFill="1" applyBorder="1" applyAlignment="1">
      <alignment horizontal="right" vertical="center" shrinkToFit="1"/>
    </xf>
    <xf numFmtId="2" fontId="2" fillId="0" borderId="27" xfId="7" applyNumberFormat="1" applyFont="1" applyFill="1" applyBorder="1" applyAlignment="1">
      <alignment horizontal="right" vertical="center" shrinkToFit="1"/>
    </xf>
    <xf numFmtId="38" fontId="2" fillId="0" borderId="27" xfId="7" applyNumberFormat="1" applyFont="1" applyFill="1" applyBorder="1" applyAlignment="1">
      <alignment horizontal="right" vertical="center" shrinkToFit="1"/>
    </xf>
    <xf numFmtId="38" fontId="2" fillId="0" borderId="26" xfId="7" applyNumberFormat="1" applyFont="1" applyFill="1" applyBorder="1" applyAlignment="1">
      <alignment vertical="center" shrinkToFit="1"/>
    </xf>
    <xf numFmtId="38" fontId="13" fillId="0" borderId="28" xfId="7" applyNumberFormat="1" applyFont="1" applyFill="1" applyBorder="1" applyAlignment="1">
      <alignment vertical="center" shrinkToFit="1"/>
    </xf>
    <xf numFmtId="2" fontId="2" fillId="0" borderId="25" xfId="7" applyNumberFormat="1" applyFont="1" applyFill="1" applyBorder="1" applyAlignment="1">
      <alignment vertical="center" shrinkToFit="1"/>
    </xf>
    <xf numFmtId="179" fontId="2" fillId="0" borderId="27" xfId="7" applyNumberFormat="1" applyFont="1" applyFill="1" applyBorder="1" applyAlignment="1">
      <alignment horizontal="right" vertical="center" shrinkToFit="1"/>
    </xf>
    <xf numFmtId="38" fontId="2" fillId="0" borderId="26" xfId="7" applyFont="1" applyFill="1" applyBorder="1" applyAlignment="1">
      <alignment vertical="center" shrinkToFit="1"/>
    </xf>
    <xf numFmtId="2" fontId="2" fillId="0" borderId="28" xfId="7" applyNumberFormat="1" applyFont="1" applyFill="1" applyBorder="1" applyAlignment="1">
      <alignment vertical="center" shrinkToFit="1"/>
    </xf>
    <xf numFmtId="38" fontId="2" fillId="0" borderId="27" xfId="7" applyNumberFormat="1" applyFont="1" applyFill="1" applyBorder="1" applyAlignment="1">
      <alignment vertical="center" shrinkToFit="1"/>
    </xf>
    <xf numFmtId="38" fontId="2" fillId="0" borderId="28" xfId="7" applyNumberFormat="1" applyFont="1" applyFill="1" applyBorder="1" applyAlignment="1">
      <alignment vertical="center" shrinkToFit="1"/>
    </xf>
    <xf numFmtId="178" fontId="2" fillId="0" borderId="28" xfId="7" applyNumberFormat="1" applyFont="1" applyFill="1" applyBorder="1" applyAlignment="1">
      <alignment vertical="center" shrinkToFit="1"/>
    </xf>
    <xf numFmtId="38" fontId="2" fillId="0" borderId="25" xfId="7" applyFont="1" applyFill="1" applyBorder="1" applyAlignment="1">
      <alignment vertical="center" shrinkToFit="1"/>
    </xf>
    <xf numFmtId="179" fontId="2" fillId="0" borderId="25" xfId="7" applyNumberFormat="1" applyFont="1" applyFill="1" applyBorder="1" applyAlignment="1">
      <alignment vertical="center" shrinkToFit="1"/>
    </xf>
    <xf numFmtId="180" fontId="2" fillId="0" borderId="27" xfId="7" applyNumberFormat="1" applyFont="1" applyFill="1" applyBorder="1" applyAlignment="1">
      <alignment horizontal="right" vertical="center" shrinkToFit="1"/>
    </xf>
    <xf numFmtId="179" fontId="2" fillId="0" borderId="28" xfId="7" applyNumberFormat="1" applyFont="1" applyFill="1" applyBorder="1" applyAlignment="1">
      <alignment vertical="center" shrinkToFit="1"/>
    </xf>
    <xf numFmtId="38" fontId="2" fillId="0" borderId="25" xfId="7" applyNumberFormat="1" applyFont="1" applyFill="1" applyBorder="1" applyAlignment="1">
      <alignment vertical="center" shrinkToFit="1"/>
    </xf>
    <xf numFmtId="178" fontId="2" fillId="0" borderId="27" xfId="7" applyNumberFormat="1" applyFont="1" applyFill="1" applyBorder="1" applyAlignment="1">
      <alignment vertical="center" shrinkToFit="1"/>
    </xf>
    <xf numFmtId="38" fontId="2" fillId="0" borderId="28" xfId="7" applyFont="1" applyFill="1" applyBorder="1" applyAlignment="1">
      <alignment vertical="center" shrinkToFit="1"/>
    </xf>
    <xf numFmtId="180" fontId="2" fillId="0" borderId="25" xfId="7" applyNumberFormat="1" applyFont="1" applyFill="1" applyBorder="1" applyAlignment="1">
      <alignment vertical="center" shrinkToFit="1"/>
    </xf>
    <xf numFmtId="180" fontId="2" fillId="0" borderId="28" xfId="7" applyNumberFormat="1" applyFont="1" applyFill="1" applyBorder="1" applyAlignment="1">
      <alignment vertical="center" shrinkToFit="1"/>
    </xf>
    <xf numFmtId="38" fontId="13" fillId="0" borderId="27" xfId="7" applyNumberFormat="1" applyFont="1" applyFill="1" applyBorder="1" applyAlignment="1">
      <alignment vertical="center" shrinkToFit="1"/>
    </xf>
    <xf numFmtId="178" fontId="2" fillId="0" borderId="26" xfId="7" applyNumberFormat="1" applyFont="1" applyFill="1" applyBorder="1" applyAlignment="1">
      <alignment vertical="center" shrinkToFit="1"/>
    </xf>
    <xf numFmtId="179" fontId="2" fillId="0" borderId="26" xfId="7" applyNumberFormat="1" applyFont="1" applyFill="1" applyBorder="1" applyAlignment="1">
      <alignment vertical="center" shrinkToFit="1"/>
    </xf>
    <xf numFmtId="178" fontId="13" fillId="0" borderId="28" xfId="7" applyNumberFormat="1" applyFont="1" applyFill="1" applyBorder="1" applyAlignment="1">
      <alignment vertical="center" shrinkToFit="1"/>
    </xf>
    <xf numFmtId="181" fontId="2" fillId="0" borderId="27" xfId="7" applyNumberFormat="1" applyFont="1" applyFill="1" applyBorder="1" applyAlignment="1">
      <alignment horizontal="right" vertical="center" shrinkToFit="1"/>
    </xf>
    <xf numFmtId="178" fontId="2" fillId="0" borderId="27" xfId="7" applyNumberFormat="1" applyFont="1" applyFill="1" applyBorder="1" applyAlignment="1">
      <alignment horizontal="right" vertical="center" shrinkToFit="1"/>
    </xf>
    <xf numFmtId="181" fontId="2" fillId="0" borderId="25" xfId="7" applyNumberFormat="1" applyFont="1" applyFill="1" applyBorder="1" applyAlignment="1">
      <alignment vertical="center" shrinkToFit="1"/>
    </xf>
    <xf numFmtId="181" fontId="2" fillId="0" borderId="28" xfId="7" applyNumberFormat="1" applyFont="1" applyFill="1" applyBorder="1" applyAlignment="1">
      <alignment vertical="center" shrinkToFit="1"/>
    </xf>
    <xf numFmtId="2" fontId="2" fillId="0" borderId="26" xfId="7" applyNumberFormat="1" applyFont="1" applyFill="1" applyBorder="1" applyAlignment="1">
      <alignment vertical="center" shrinkToFit="1"/>
    </xf>
    <xf numFmtId="179" fontId="2" fillId="0" borderId="27" xfId="7" applyNumberFormat="1" applyFont="1" applyFill="1" applyBorder="1" applyAlignment="1">
      <alignment vertical="center" shrinkToFit="1"/>
    </xf>
    <xf numFmtId="2" fontId="2" fillId="0" borderId="27" xfId="7" applyNumberFormat="1" applyFont="1" applyFill="1" applyBorder="1" applyAlignment="1">
      <alignment vertical="center" shrinkToFit="1"/>
    </xf>
    <xf numFmtId="180" fontId="2" fillId="0" borderId="27" xfId="7" applyNumberFormat="1" applyFont="1" applyFill="1" applyBorder="1" applyAlignment="1">
      <alignment vertical="center" shrinkToFit="1"/>
    </xf>
    <xf numFmtId="182" fontId="2" fillId="0" borderId="27" xfId="7" applyNumberFormat="1" applyFont="1" applyFill="1" applyBorder="1" applyAlignment="1">
      <alignment horizontal="right" vertical="center" shrinkToFit="1"/>
    </xf>
    <xf numFmtId="38" fontId="13" fillId="0" borderId="10" xfId="7" applyFont="1" applyFill="1" applyBorder="1" applyAlignment="1">
      <alignment vertical="center" shrinkToFit="1"/>
    </xf>
  </cellXfs>
  <cellStyles count="19">
    <cellStyle name="40% - アクセント 2 2" xfId="1"/>
    <cellStyle name="Calc Currency (0)" xfId="2"/>
    <cellStyle name="Header1" xfId="3"/>
    <cellStyle name="Header2" xfId="4"/>
    <cellStyle name="Normal_#18-Internet" xfId="5"/>
    <cellStyle name="パーセント 2" xfId="6"/>
    <cellStyle name="桁区切り" xfId="7" builtinId="6"/>
    <cellStyle name="桁区切り 2" xfId="8"/>
    <cellStyle name="桁区切り 3" xfId="9"/>
    <cellStyle name="数値" xfId="10"/>
    <cellStyle name="数値(0.0)" xfId="11"/>
    <cellStyle name="数値(0.00)" xfId="12"/>
    <cellStyle name="標準" xfId="0" builtinId="0"/>
    <cellStyle name="標準 2" xfId="13"/>
    <cellStyle name="標準 3" xfId="14"/>
    <cellStyle name="標準 4" xfId="15"/>
    <cellStyle name="標準 5" xfId="16"/>
    <cellStyle name="標準 6" xfId="18"/>
    <cellStyle name="未定義" xfId="17"/>
  </cellStyles>
  <dxfs count="1">
    <dxf>
      <fill>
        <patternFill>
          <bgColor theme="0" tint="-0.1499679555650502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Z468"/>
  <sheetViews>
    <sheetView tabSelected="1" view="pageBreakPreview" zoomScale="85" zoomScaleNormal="70" zoomScaleSheetLayoutView="85" workbookViewId="0">
      <pane xSplit="2" ySplit="4" topLeftCell="C278" activePane="bottomRight" state="frozen"/>
      <selection pane="topRight" activeCell="C1" sqref="C1"/>
      <selection pane="bottomLeft" activeCell="A5" sqref="A5"/>
      <selection pane="bottomRight" sqref="A1:XFD468"/>
    </sheetView>
  </sheetViews>
  <sheetFormatPr defaultColWidth="8.125" defaultRowHeight="13.5" x14ac:dyDescent="0.15"/>
  <cols>
    <col min="1" max="1" width="5.625" style="11" customWidth="1"/>
    <col min="2" max="2" width="36.625" style="6" customWidth="1"/>
    <col min="3" max="3" width="10.625" style="6" customWidth="1"/>
    <col min="4" max="4" width="9.625" style="13" customWidth="1"/>
    <col min="5" max="5" width="8.25" style="6" customWidth="1"/>
    <col min="6" max="6" width="8.375" style="6" customWidth="1"/>
    <col min="7" max="7" width="9.625" style="6" customWidth="1"/>
    <col min="8" max="8" width="8.875" style="6" customWidth="1"/>
    <col min="9" max="9" width="9.625" style="6" customWidth="1"/>
    <col min="10" max="10" width="10.125" style="6" customWidth="1"/>
    <col min="11" max="11" width="8.125" style="6" customWidth="1"/>
    <col min="12" max="12" width="7.75" style="6" customWidth="1"/>
    <col min="13" max="13" width="9.625" style="6" customWidth="1"/>
    <col min="14" max="14" width="9.125" style="6" customWidth="1"/>
    <col min="15" max="15" width="9" style="6" customWidth="1"/>
    <col min="16" max="16" width="9.25" style="6" customWidth="1"/>
    <col min="17" max="19" width="6.5" style="6" customWidth="1"/>
    <col min="20" max="20" width="9.625" style="6" customWidth="1"/>
    <col min="21" max="22" width="8.5" style="6" customWidth="1"/>
    <col min="23" max="25" width="8.625" style="6" customWidth="1"/>
    <col min="26" max="26" width="10.25" style="6" customWidth="1"/>
    <col min="27" max="160" width="9" style="6" customWidth="1"/>
    <col min="161" max="161" width="3.125" style="6" bestFit="1" customWidth="1"/>
    <col min="162" max="162" width="9.25" style="6" bestFit="1" customWidth="1"/>
    <col min="163" max="163" width="5.625" style="6" customWidth="1"/>
    <col min="164" max="164" width="35" style="6" customWidth="1"/>
    <col min="165" max="165" width="10.5" style="6" customWidth="1"/>
    <col min="166" max="166" width="9.25" style="6" customWidth="1"/>
    <col min="167" max="167" width="8.25" style="6" customWidth="1"/>
    <col min="168" max="168" width="8.375" style="6" customWidth="1"/>
    <col min="169" max="169" width="10.125" style="6" customWidth="1"/>
    <col min="170" max="170" width="8.875" style="6" customWidth="1"/>
    <col min="171" max="171" width="7.75" style="6" customWidth="1"/>
    <col min="172" max="173" width="8.75" style="6" customWidth="1"/>
    <col min="174" max="174" width="7.625" style="6" customWidth="1"/>
    <col min="175" max="175" width="7.75" style="6" customWidth="1"/>
    <col min="176" max="176" width="10.75" style="6" customWidth="1"/>
    <col min="177" max="177" width="9.125" style="6" customWidth="1"/>
    <col min="178" max="178" width="8.25" style="6" customWidth="1"/>
    <col min="179" max="179" width="7.5" style="6" customWidth="1"/>
    <col min="180" max="182" width="6.5" style="6" customWidth="1"/>
    <col min="183" max="16384" width="8.125" style="6"/>
  </cols>
  <sheetData>
    <row r="1" spans="1:26" x14ac:dyDescent="0.15">
      <c r="A1" s="26" t="s">
        <v>343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</row>
    <row r="2" spans="1:26" x14ac:dyDescent="0.15">
      <c r="A2" s="16" t="s">
        <v>344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x14ac:dyDescent="0.15">
      <c r="A3" s="17" t="s">
        <v>0</v>
      </c>
      <c r="B3" s="17"/>
      <c r="C3" s="18" t="s">
        <v>26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20"/>
    </row>
    <row r="4" spans="1:26" x14ac:dyDescent="0.15">
      <c r="A4" s="21" t="s">
        <v>1</v>
      </c>
      <c r="B4" s="23" t="s">
        <v>2</v>
      </c>
      <c r="C4" s="7">
        <v>1</v>
      </c>
      <c r="D4" s="8">
        <v>2</v>
      </c>
      <c r="E4" s="8">
        <v>3</v>
      </c>
      <c r="F4" s="8">
        <v>4</v>
      </c>
      <c r="G4" s="8">
        <v>5</v>
      </c>
      <c r="H4" s="8">
        <v>6</v>
      </c>
      <c r="I4" s="8">
        <v>7</v>
      </c>
      <c r="J4" s="8">
        <v>8</v>
      </c>
      <c r="K4" s="8">
        <v>9</v>
      </c>
      <c r="L4" s="8">
        <v>10</v>
      </c>
      <c r="M4" s="8">
        <v>11</v>
      </c>
      <c r="N4" s="8">
        <v>12</v>
      </c>
      <c r="O4" s="8">
        <v>13</v>
      </c>
      <c r="P4" s="8">
        <v>14</v>
      </c>
      <c r="Q4" s="8">
        <v>15</v>
      </c>
      <c r="R4" s="8">
        <v>16</v>
      </c>
      <c r="S4" s="8">
        <v>17</v>
      </c>
      <c r="T4" s="8">
        <v>18</v>
      </c>
      <c r="U4" s="9">
        <v>19</v>
      </c>
      <c r="V4" s="8">
        <v>20</v>
      </c>
      <c r="W4" s="8">
        <v>21</v>
      </c>
      <c r="X4" s="8">
        <v>22</v>
      </c>
      <c r="Y4" s="10">
        <v>23</v>
      </c>
      <c r="Z4" s="25" t="s">
        <v>3</v>
      </c>
    </row>
    <row r="5" spans="1:26" ht="40.5" x14ac:dyDescent="0.15">
      <c r="A5" s="22"/>
      <c r="B5" s="24"/>
      <c r="C5" s="27" t="s">
        <v>4</v>
      </c>
      <c r="D5" s="28" t="s">
        <v>5</v>
      </c>
      <c r="E5" s="28" t="s">
        <v>6</v>
      </c>
      <c r="F5" s="28" t="s">
        <v>7</v>
      </c>
      <c r="G5" s="28" t="s">
        <v>8</v>
      </c>
      <c r="H5" s="28" t="s">
        <v>9</v>
      </c>
      <c r="I5" s="28" t="s">
        <v>10</v>
      </c>
      <c r="J5" s="28" t="s">
        <v>11</v>
      </c>
      <c r="K5" s="28" t="s">
        <v>12</v>
      </c>
      <c r="L5" s="28" t="s">
        <v>13</v>
      </c>
      <c r="M5" s="28" t="s">
        <v>14</v>
      </c>
      <c r="N5" s="28" t="s">
        <v>15</v>
      </c>
      <c r="O5" s="28" t="s">
        <v>16</v>
      </c>
      <c r="P5" s="28" t="s">
        <v>17</v>
      </c>
      <c r="Q5" s="28" t="s">
        <v>18</v>
      </c>
      <c r="R5" s="28" t="s">
        <v>19</v>
      </c>
      <c r="S5" s="28" t="s">
        <v>20</v>
      </c>
      <c r="T5" s="28" t="s">
        <v>21</v>
      </c>
      <c r="U5" s="28" t="s">
        <v>22</v>
      </c>
      <c r="V5" s="28" t="s">
        <v>23</v>
      </c>
      <c r="W5" s="28" t="s">
        <v>24</v>
      </c>
      <c r="X5" s="28" t="s">
        <v>345</v>
      </c>
      <c r="Y5" s="29" t="s">
        <v>346</v>
      </c>
      <c r="Z5" s="30"/>
    </row>
    <row r="6" spans="1:26" ht="13.5" customHeight="1" x14ac:dyDescent="0.15">
      <c r="A6" s="31">
        <v>1</v>
      </c>
      <c r="B6" s="32" t="s">
        <v>27</v>
      </c>
      <c r="C6" s="33">
        <v>4.9814341157437303</v>
      </c>
      <c r="D6" s="34">
        <v>3</v>
      </c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6"/>
      <c r="W6" s="37">
        <v>0.92957091266913749</v>
      </c>
      <c r="X6" s="38">
        <v>11.047455249070991</v>
      </c>
      <c r="Y6" s="39">
        <v>161.4000232625385</v>
      </c>
      <c r="Z6" s="40">
        <v>181.35848354002235</v>
      </c>
    </row>
    <row r="7" spans="1:26" ht="13.5" customHeight="1" x14ac:dyDescent="0.15">
      <c r="A7" s="31">
        <v>2</v>
      </c>
      <c r="B7" s="32" t="s">
        <v>28</v>
      </c>
      <c r="C7" s="41">
        <v>0.46788058548471179</v>
      </c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6"/>
      <c r="W7" s="42">
        <v>5.5780338047871282E-2</v>
      </c>
      <c r="X7" s="36"/>
      <c r="Y7" s="43"/>
      <c r="Z7" s="44">
        <v>0.52366092353258309</v>
      </c>
    </row>
    <row r="8" spans="1:26" ht="13.5" customHeight="1" x14ac:dyDescent="0.15">
      <c r="A8" s="31">
        <v>3</v>
      </c>
      <c r="B8" s="32" t="s">
        <v>29</v>
      </c>
      <c r="C8" s="33">
        <v>2.5475861903441008</v>
      </c>
      <c r="D8" s="35"/>
      <c r="E8" s="35"/>
      <c r="F8" s="45">
        <v>186.0927426965527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6"/>
      <c r="W8" s="42">
        <v>1.6243420460510905E-2</v>
      </c>
      <c r="X8" s="36"/>
      <c r="Y8" s="43"/>
      <c r="Z8" s="46">
        <v>188.65657230735732</v>
      </c>
    </row>
    <row r="9" spans="1:26" ht="13.5" customHeight="1" x14ac:dyDescent="0.15">
      <c r="A9" s="31">
        <v>4</v>
      </c>
      <c r="B9" s="32" t="s">
        <v>30</v>
      </c>
      <c r="C9" s="33">
        <v>8.137268740863453</v>
      </c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6"/>
      <c r="W9" s="42">
        <v>3.3541482208405977E-2</v>
      </c>
      <c r="X9" s="36"/>
      <c r="Y9" s="43"/>
      <c r="Z9" s="47">
        <v>8.1708102230718591</v>
      </c>
    </row>
    <row r="10" spans="1:26" ht="13.5" customHeight="1" x14ac:dyDescent="0.15">
      <c r="A10" s="31">
        <v>5</v>
      </c>
      <c r="B10" s="32" t="s">
        <v>31</v>
      </c>
      <c r="C10" s="48"/>
      <c r="D10" s="35"/>
      <c r="E10" s="35"/>
      <c r="F10" s="45">
        <v>186.0927426965527</v>
      </c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6"/>
      <c r="W10" s="36"/>
      <c r="X10" s="36"/>
      <c r="Y10" s="43"/>
      <c r="Z10" s="46">
        <v>186.0927426965527</v>
      </c>
    </row>
    <row r="11" spans="1:26" ht="13.5" customHeight="1" x14ac:dyDescent="0.15">
      <c r="A11" s="31">
        <v>6</v>
      </c>
      <c r="B11" s="32" t="s">
        <v>32</v>
      </c>
      <c r="C11" s="49">
        <v>7.522987550382372E-2</v>
      </c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6"/>
      <c r="W11" s="50">
        <v>3.802045065914335E-4</v>
      </c>
      <c r="X11" s="36"/>
      <c r="Y11" s="43"/>
      <c r="Z11" s="51">
        <v>7.5610080010415151E-2</v>
      </c>
    </row>
    <row r="12" spans="1:26" ht="13.5" customHeight="1" x14ac:dyDescent="0.15">
      <c r="A12" s="31">
        <v>7</v>
      </c>
      <c r="B12" s="32" t="s">
        <v>33</v>
      </c>
      <c r="C12" s="52">
        <v>20.849806111920877</v>
      </c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6"/>
      <c r="W12" s="42">
        <v>7.5862824722105607E-2</v>
      </c>
      <c r="X12" s="36"/>
      <c r="Y12" s="43"/>
      <c r="Z12" s="46">
        <v>20.925668936642982</v>
      </c>
    </row>
    <row r="13" spans="1:26" ht="13.5" customHeight="1" x14ac:dyDescent="0.15">
      <c r="A13" s="31">
        <v>8</v>
      </c>
      <c r="B13" s="32" t="s">
        <v>34</v>
      </c>
      <c r="C13" s="49">
        <v>1.3965680862329457E-2</v>
      </c>
      <c r="D13" s="35"/>
      <c r="E13" s="35"/>
      <c r="F13" s="45">
        <v>186.0927426965527</v>
      </c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6"/>
      <c r="W13" s="50">
        <v>8.5919188411285599E-4</v>
      </c>
      <c r="X13" s="36"/>
      <c r="Y13" s="43"/>
      <c r="Z13" s="46">
        <v>186.10756756929914</v>
      </c>
    </row>
    <row r="14" spans="1:26" ht="13.5" customHeight="1" x14ac:dyDescent="0.15">
      <c r="A14" s="31">
        <v>9</v>
      </c>
      <c r="B14" s="32" t="s">
        <v>35</v>
      </c>
      <c r="C14" s="49">
        <v>2.643164761923527E-2</v>
      </c>
      <c r="D14" s="35"/>
      <c r="E14" s="35"/>
      <c r="F14" s="35"/>
      <c r="G14" s="35"/>
      <c r="H14" s="35"/>
      <c r="I14" s="35"/>
      <c r="J14" s="35"/>
      <c r="K14" s="35"/>
      <c r="L14" s="45">
        <v>77.95559334562526</v>
      </c>
      <c r="M14" s="35"/>
      <c r="N14" s="35"/>
      <c r="O14" s="35"/>
      <c r="P14" s="35"/>
      <c r="Q14" s="35"/>
      <c r="R14" s="35"/>
      <c r="S14" s="35"/>
      <c r="T14" s="35"/>
      <c r="U14" s="35"/>
      <c r="V14" s="36"/>
      <c r="W14" s="42">
        <v>6.1396163912424574E-3</v>
      </c>
      <c r="X14" s="36"/>
      <c r="Y14" s="43"/>
      <c r="Z14" s="46">
        <v>77.988164609635731</v>
      </c>
    </row>
    <row r="15" spans="1:26" ht="13.5" customHeight="1" x14ac:dyDescent="0.15">
      <c r="A15" s="31">
        <v>10</v>
      </c>
      <c r="B15" s="32" t="s">
        <v>36</v>
      </c>
      <c r="C15" s="48"/>
      <c r="D15" s="35"/>
      <c r="E15" s="35"/>
      <c r="F15" s="35"/>
      <c r="G15" s="35"/>
      <c r="H15" s="35"/>
      <c r="I15" s="35"/>
      <c r="J15" s="35"/>
      <c r="K15" s="45">
        <v>45.474549066209683</v>
      </c>
      <c r="L15" s="45">
        <v>251.77389527228488</v>
      </c>
      <c r="M15" s="45">
        <v>2231.3397929067028</v>
      </c>
      <c r="N15" s="53">
        <v>8.4526802982715861</v>
      </c>
      <c r="O15" s="45">
        <v>410.57154259856077</v>
      </c>
      <c r="P15" s="45">
        <v>11.212373455686143</v>
      </c>
      <c r="Q15" s="45">
        <v>43.051197655672489</v>
      </c>
      <c r="R15" s="35"/>
      <c r="S15" s="35"/>
      <c r="T15" s="35"/>
      <c r="U15" s="35"/>
      <c r="V15" s="36"/>
      <c r="W15" s="36"/>
      <c r="X15" s="36"/>
      <c r="Y15" s="43"/>
      <c r="Z15" s="46">
        <v>3001.8760312533886</v>
      </c>
    </row>
    <row r="16" spans="1:26" ht="13.5" customHeight="1" x14ac:dyDescent="0.15">
      <c r="A16" s="31">
        <v>11</v>
      </c>
      <c r="B16" s="32" t="s">
        <v>37</v>
      </c>
      <c r="C16" s="49">
        <v>4.0299148518418045E-2</v>
      </c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6"/>
      <c r="W16" s="36"/>
      <c r="X16" s="36"/>
      <c r="Y16" s="43"/>
      <c r="Z16" s="51">
        <v>4.0299148518418045E-2</v>
      </c>
    </row>
    <row r="17" spans="1:26" ht="13.5" customHeight="1" x14ac:dyDescent="0.15">
      <c r="A17" s="31">
        <v>12</v>
      </c>
      <c r="B17" s="32" t="s">
        <v>38</v>
      </c>
      <c r="C17" s="49">
        <v>2.4239626411809651E-3</v>
      </c>
      <c r="D17" s="35"/>
      <c r="E17" s="35"/>
      <c r="F17" s="35"/>
      <c r="G17" s="35"/>
      <c r="H17" s="35"/>
      <c r="I17" s="35"/>
      <c r="J17" s="35"/>
      <c r="K17" s="45">
        <v>221.54051414507779</v>
      </c>
      <c r="L17" s="45">
        <v>1383.4946493654168</v>
      </c>
      <c r="M17" s="45">
        <v>10252.308310558303</v>
      </c>
      <c r="N17" s="45">
        <v>44.170881228596308</v>
      </c>
      <c r="O17" s="45">
        <v>1730.0997499469622</v>
      </c>
      <c r="P17" s="45">
        <v>251.57167920676122</v>
      </c>
      <c r="Q17" s="45">
        <v>57.401596874229988</v>
      </c>
      <c r="R17" s="45">
        <v>53.283367173122805</v>
      </c>
      <c r="S17" s="35"/>
      <c r="T17" s="35"/>
      <c r="U17" s="35"/>
      <c r="V17" s="36"/>
      <c r="W17" s="42">
        <v>1.5357525013478179E-3</v>
      </c>
      <c r="X17" s="36"/>
      <c r="Y17" s="39">
        <v>138.55571288566901</v>
      </c>
      <c r="Z17" s="46">
        <v>14132.43042109928</v>
      </c>
    </row>
    <row r="18" spans="1:26" ht="13.5" customHeight="1" x14ac:dyDescent="0.15">
      <c r="A18" s="31">
        <v>13</v>
      </c>
      <c r="B18" s="32" t="s">
        <v>39</v>
      </c>
      <c r="C18" s="52">
        <v>61.058797703225977</v>
      </c>
      <c r="D18" s="34">
        <v>5.9999999999999991</v>
      </c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6"/>
      <c r="W18" s="38">
        <v>1016.8245898598509</v>
      </c>
      <c r="X18" s="36"/>
      <c r="Y18" s="43"/>
      <c r="Z18" s="40">
        <v>1083.8833875630769</v>
      </c>
    </row>
    <row r="19" spans="1:26" ht="13.5" customHeight="1" x14ac:dyDescent="0.15">
      <c r="A19" s="31">
        <v>14</v>
      </c>
      <c r="B19" s="32" t="s">
        <v>347</v>
      </c>
      <c r="C19" s="48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6"/>
      <c r="W19" s="36"/>
      <c r="X19" s="36"/>
      <c r="Y19" s="43"/>
      <c r="Z19" s="54"/>
    </row>
    <row r="20" spans="1:26" ht="13.5" customHeight="1" x14ac:dyDescent="0.15">
      <c r="A20" s="31">
        <v>15</v>
      </c>
      <c r="B20" s="32" t="s">
        <v>348</v>
      </c>
      <c r="C20" s="48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6"/>
      <c r="W20" s="36"/>
      <c r="X20" s="36"/>
      <c r="Y20" s="43"/>
      <c r="Z20" s="54"/>
    </row>
    <row r="21" spans="1:26" ht="13.5" customHeight="1" x14ac:dyDescent="0.15">
      <c r="A21" s="31">
        <v>16</v>
      </c>
      <c r="B21" s="32" t="s">
        <v>40</v>
      </c>
      <c r="C21" s="55">
        <v>3.7792281733970914E-4</v>
      </c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6"/>
      <c r="W21" s="50">
        <v>4.2236372779018861E-4</v>
      </c>
      <c r="X21" s="36"/>
      <c r="Y21" s="43"/>
      <c r="Z21" s="56">
        <v>8.002865451298977E-4</v>
      </c>
    </row>
    <row r="22" spans="1:26" ht="13.5" customHeight="1" x14ac:dyDescent="0.15">
      <c r="A22" s="31">
        <v>17</v>
      </c>
      <c r="B22" s="32" t="s">
        <v>41</v>
      </c>
      <c r="C22" s="48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6"/>
      <c r="W22" s="36"/>
      <c r="X22" s="36"/>
      <c r="Y22" s="43"/>
      <c r="Z22" s="54"/>
    </row>
    <row r="23" spans="1:26" ht="13.5" customHeight="1" x14ac:dyDescent="0.15">
      <c r="A23" s="31">
        <v>18</v>
      </c>
      <c r="B23" s="32" t="s">
        <v>42</v>
      </c>
      <c r="C23" s="49">
        <v>5.6141551953147718E-2</v>
      </c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6"/>
      <c r="W23" s="42">
        <v>9.7453497540251829E-3</v>
      </c>
      <c r="X23" s="36"/>
      <c r="Y23" s="43"/>
      <c r="Z23" s="51">
        <v>6.5886901707172901E-2</v>
      </c>
    </row>
    <row r="24" spans="1:26" ht="13.5" customHeight="1" x14ac:dyDescent="0.15">
      <c r="A24" s="31">
        <v>19</v>
      </c>
      <c r="B24" s="32" t="s">
        <v>349</v>
      </c>
      <c r="C24" s="48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6"/>
      <c r="W24" s="36"/>
      <c r="X24" s="36"/>
      <c r="Y24" s="43"/>
      <c r="Z24" s="54"/>
    </row>
    <row r="25" spans="1:26" ht="13.5" customHeight="1" x14ac:dyDescent="0.15">
      <c r="A25" s="31">
        <v>20</v>
      </c>
      <c r="B25" s="32" t="s">
        <v>43</v>
      </c>
      <c r="C25" s="52">
        <v>123.56194471086248</v>
      </c>
      <c r="D25" s="35"/>
      <c r="E25" s="35"/>
      <c r="F25" s="35"/>
      <c r="G25" s="35"/>
      <c r="H25" s="35"/>
      <c r="I25" s="45">
        <v>21285.659765555822</v>
      </c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6"/>
      <c r="W25" s="38">
        <v>14599.45641795656</v>
      </c>
      <c r="X25" s="36"/>
      <c r="Y25" s="43"/>
      <c r="Z25" s="46">
        <v>36008.67812822324</v>
      </c>
    </row>
    <row r="26" spans="1:26" ht="13.5" customHeight="1" x14ac:dyDescent="0.15">
      <c r="A26" s="31">
        <v>21</v>
      </c>
      <c r="B26" s="32" t="s">
        <v>44</v>
      </c>
      <c r="C26" s="48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6"/>
      <c r="W26" s="36"/>
      <c r="X26" s="36"/>
      <c r="Y26" s="43"/>
      <c r="Z26" s="54"/>
    </row>
    <row r="27" spans="1:26" ht="13.5" customHeight="1" x14ac:dyDescent="0.15">
      <c r="A27" s="31">
        <v>22</v>
      </c>
      <c r="B27" s="32" t="s">
        <v>45</v>
      </c>
      <c r="C27" s="48"/>
      <c r="D27" s="57">
        <v>269.8</v>
      </c>
      <c r="E27" s="45">
        <v>13.931129946614261</v>
      </c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6"/>
      <c r="W27" s="36"/>
      <c r="X27" s="36"/>
      <c r="Y27" s="43"/>
      <c r="Z27" s="40">
        <v>283.73112994661426</v>
      </c>
    </row>
    <row r="28" spans="1:26" ht="13.5" customHeight="1" x14ac:dyDescent="0.15">
      <c r="A28" s="31">
        <v>23</v>
      </c>
      <c r="B28" s="32" t="s">
        <v>46</v>
      </c>
      <c r="C28" s="48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6"/>
      <c r="W28" s="36"/>
      <c r="X28" s="36"/>
      <c r="Y28" s="43"/>
      <c r="Z28" s="54"/>
    </row>
    <row r="29" spans="1:26" ht="13.5" customHeight="1" x14ac:dyDescent="0.15">
      <c r="A29" s="31">
        <v>24</v>
      </c>
      <c r="B29" s="32" t="s">
        <v>47</v>
      </c>
      <c r="C29" s="48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6"/>
      <c r="W29" s="36"/>
      <c r="X29" s="36"/>
      <c r="Y29" s="43"/>
      <c r="Z29" s="54"/>
    </row>
    <row r="30" spans="1:26" ht="13.5" customHeight="1" x14ac:dyDescent="0.15">
      <c r="A30" s="31">
        <v>25</v>
      </c>
      <c r="B30" s="32" t="s">
        <v>48</v>
      </c>
      <c r="C30" s="48"/>
      <c r="D30" s="57">
        <v>200</v>
      </c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6"/>
      <c r="W30" s="36"/>
      <c r="X30" s="36"/>
      <c r="Y30" s="43"/>
      <c r="Z30" s="40">
        <v>200</v>
      </c>
    </row>
    <row r="31" spans="1:26" ht="13.5" customHeight="1" x14ac:dyDescent="0.15">
      <c r="A31" s="31">
        <v>26</v>
      </c>
      <c r="B31" s="32" t="s">
        <v>350</v>
      </c>
      <c r="C31" s="48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6"/>
      <c r="W31" s="36"/>
      <c r="X31" s="36"/>
      <c r="Y31" s="43"/>
      <c r="Z31" s="54"/>
    </row>
    <row r="32" spans="1:26" ht="13.5" customHeight="1" x14ac:dyDescent="0.15">
      <c r="A32" s="31">
        <v>27</v>
      </c>
      <c r="B32" s="32" t="s">
        <v>49</v>
      </c>
      <c r="C32" s="48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6"/>
      <c r="W32" s="36"/>
      <c r="X32" s="36"/>
      <c r="Y32" s="43"/>
      <c r="Z32" s="54"/>
    </row>
    <row r="33" spans="1:26" ht="13.5" customHeight="1" x14ac:dyDescent="0.15">
      <c r="A33" s="31">
        <v>28</v>
      </c>
      <c r="B33" s="32" t="s">
        <v>50</v>
      </c>
      <c r="C33" s="48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6"/>
      <c r="W33" s="36"/>
      <c r="X33" s="36"/>
      <c r="Y33" s="43"/>
      <c r="Z33" s="54"/>
    </row>
    <row r="34" spans="1:26" ht="13.5" customHeight="1" x14ac:dyDescent="0.15">
      <c r="A34" s="31">
        <v>29</v>
      </c>
      <c r="B34" s="32" t="s">
        <v>51</v>
      </c>
      <c r="C34" s="48"/>
      <c r="D34" s="57">
        <v>42</v>
      </c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6"/>
      <c r="W34" s="36"/>
      <c r="X34" s="36"/>
      <c r="Y34" s="43"/>
      <c r="Z34" s="40">
        <v>42</v>
      </c>
    </row>
    <row r="35" spans="1:26" ht="40.5" customHeight="1" x14ac:dyDescent="0.15">
      <c r="A35" s="31">
        <v>30</v>
      </c>
      <c r="B35" s="32" t="s">
        <v>52</v>
      </c>
      <c r="C35" s="52">
        <v>96.333918311324524</v>
      </c>
      <c r="D35" s="57">
        <v>4396.9999999999991</v>
      </c>
      <c r="E35" s="45">
        <v>55.037746102243808</v>
      </c>
      <c r="F35" s="35"/>
      <c r="G35" s="35"/>
      <c r="H35" s="35"/>
      <c r="I35" s="45">
        <v>49372.640288418006</v>
      </c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6"/>
      <c r="W35" s="38">
        <v>11148.280068956219</v>
      </c>
      <c r="X35" s="36"/>
      <c r="Y35" s="43"/>
      <c r="Z35" s="40">
        <v>65069.292021787791</v>
      </c>
    </row>
    <row r="36" spans="1:26" ht="13.5" customHeight="1" x14ac:dyDescent="0.15">
      <c r="A36" s="31">
        <v>31</v>
      </c>
      <c r="B36" s="32" t="s">
        <v>53</v>
      </c>
      <c r="C36" s="52">
        <v>13.542895118280981</v>
      </c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7">
        <v>0.77567994000000007</v>
      </c>
      <c r="W36" s="38">
        <v>109.8029521129757</v>
      </c>
      <c r="X36" s="36"/>
      <c r="Y36" s="58">
        <v>5.5482144907048854</v>
      </c>
      <c r="Z36" s="46">
        <v>129.66974166196158</v>
      </c>
    </row>
    <row r="37" spans="1:26" ht="13.5" customHeight="1" x14ac:dyDescent="0.15">
      <c r="A37" s="31">
        <v>32</v>
      </c>
      <c r="B37" s="32" t="s">
        <v>351</v>
      </c>
      <c r="C37" s="48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6"/>
      <c r="W37" s="36"/>
      <c r="X37" s="36"/>
      <c r="Y37" s="43"/>
      <c r="Z37" s="54"/>
    </row>
    <row r="38" spans="1:26" ht="13.5" customHeight="1" x14ac:dyDescent="0.15">
      <c r="A38" s="31">
        <v>33</v>
      </c>
      <c r="B38" s="32" t="s">
        <v>54</v>
      </c>
      <c r="C38" s="48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6"/>
      <c r="W38" s="36"/>
      <c r="X38" s="36"/>
      <c r="Y38" s="43"/>
      <c r="Z38" s="54"/>
    </row>
    <row r="39" spans="1:26" ht="27" customHeight="1" x14ac:dyDescent="0.15">
      <c r="A39" s="31">
        <v>34</v>
      </c>
      <c r="B39" s="32" t="s">
        <v>352</v>
      </c>
      <c r="C39" s="41">
        <v>0.62931424329325414</v>
      </c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6"/>
      <c r="W39" s="36"/>
      <c r="X39" s="36"/>
      <c r="Y39" s="43"/>
      <c r="Z39" s="44">
        <v>0.62931424329325414</v>
      </c>
    </row>
    <row r="40" spans="1:26" ht="13.5" customHeight="1" x14ac:dyDescent="0.15">
      <c r="A40" s="31">
        <v>35</v>
      </c>
      <c r="B40" s="32" t="s">
        <v>353</v>
      </c>
      <c r="C40" s="48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6"/>
      <c r="W40" s="36"/>
      <c r="X40" s="36"/>
      <c r="Y40" s="43"/>
      <c r="Z40" s="54"/>
    </row>
    <row r="41" spans="1:26" ht="13.5" customHeight="1" x14ac:dyDescent="0.15">
      <c r="A41" s="31">
        <v>36</v>
      </c>
      <c r="B41" s="32" t="s">
        <v>55</v>
      </c>
      <c r="C41" s="48"/>
      <c r="D41" s="35"/>
      <c r="E41" s="35"/>
      <c r="F41" s="35"/>
      <c r="G41" s="35"/>
      <c r="H41" s="35"/>
      <c r="I41" s="35"/>
      <c r="J41" s="35"/>
      <c r="K41" s="35"/>
      <c r="L41" s="45">
        <v>2191.6873624311984</v>
      </c>
      <c r="M41" s="35"/>
      <c r="N41" s="35"/>
      <c r="O41" s="35"/>
      <c r="P41" s="35"/>
      <c r="Q41" s="35"/>
      <c r="R41" s="35"/>
      <c r="S41" s="35"/>
      <c r="T41" s="35"/>
      <c r="U41" s="35"/>
      <c r="V41" s="36"/>
      <c r="W41" s="36"/>
      <c r="X41" s="36"/>
      <c r="Y41" s="43"/>
      <c r="Z41" s="46">
        <v>2191.6873624311984</v>
      </c>
    </row>
    <row r="42" spans="1:26" ht="13.5" customHeight="1" x14ac:dyDescent="0.15">
      <c r="A42" s="31">
        <v>37</v>
      </c>
      <c r="B42" s="32" t="s">
        <v>56</v>
      </c>
      <c r="C42" s="48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6"/>
      <c r="W42" s="37">
        <v>0.93723112980000012</v>
      </c>
      <c r="X42" s="36"/>
      <c r="Y42" s="43"/>
      <c r="Z42" s="44">
        <v>0.93723112980000012</v>
      </c>
    </row>
    <row r="43" spans="1:26" ht="40.5" customHeight="1" x14ac:dyDescent="0.15">
      <c r="A43" s="31">
        <v>38</v>
      </c>
      <c r="B43" s="32" t="s">
        <v>354</v>
      </c>
      <c r="C43" s="48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6"/>
      <c r="W43" s="36"/>
      <c r="X43" s="36"/>
      <c r="Y43" s="43"/>
      <c r="Z43" s="54"/>
    </row>
    <row r="44" spans="1:26" ht="13.5" customHeight="1" x14ac:dyDescent="0.15">
      <c r="A44" s="31">
        <v>39</v>
      </c>
      <c r="B44" s="32" t="s">
        <v>355</v>
      </c>
      <c r="C44" s="48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6"/>
      <c r="W44" s="36"/>
      <c r="X44" s="36"/>
      <c r="Y44" s="43"/>
      <c r="Z44" s="54"/>
    </row>
    <row r="45" spans="1:26" ht="13.5" customHeight="1" x14ac:dyDescent="0.15">
      <c r="A45" s="31">
        <v>40</v>
      </c>
      <c r="B45" s="32" t="s">
        <v>57</v>
      </c>
      <c r="C45" s="48"/>
      <c r="D45" s="57">
        <v>2200.0000000000005</v>
      </c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6"/>
      <c r="W45" s="36"/>
      <c r="X45" s="36"/>
      <c r="Y45" s="43"/>
      <c r="Z45" s="40">
        <v>2200.0000000000005</v>
      </c>
    </row>
    <row r="46" spans="1:26" ht="13.5" customHeight="1" x14ac:dyDescent="0.15">
      <c r="A46" s="31">
        <v>41</v>
      </c>
      <c r="B46" s="32" t="s">
        <v>58</v>
      </c>
      <c r="C46" s="48"/>
      <c r="D46" s="57">
        <v>2877</v>
      </c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6"/>
      <c r="W46" s="36"/>
      <c r="X46" s="36"/>
      <c r="Y46" s="43"/>
      <c r="Z46" s="40">
        <v>2877</v>
      </c>
    </row>
    <row r="47" spans="1:26" ht="13.5" customHeight="1" x14ac:dyDescent="0.15">
      <c r="A47" s="31">
        <v>42</v>
      </c>
      <c r="B47" s="32" t="s">
        <v>356</v>
      </c>
      <c r="C47" s="41">
        <v>0.41722182012364556</v>
      </c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6"/>
      <c r="W47" s="36"/>
      <c r="X47" s="36"/>
      <c r="Y47" s="43"/>
      <c r="Z47" s="44">
        <v>0.41722182012364556</v>
      </c>
    </row>
    <row r="48" spans="1:26" ht="13.5" customHeight="1" x14ac:dyDescent="0.15">
      <c r="A48" s="31">
        <v>43</v>
      </c>
      <c r="B48" s="32" t="s">
        <v>357</v>
      </c>
      <c r="C48" s="48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6"/>
      <c r="W48" s="36"/>
      <c r="X48" s="36"/>
      <c r="Y48" s="43"/>
      <c r="Z48" s="54"/>
    </row>
    <row r="49" spans="1:26" ht="13.5" customHeight="1" x14ac:dyDescent="0.15">
      <c r="A49" s="31">
        <v>44</v>
      </c>
      <c r="B49" s="32" t="s">
        <v>358</v>
      </c>
      <c r="C49" s="55">
        <v>1.2519798616153214E-4</v>
      </c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6"/>
      <c r="W49" s="36"/>
      <c r="X49" s="36"/>
      <c r="Y49" s="59">
        <v>1.4970513153192007E-2</v>
      </c>
      <c r="Z49" s="51">
        <v>1.5095711139353539E-2</v>
      </c>
    </row>
    <row r="50" spans="1:26" ht="13.5" customHeight="1" x14ac:dyDescent="0.15">
      <c r="A50" s="31">
        <v>45</v>
      </c>
      <c r="B50" s="32" t="s">
        <v>359</v>
      </c>
      <c r="C50" s="48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6"/>
      <c r="W50" s="36"/>
      <c r="X50" s="36"/>
      <c r="Y50" s="43"/>
      <c r="Z50" s="54"/>
    </row>
    <row r="51" spans="1:26" ht="13.5" customHeight="1" x14ac:dyDescent="0.15">
      <c r="A51" s="31">
        <v>46</v>
      </c>
      <c r="B51" s="32" t="s">
        <v>59</v>
      </c>
      <c r="C51" s="48"/>
      <c r="D51" s="57">
        <v>238.00000000000003</v>
      </c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6"/>
      <c r="W51" s="36"/>
      <c r="X51" s="36"/>
      <c r="Y51" s="43"/>
      <c r="Z51" s="40">
        <v>238.00000000000003</v>
      </c>
    </row>
    <row r="52" spans="1:26" ht="13.5" customHeight="1" x14ac:dyDescent="0.15">
      <c r="A52" s="31">
        <v>47</v>
      </c>
      <c r="B52" s="32" t="s">
        <v>60</v>
      </c>
      <c r="C52" s="48"/>
      <c r="D52" s="57">
        <v>599.00000000000011</v>
      </c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6"/>
      <c r="W52" s="36"/>
      <c r="X52" s="36"/>
      <c r="Y52" s="43"/>
      <c r="Z52" s="40">
        <v>599.00000000000011</v>
      </c>
    </row>
    <row r="53" spans="1:26" ht="13.5" customHeight="1" x14ac:dyDescent="0.15">
      <c r="A53" s="31">
        <v>48</v>
      </c>
      <c r="B53" s="32" t="s">
        <v>61</v>
      </c>
      <c r="C53" s="48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6"/>
      <c r="W53" s="36"/>
      <c r="X53" s="36"/>
      <c r="Y53" s="43"/>
      <c r="Z53" s="54"/>
    </row>
    <row r="54" spans="1:26" ht="13.5" customHeight="1" x14ac:dyDescent="0.15">
      <c r="A54" s="31">
        <v>49</v>
      </c>
      <c r="B54" s="32" t="s">
        <v>62</v>
      </c>
      <c r="C54" s="48"/>
      <c r="D54" s="57">
        <v>1169.5000000000002</v>
      </c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6"/>
      <c r="W54" s="36"/>
      <c r="X54" s="36"/>
      <c r="Y54" s="43"/>
      <c r="Z54" s="40">
        <v>1169.5000000000002</v>
      </c>
    </row>
    <row r="55" spans="1:26" ht="13.5" customHeight="1" x14ac:dyDescent="0.15">
      <c r="A55" s="31">
        <v>50</v>
      </c>
      <c r="B55" s="32" t="s">
        <v>63</v>
      </c>
      <c r="C55" s="48"/>
      <c r="D55" s="57">
        <v>2176</v>
      </c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6"/>
      <c r="W55" s="36"/>
      <c r="X55" s="36"/>
      <c r="Y55" s="43"/>
      <c r="Z55" s="40">
        <v>2176</v>
      </c>
    </row>
    <row r="56" spans="1:26" ht="13.5" customHeight="1" x14ac:dyDescent="0.15">
      <c r="A56" s="31">
        <v>51</v>
      </c>
      <c r="B56" s="32" t="s">
        <v>64</v>
      </c>
      <c r="C56" s="52">
        <v>34.692205129417232</v>
      </c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6"/>
      <c r="W56" s="37">
        <v>0.3305954412382956</v>
      </c>
      <c r="X56" s="36"/>
      <c r="Y56" s="43"/>
      <c r="Z56" s="46">
        <v>35.022800570655527</v>
      </c>
    </row>
    <row r="57" spans="1:26" ht="13.5" customHeight="1" x14ac:dyDescent="0.15">
      <c r="A57" s="31">
        <v>52</v>
      </c>
      <c r="B57" s="32" t="s">
        <v>65</v>
      </c>
      <c r="C57" s="48"/>
      <c r="D57" s="57">
        <v>640</v>
      </c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6"/>
      <c r="W57" s="36"/>
      <c r="X57" s="36"/>
      <c r="Y57" s="43"/>
      <c r="Z57" s="40">
        <v>640</v>
      </c>
    </row>
    <row r="58" spans="1:26" ht="13.5" customHeight="1" x14ac:dyDescent="0.15">
      <c r="A58" s="31">
        <v>53</v>
      </c>
      <c r="B58" s="32" t="s">
        <v>66</v>
      </c>
      <c r="C58" s="52">
        <v>43609.381984759442</v>
      </c>
      <c r="D58" s="57">
        <v>7869.3</v>
      </c>
      <c r="E58" s="45">
        <v>49.947432636961722</v>
      </c>
      <c r="F58" s="35"/>
      <c r="G58" s="45">
        <v>69504.103224608523</v>
      </c>
      <c r="H58" s="35"/>
      <c r="I58" s="35"/>
      <c r="J58" s="35"/>
      <c r="K58" s="45">
        <v>460.94000524764056</v>
      </c>
      <c r="L58" s="35"/>
      <c r="M58" s="45">
        <v>40608.605161648818</v>
      </c>
      <c r="N58" s="45">
        <v>512.91957776052288</v>
      </c>
      <c r="O58" s="45">
        <v>342.14088715669305</v>
      </c>
      <c r="P58" s="45">
        <v>807.75234655688007</v>
      </c>
      <c r="Q58" s="45">
        <v>14.350399218557497</v>
      </c>
      <c r="R58" s="35"/>
      <c r="S58" s="35"/>
      <c r="T58" s="35"/>
      <c r="U58" s="35"/>
      <c r="V58" s="36"/>
      <c r="W58" s="38">
        <v>63.014470212998262</v>
      </c>
      <c r="X58" s="36"/>
      <c r="Y58" s="39">
        <v>19.579621600008874</v>
      </c>
      <c r="Z58" s="40">
        <v>163862.03511140705</v>
      </c>
    </row>
    <row r="59" spans="1:26" ht="13.5" customHeight="1" x14ac:dyDescent="0.15">
      <c r="A59" s="31">
        <v>54</v>
      </c>
      <c r="B59" s="32" t="s">
        <v>67</v>
      </c>
      <c r="C59" s="48"/>
      <c r="D59" s="57">
        <v>219</v>
      </c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6"/>
      <c r="W59" s="36"/>
      <c r="X59" s="36"/>
      <c r="Y59" s="43"/>
      <c r="Z59" s="40">
        <v>219</v>
      </c>
    </row>
    <row r="60" spans="1:26" ht="13.5" customHeight="1" x14ac:dyDescent="0.15">
      <c r="A60" s="31">
        <v>55</v>
      </c>
      <c r="B60" s="32" t="s">
        <v>360</v>
      </c>
      <c r="C60" s="48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6"/>
      <c r="W60" s="36"/>
      <c r="X60" s="36"/>
      <c r="Y60" s="43"/>
      <c r="Z60" s="54"/>
    </row>
    <row r="61" spans="1:26" ht="13.5" customHeight="1" x14ac:dyDescent="0.15">
      <c r="A61" s="31">
        <v>56</v>
      </c>
      <c r="B61" s="32" t="s">
        <v>68</v>
      </c>
      <c r="C61" s="52">
        <v>605.61474154185555</v>
      </c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6"/>
      <c r="W61" s="38">
        <v>134.69317461368237</v>
      </c>
      <c r="X61" s="36"/>
      <c r="Y61" s="43"/>
      <c r="Z61" s="46">
        <v>740.3079161555379</v>
      </c>
    </row>
    <row r="62" spans="1:26" ht="13.5" customHeight="1" x14ac:dyDescent="0.15">
      <c r="A62" s="31">
        <v>57</v>
      </c>
      <c r="B62" s="32" t="s">
        <v>69</v>
      </c>
      <c r="C62" s="52">
        <v>626.46121117049222</v>
      </c>
      <c r="D62" s="35"/>
      <c r="E62" s="53">
        <v>4.3338321338788601</v>
      </c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6"/>
      <c r="W62" s="37">
        <v>0.10075933758031544</v>
      </c>
      <c r="X62" s="36"/>
      <c r="Y62" s="43"/>
      <c r="Z62" s="46">
        <v>630.89580264195149</v>
      </c>
    </row>
    <row r="63" spans="1:26" ht="13.5" customHeight="1" x14ac:dyDescent="0.15">
      <c r="A63" s="31">
        <v>58</v>
      </c>
      <c r="B63" s="32" t="s">
        <v>70</v>
      </c>
      <c r="C63" s="52">
        <v>36.983479435343398</v>
      </c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6"/>
      <c r="W63" s="37">
        <v>0.16068433472487315</v>
      </c>
      <c r="X63" s="36"/>
      <c r="Y63" s="43"/>
      <c r="Z63" s="46">
        <v>37.144163770068268</v>
      </c>
    </row>
    <row r="64" spans="1:26" ht="13.5" customHeight="1" x14ac:dyDescent="0.15">
      <c r="A64" s="31">
        <v>59</v>
      </c>
      <c r="B64" s="32" t="s">
        <v>71</v>
      </c>
      <c r="C64" s="49">
        <v>1.1569357299279538E-2</v>
      </c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6"/>
      <c r="W64" s="50">
        <v>5.7518562932432787E-4</v>
      </c>
      <c r="X64" s="36"/>
      <c r="Y64" s="43"/>
      <c r="Z64" s="51">
        <v>1.2144542928603865E-2</v>
      </c>
    </row>
    <row r="65" spans="1:26" ht="13.5" customHeight="1" x14ac:dyDescent="0.15">
      <c r="A65" s="31">
        <v>60</v>
      </c>
      <c r="B65" s="32" t="s">
        <v>72</v>
      </c>
      <c r="C65" s="33">
        <v>1.7332216693139972</v>
      </c>
      <c r="D65" s="35"/>
      <c r="E65" s="35"/>
      <c r="F65" s="35"/>
      <c r="G65" s="35"/>
      <c r="H65" s="35"/>
      <c r="I65" s="45">
        <v>11.493698168765411</v>
      </c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6"/>
      <c r="W65" s="38">
        <v>69.968810422717382</v>
      </c>
      <c r="X65" s="36"/>
      <c r="Y65" s="43"/>
      <c r="Z65" s="46">
        <v>83.195730260796793</v>
      </c>
    </row>
    <row r="66" spans="1:26" ht="13.5" customHeight="1" x14ac:dyDescent="0.15">
      <c r="A66" s="31">
        <v>61</v>
      </c>
      <c r="B66" s="32" t="s">
        <v>73</v>
      </c>
      <c r="C66" s="48"/>
      <c r="D66" s="57">
        <v>224.99999999999997</v>
      </c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6"/>
      <c r="W66" s="36"/>
      <c r="X66" s="36"/>
      <c r="Y66" s="43"/>
      <c r="Z66" s="40">
        <v>224.99999999999997</v>
      </c>
    </row>
    <row r="67" spans="1:26" ht="13.5" customHeight="1" x14ac:dyDescent="0.15">
      <c r="A67" s="31">
        <v>62</v>
      </c>
      <c r="B67" s="32" t="s">
        <v>74</v>
      </c>
      <c r="C67" s="48"/>
      <c r="D67" s="57">
        <v>22956</v>
      </c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6"/>
      <c r="W67" s="36"/>
      <c r="X67" s="36"/>
      <c r="Y67" s="43"/>
      <c r="Z67" s="40">
        <v>22956</v>
      </c>
    </row>
    <row r="68" spans="1:26" ht="13.5" customHeight="1" x14ac:dyDescent="0.15">
      <c r="A68" s="31">
        <v>63</v>
      </c>
      <c r="B68" s="32" t="s">
        <v>75</v>
      </c>
      <c r="C68" s="48"/>
      <c r="D68" s="57">
        <v>903.00000000000023</v>
      </c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6"/>
      <c r="W68" s="36"/>
      <c r="X68" s="36"/>
      <c r="Y68" s="43"/>
      <c r="Z68" s="40">
        <v>903.00000000000023</v>
      </c>
    </row>
    <row r="69" spans="1:26" ht="13.5" customHeight="1" x14ac:dyDescent="0.15">
      <c r="A69" s="31">
        <v>64</v>
      </c>
      <c r="B69" s="32" t="s">
        <v>76</v>
      </c>
      <c r="C69" s="48"/>
      <c r="D69" s="57">
        <v>4063.6600000000003</v>
      </c>
      <c r="E69" s="45">
        <v>30.201041544993583</v>
      </c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6"/>
      <c r="W69" s="36"/>
      <c r="X69" s="36"/>
      <c r="Y69" s="43"/>
      <c r="Z69" s="40">
        <v>4093.8610415449939</v>
      </c>
    </row>
    <row r="70" spans="1:26" ht="13.5" customHeight="1" x14ac:dyDescent="0.15">
      <c r="A70" s="31">
        <v>65</v>
      </c>
      <c r="B70" s="32" t="s">
        <v>361</v>
      </c>
      <c r="C70" s="49">
        <v>5.2402148207819903E-2</v>
      </c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6"/>
      <c r="W70" s="36"/>
      <c r="X70" s="36"/>
      <c r="Y70" s="43"/>
      <c r="Z70" s="51">
        <v>5.2402148207819903E-2</v>
      </c>
    </row>
    <row r="71" spans="1:26" ht="13.5" customHeight="1" x14ac:dyDescent="0.15">
      <c r="A71" s="31">
        <v>66</v>
      </c>
      <c r="B71" s="32" t="s">
        <v>362</v>
      </c>
      <c r="C71" s="48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6"/>
      <c r="W71" s="36"/>
      <c r="X71" s="36"/>
      <c r="Y71" s="43"/>
      <c r="Z71" s="54"/>
    </row>
    <row r="72" spans="1:26" ht="13.5" customHeight="1" x14ac:dyDescent="0.15">
      <c r="A72" s="31">
        <v>67</v>
      </c>
      <c r="B72" s="32" t="s">
        <v>363</v>
      </c>
      <c r="C72" s="48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6"/>
      <c r="W72" s="36"/>
      <c r="X72" s="36"/>
      <c r="Y72" s="43"/>
      <c r="Z72" s="54"/>
    </row>
    <row r="73" spans="1:26" ht="13.5" customHeight="1" x14ac:dyDescent="0.15">
      <c r="A73" s="31">
        <v>68</v>
      </c>
      <c r="B73" s="32" t="s">
        <v>364</v>
      </c>
      <c r="C73" s="49">
        <v>2.1809308255595475E-2</v>
      </c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6"/>
      <c r="W73" s="36"/>
      <c r="X73" s="36"/>
      <c r="Y73" s="43"/>
      <c r="Z73" s="51">
        <v>2.1809308255595475E-2</v>
      </c>
    </row>
    <row r="74" spans="1:26" ht="27" customHeight="1" x14ac:dyDescent="0.15">
      <c r="A74" s="31">
        <v>69</v>
      </c>
      <c r="B74" s="32" t="s">
        <v>77</v>
      </c>
      <c r="C74" s="48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6"/>
      <c r="W74" s="36"/>
      <c r="X74" s="36"/>
      <c r="Y74" s="43"/>
      <c r="Z74" s="54"/>
    </row>
    <row r="75" spans="1:26" ht="27" customHeight="1" x14ac:dyDescent="0.15">
      <c r="A75" s="31">
        <v>70</v>
      </c>
      <c r="B75" s="32" t="s">
        <v>78</v>
      </c>
      <c r="C75" s="48"/>
      <c r="D75" s="34">
        <v>4.0014999999999992</v>
      </c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6"/>
      <c r="W75" s="36"/>
      <c r="X75" s="36"/>
      <c r="Y75" s="43"/>
      <c r="Z75" s="60">
        <v>4.0014999999999992</v>
      </c>
    </row>
    <row r="76" spans="1:26" ht="13.5" customHeight="1" x14ac:dyDescent="0.15">
      <c r="A76" s="31">
        <v>71</v>
      </c>
      <c r="B76" s="32" t="s">
        <v>79</v>
      </c>
      <c r="C76" s="41">
        <v>0.18159260847785672</v>
      </c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6"/>
      <c r="W76" s="36"/>
      <c r="X76" s="36"/>
      <c r="Y76" s="43"/>
      <c r="Z76" s="44">
        <v>0.18159260847785672</v>
      </c>
    </row>
    <row r="77" spans="1:26" ht="27" customHeight="1" x14ac:dyDescent="0.15">
      <c r="A77" s="31">
        <v>72</v>
      </c>
      <c r="B77" s="32" t="s">
        <v>365</v>
      </c>
      <c r="C77" s="48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6"/>
      <c r="W77" s="36"/>
      <c r="X77" s="36"/>
      <c r="Y77" s="43"/>
      <c r="Z77" s="54"/>
    </row>
    <row r="78" spans="1:26" ht="13.5" customHeight="1" x14ac:dyDescent="0.15">
      <c r="A78" s="31">
        <v>73</v>
      </c>
      <c r="B78" s="32" t="s">
        <v>80</v>
      </c>
      <c r="C78" s="49">
        <v>8.2830530511847411E-2</v>
      </c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6"/>
      <c r="W78" s="61">
        <v>6.7714029790674114E-5</v>
      </c>
      <c r="X78" s="36"/>
      <c r="Y78" s="43"/>
      <c r="Z78" s="51">
        <v>8.2898244541638091E-2</v>
      </c>
    </row>
    <row r="79" spans="1:26" ht="13.5" customHeight="1" x14ac:dyDescent="0.15">
      <c r="A79" s="31">
        <v>74</v>
      </c>
      <c r="B79" s="32" t="s">
        <v>366</v>
      </c>
      <c r="C79" s="49">
        <v>7.3248373720402798E-2</v>
      </c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6"/>
      <c r="W79" s="36"/>
      <c r="X79" s="36"/>
      <c r="Y79" s="43"/>
      <c r="Z79" s="51">
        <v>7.3248373720402798E-2</v>
      </c>
    </row>
    <row r="80" spans="1:26" ht="13.5" customHeight="1" x14ac:dyDescent="0.15">
      <c r="A80" s="31">
        <v>75</v>
      </c>
      <c r="B80" s="32" t="s">
        <v>81</v>
      </c>
      <c r="C80" s="49">
        <v>1.2666623303864505E-2</v>
      </c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62">
        <v>1.669753134</v>
      </c>
      <c r="W80" s="42">
        <v>1.4612905469033365E-2</v>
      </c>
      <c r="X80" s="62">
        <v>7.7815817263401232</v>
      </c>
      <c r="Y80" s="58">
        <v>1.767706894528841</v>
      </c>
      <c r="Z80" s="46">
        <v>11.246321283641862</v>
      </c>
    </row>
    <row r="81" spans="1:26" ht="13.5" customHeight="1" x14ac:dyDescent="0.15">
      <c r="A81" s="31">
        <v>76</v>
      </c>
      <c r="B81" s="32" t="s">
        <v>82</v>
      </c>
      <c r="C81" s="41">
        <v>0.3228235897879097</v>
      </c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6"/>
      <c r="W81" s="37">
        <v>0.59269808039663574</v>
      </c>
      <c r="X81" s="36"/>
      <c r="Y81" s="43"/>
      <c r="Z81" s="44">
        <v>0.91552167018454544</v>
      </c>
    </row>
    <row r="82" spans="1:26" ht="13.5" customHeight="1" x14ac:dyDescent="0.15">
      <c r="A82" s="31">
        <v>77</v>
      </c>
      <c r="B82" s="32" t="s">
        <v>367</v>
      </c>
      <c r="C82" s="48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6"/>
      <c r="W82" s="36"/>
      <c r="X82" s="36"/>
      <c r="Y82" s="43"/>
      <c r="Z82" s="54"/>
    </row>
    <row r="83" spans="1:26" ht="13.5" customHeight="1" x14ac:dyDescent="0.15">
      <c r="A83" s="31">
        <v>78</v>
      </c>
      <c r="B83" s="32" t="s">
        <v>368</v>
      </c>
      <c r="C83" s="48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6"/>
      <c r="W83" s="36"/>
      <c r="X83" s="36"/>
      <c r="Y83" s="43"/>
      <c r="Z83" s="54"/>
    </row>
    <row r="84" spans="1:26" ht="13.5" customHeight="1" x14ac:dyDescent="0.15">
      <c r="A84" s="31">
        <v>79</v>
      </c>
      <c r="B84" s="32" t="s">
        <v>83</v>
      </c>
      <c r="C84" s="48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6"/>
      <c r="W84" s="36"/>
      <c r="X84" s="36"/>
      <c r="Y84" s="43"/>
      <c r="Z84" s="54"/>
    </row>
    <row r="85" spans="1:26" ht="13.5" customHeight="1" x14ac:dyDescent="0.15">
      <c r="A85" s="31">
        <v>80</v>
      </c>
      <c r="B85" s="32" t="s">
        <v>84</v>
      </c>
      <c r="C85" s="52">
        <v>60495.807107604727</v>
      </c>
      <c r="D85" s="57">
        <v>11894.6</v>
      </c>
      <c r="E85" s="45">
        <v>194.9817269829785</v>
      </c>
      <c r="F85" s="45">
        <v>453.72201737371529</v>
      </c>
      <c r="G85" s="45">
        <v>147888.51831487712</v>
      </c>
      <c r="H85" s="45">
        <v>5136.6633165213225</v>
      </c>
      <c r="I85" s="35"/>
      <c r="J85" s="35"/>
      <c r="K85" s="45">
        <v>2382.2621152747893</v>
      </c>
      <c r="L85" s="35"/>
      <c r="M85" s="45">
        <v>160918.9796796375</v>
      </c>
      <c r="N85" s="45">
        <v>1621.5314129175308</v>
      </c>
      <c r="O85" s="45">
        <v>1699.1742927272319</v>
      </c>
      <c r="P85" s="45">
        <v>1996.468692192477</v>
      </c>
      <c r="Q85" s="45">
        <v>57.401596874229988</v>
      </c>
      <c r="R85" s="45">
        <v>31.080010480643608</v>
      </c>
      <c r="S85" s="35"/>
      <c r="T85" s="35"/>
      <c r="U85" s="35"/>
      <c r="V85" s="36"/>
      <c r="W85" s="38">
        <v>23.110861247938786</v>
      </c>
      <c r="X85" s="36"/>
      <c r="Y85" s="39">
        <v>101.24127033063186</v>
      </c>
      <c r="Z85" s="40">
        <v>394895.54241504287</v>
      </c>
    </row>
    <row r="86" spans="1:26" ht="13.5" customHeight="1" x14ac:dyDescent="0.15">
      <c r="A86" s="31">
        <v>81</v>
      </c>
      <c r="B86" s="32" t="s">
        <v>85</v>
      </c>
      <c r="C86" s="63">
        <v>5.0318524337408949E-5</v>
      </c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6"/>
      <c r="W86" s="36"/>
      <c r="X86" s="36"/>
      <c r="Y86" s="43"/>
      <c r="Z86" s="64">
        <v>5.0318524337408949E-5</v>
      </c>
    </row>
    <row r="87" spans="1:26" ht="13.5" customHeight="1" x14ac:dyDescent="0.15">
      <c r="A87" s="31">
        <v>82</v>
      </c>
      <c r="B87" s="32" t="s">
        <v>86</v>
      </c>
      <c r="C87" s="52">
        <v>14.405969667702486</v>
      </c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6"/>
      <c r="W87" s="38">
        <v>13.342726854566882</v>
      </c>
      <c r="X87" s="36"/>
      <c r="Y87" s="65">
        <v>0.65523183583939371</v>
      </c>
      <c r="Z87" s="46">
        <v>28.403928358108764</v>
      </c>
    </row>
    <row r="88" spans="1:26" ht="13.5" customHeight="1" x14ac:dyDescent="0.15">
      <c r="A88" s="31">
        <v>83</v>
      </c>
      <c r="B88" s="32" t="s">
        <v>87</v>
      </c>
      <c r="C88" s="52">
        <v>562.22222473629074</v>
      </c>
      <c r="D88" s="35"/>
      <c r="E88" s="35"/>
      <c r="F88" s="35"/>
      <c r="G88" s="35"/>
      <c r="H88" s="35"/>
      <c r="I88" s="35"/>
      <c r="J88" s="35"/>
      <c r="K88" s="35"/>
      <c r="L88" s="35"/>
      <c r="M88" s="45">
        <v>858.88153988322824</v>
      </c>
      <c r="N88" s="35"/>
      <c r="O88" s="35"/>
      <c r="P88" s="35"/>
      <c r="Q88" s="35"/>
      <c r="R88" s="35"/>
      <c r="S88" s="35"/>
      <c r="T88" s="35"/>
      <c r="U88" s="35"/>
      <c r="V88" s="36"/>
      <c r="W88" s="37">
        <v>0.90140000843074986</v>
      </c>
      <c r="X88" s="36"/>
      <c r="Y88" s="43"/>
      <c r="Z88" s="46">
        <v>1422.0051646279499</v>
      </c>
    </row>
    <row r="89" spans="1:26" ht="13.5" customHeight="1" x14ac:dyDescent="0.15">
      <c r="A89" s="31">
        <v>84</v>
      </c>
      <c r="B89" s="32" t="s">
        <v>88</v>
      </c>
      <c r="C89" s="48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6"/>
      <c r="W89" s="36"/>
      <c r="X89" s="36"/>
      <c r="Y89" s="43"/>
      <c r="Z89" s="54"/>
    </row>
    <row r="90" spans="1:26" ht="13.5" customHeight="1" x14ac:dyDescent="0.15">
      <c r="A90" s="31">
        <v>85</v>
      </c>
      <c r="B90" s="32" t="s">
        <v>89</v>
      </c>
      <c r="C90" s="52">
        <v>24.956910774461686</v>
      </c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6"/>
      <c r="W90" s="37">
        <v>0.25117700238490037</v>
      </c>
      <c r="X90" s="36"/>
      <c r="Y90" s="43"/>
      <c r="Z90" s="46">
        <v>25.208087776846586</v>
      </c>
    </row>
    <row r="91" spans="1:26" ht="13.5" customHeight="1" x14ac:dyDescent="0.15">
      <c r="A91" s="31">
        <v>86</v>
      </c>
      <c r="B91" s="32" t="s">
        <v>90</v>
      </c>
      <c r="C91" s="49">
        <v>4.2635314608762973E-3</v>
      </c>
      <c r="D91" s="35"/>
      <c r="E91" s="45">
        <v>41.885913545721294</v>
      </c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6"/>
      <c r="W91" s="50">
        <v>7.865141846900382E-4</v>
      </c>
      <c r="X91" s="36"/>
      <c r="Y91" s="43"/>
      <c r="Z91" s="46">
        <v>41.890963591366862</v>
      </c>
    </row>
    <row r="92" spans="1:26" ht="13.5" customHeight="1" x14ac:dyDescent="0.15">
      <c r="A92" s="31">
        <v>87</v>
      </c>
      <c r="B92" s="32" t="s">
        <v>91</v>
      </c>
      <c r="C92" s="33">
        <v>3.2686536302432407</v>
      </c>
      <c r="D92" s="35"/>
      <c r="E92" s="66">
        <v>1.3751582732500231E-2</v>
      </c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8">
        <v>17.554861799999998</v>
      </c>
      <c r="W92" s="62">
        <v>1.6797713688723077</v>
      </c>
      <c r="X92" s="38">
        <v>29.769854922016332</v>
      </c>
      <c r="Y92" s="58">
        <v>2.8954153494637151</v>
      </c>
      <c r="Z92" s="46">
        <v>55.182308653328093</v>
      </c>
    </row>
    <row r="93" spans="1:26" ht="13.5" customHeight="1" x14ac:dyDescent="0.15">
      <c r="A93" s="31">
        <v>88</v>
      </c>
      <c r="B93" s="32" t="s">
        <v>92</v>
      </c>
      <c r="C93" s="41">
        <v>0.70518996542819334</v>
      </c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6"/>
      <c r="W93" s="36"/>
      <c r="X93" s="36"/>
      <c r="Y93" s="43"/>
      <c r="Z93" s="44">
        <v>0.70518996542819334</v>
      </c>
    </row>
    <row r="94" spans="1:26" ht="13.5" customHeight="1" x14ac:dyDescent="0.15">
      <c r="A94" s="31">
        <v>89</v>
      </c>
      <c r="B94" s="32" t="s">
        <v>93</v>
      </c>
      <c r="C94" s="48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6"/>
      <c r="W94" s="36"/>
      <c r="X94" s="36"/>
      <c r="Y94" s="43"/>
      <c r="Z94" s="54"/>
    </row>
    <row r="95" spans="1:26" ht="13.5" customHeight="1" x14ac:dyDescent="0.15">
      <c r="A95" s="31">
        <v>90</v>
      </c>
      <c r="B95" s="32" t="s">
        <v>94</v>
      </c>
      <c r="C95" s="48"/>
      <c r="D95" s="57">
        <v>207.8</v>
      </c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6"/>
      <c r="W95" s="36"/>
      <c r="X95" s="36"/>
      <c r="Y95" s="43"/>
      <c r="Z95" s="40">
        <v>207.8</v>
      </c>
    </row>
    <row r="96" spans="1:26" ht="13.5" customHeight="1" x14ac:dyDescent="0.15">
      <c r="A96" s="31">
        <v>91</v>
      </c>
      <c r="B96" s="32" t="s">
        <v>95</v>
      </c>
      <c r="C96" s="48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6"/>
      <c r="W96" s="36"/>
      <c r="X96" s="36"/>
      <c r="Y96" s="43"/>
      <c r="Z96" s="54"/>
    </row>
    <row r="97" spans="1:26" ht="13.5" customHeight="1" x14ac:dyDescent="0.15">
      <c r="A97" s="31">
        <v>92</v>
      </c>
      <c r="B97" s="32" t="s">
        <v>96</v>
      </c>
      <c r="C97" s="48"/>
      <c r="D97" s="57">
        <v>165</v>
      </c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6"/>
      <c r="W97" s="36"/>
      <c r="X97" s="36"/>
      <c r="Y97" s="43"/>
      <c r="Z97" s="40">
        <v>165</v>
      </c>
    </row>
    <row r="98" spans="1:26" ht="13.5" customHeight="1" x14ac:dyDescent="0.15">
      <c r="A98" s="31">
        <v>93</v>
      </c>
      <c r="B98" s="32" t="s">
        <v>97</v>
      </c>
      <c r="C98" s="48"/>
      <c r="D98" s="57">
        <v>51.2</v>
      </c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6"/>
      <c r="W98" s="36"/>
      <c r="X98" s="36"/>
      <c r="Y98" s="43"/>
      <c r="Z98" s="40">
        <v>51.2</v>
      </c>
    </row>
    <row r="99" spans="1:26" ht="13.5" customHeight="1" x14ac:dyDescent="0.15">
      <c r="A99" s="31">
        <v>94</v>
      </c>
      <c r="B99" s="32" t="s">
        <v>98</v>
      </c>
      <c r="C99" s="48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6"/>
      <c r="W99" s="36"/>
      <c r="X99" s="37">
        <v>0.69439170024900021</v>
      </c>
      <c r="Y99" s="43"/>
      <c r="Z99" s="44">
        <v>0.69439170024900021</v>
      </c>
    </row>
    <row r="100" spans="1:26" ht="13.5" customHeight="1" x14ac:dyDescent="0.15">
      <c r="A100" s="31">
        <v>95</v>
      </c>
      <c r="B100" s="32" t="s">
        <v>99</v>
      </c>
      <c r="C100" s="48"/>
      <c r="D100" s="57">
        <v>259.5</v>
      </c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6"/>
      <c r="W100" s="36"/>
      <c r="X100" s="36"/>
      <c r="Y100" s="43"/>
      <c r="Z100" s="40">
        <v>259.5</v>
      </c>
    </row>
    <row r="101" spans="1:26" ht="13.5" customHeight="1" x14ac:dyDescent="0.15">
      <c r="A101" s="31">
        <v>96</v>
      </c>
      <c r="B101" s="32" t="s">
        <v>100</v>
      </c>
      <c r="C101" s="48"/>
      <c r="D101" s="57">
        <v>550.01499999999999</v>
      </c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6"/>
      <c r="W101" s="36"/>
      <c r="X101" s="36"/>
      <c r="Y101" s="43"/>
      <c r="Z101" s="40">
        <v>550.01499999999999</v>
      </c>
    </row>
    <row r="102" spans="1:26" ht="13.5" customHeight="1" x14ac:dyDescent="0.15">
      <c r="A102" s="31">
        <v>97</v>
      </c>
      <c r="B102" s="32" t="s">
        <v>369</v>
      </c>
      <c r="C102" s="48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6"/>
      <c r="W102" s="36"/>
      <c r="X102" s="36"/>
      <c r="Y102" s="43"/>
      <c r="Z102" s="54"/>
    </row>
    <row r="103" spans="1:26" ht="13.5" customHeight="1" x14ac:dyDescent="0.15">
      <c r="A103" s="31">
        <v>98</v>
      </c>
      <c r="B103" s="32" t="s">
        <v>370</v>
      </c>
      <c r="C103" s="48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6"/>
      <c r="W103" s="36"/>
      <c r="X103" s="36"/>
      <c r="Y103" s="43"/>
      <c r="Z103" s="54"/>
    </row>
    <row r="104" spans="1:26" ht="13.5" customHeight="1" x14ac:dyDescent="0.15">
      <c r="A104" s="31">
        <v>99</v>
      </c>
      <c r="B104" s="32" t="s">
        <v>101</v>
      </c>
      <c r="C104" s="48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6"/>
      <c r="W104" s="36"/>
      <c r="X104" s="36"/>
      <c r="Y104" s="43"/>
      <c r="Z104" s="54"/>
    </row>
    <row r="105" spans="1:26" ht="13.5" customHeight="1" x14ac:dyDescent="0.15">
      <c r="A105" s="31">
        <v>100</v>
      </c>
      <c r="B105" s="32" t="s">
        <v>102</v>
      </c>
      <c r="C105" s="48"/>
      <c r="D105" s="57">
        <v>10218</v>
      </c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6"/>
      <c r="W105" s="36"/>
      <c r="X105" s="36"/>
      <c r="Y105" s="43"/>
      <c r="Z105" s="40">
        <v>10218</v>
      </c>
    </row>
    <row r="106" spans="1:26" ht="13.5" customHeight="1" x14ac:dyDescent="0.15">
      <c r="A106" s="31">
        <v>101</v>
      </c>
      <c r="B106" s="32" t="s">
        <v>103</v>
      </c>
      <c r="C106" s="48"/>
      <c r="D106" s="57">
        <v>1999</v>
      </c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6"/>
      <c r="W106" s="36"/>
      <c r="X106" s="36"/>
      <c r="Y106" s="43"/>
      <c r="Z106" s="40">
        <v>1999</v>
      </c>
    </row>
    <row r="107" spans="1:26" ht="13.5" customHeight="1" x14ac:dyDescent="0.15">
      <c r="A107" s="31">
        <v>102</v>
      </c>
      <c r="B107" s="32" t="s">
        <v>371</v>
      </c>
      <c r="C107" s="48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6"/>
      <c r="W107" s="36"/>
      <c r="X107" s="36"/>
      <c r="Y107" s="43"/>
      <c r="Z107" s="54"/>
    </row>
    <row r="108" spans="1:26" ht="13.5" customHeight="1" x14ac:dyDescent="0.15">
      <c r="A108" s="31">
        <v>103</v>
      </c>
      <c r="B108" s="32" t="s">
        <v>104</v>
      </c>
      <c r="C108" s="48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45">
        <v>3316.3247175930292</v>
      </c>
      <c r="U108" s="35"/>
      <c r="V108" s="36"/>
      <c r="W108" s="36"/>
      <c r="X108" s="36"/>
      <c r="Y108" s="43"/>
      <c r="Z108" s="46">
        <v>3316.3247175930292</v>
      </c>
    </row>
    <row r="109" spans="1:26" ht="13.5" customHeight="1" x14ac:dyDescent="0.15">
      <c r="A109" s="31">
        <v>104</v>
      </c>
      <c r="B109" s="32" t="s">
        <v>105</v>
      </c>
      <c r="C109" s="48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45">
        <v>18776.369511267701</v>
      </c>
      <c r="U109" s="35"/>
      <c r="V109" s="36"/>
      <c r="W109" s="36"/>
      <c r="X109" s="36"/>
      <c r="Y109" s="43"/>
      <c r="Z109" s="46">
        <v>18776.369511267701</v>
      </c>
    </row>
    <row r="110" spans="1:26" ht="13.5" customHeight="1" x14ac:dyDescent="0.15">
      <c r="A110" s="31">
        <v>105</v>
      </c>
      <c r="B110" s="32" t="s">
        <v>372</v>
      </c>
      <c r="C110" s="48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6"/>
      <c r="W110" s="36"/>
      <c r="X110" s="36"/>
      <c r="Y110" s="43"/>
      <c r="Z110" s="54"/>
    </row>
    <row r="111" spans="1:26" ht="13.5" customHeight="1" x14ac:dyDescent="0.15">
      <c r="A111" s="31">
        <v>106</v>
      </c>
      <c r="B111" s="32" t="s">
        <v>373</v>
      </c>
      <c r="C111" s="48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6"/>
      <c r="W111" s="36"/>
      <c r="X111" s="36"/>
      <c r="Y111" s="43"/>
      <c r="Z111" s="54"/>
    </row>
    <row r="112" spans="1:26" ht="13.5" customHeight="1" x14ac:dyDescent="0.15">
      <c r="A112" s="31">
        <v>107</v>
      </c>
      <c r="B112" s="32" t="s">
        <v>374</v>
      </c>
      <c r="C112" s="48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6"/>
      <c r="W112" s="36"/>
      <c r="X112" s="36"/>
      <c r="Y112" s="43"/>
      <c r="Z112" s="54"/>
    </row>
    <row r="113" spans="1:26" ht="13.5" customHeight="1" x14ac:dyDescent="0.15">
      <c r="A113" s="31">
        <v>108</v>
      </c>
      <c r="B113" s="32" t="s">
        <v>106</v>
      </c>
      <c r="C113" s="48"/>
      <c r="D113" s="57">
        <v>1197.9999999999998</v>
      </c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6"/>
      <c r="W113" s="36"/>
      <c r="X113" s="36"/>
      <c r="Y113" s="43"/>
      <c r="Z113" s="40">
        <v>1197.9999999999998</v>
      </c>
    </row>
    <row r="114" spans="1:26" ht="13.5" customHeight="1" x14ac:dyDescent="0.15">
      <c r="A114" s="31">
        <v>109</v>
      </c>
      <c r="B114" s="32" t="s">
        <v>375</v>
      </c>
      <c r="C114" s="48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6"/>
      <c r="W114" s="36"/>
      <c r="X114" s="36"/>
      <c r="Y114" s="43"/>
      <c r="Z114" s="54"/>
    </row>
    <row r="115" spans="1:26" ht="13.5" customHeight="1" x14ac:dyDescent="0.15">
      <c r="A115" s="31">
        <v>110</v>
      </c>
      <c r="B115" s="32" t="s">
        <v>376</v>
      </c>
      <c r="C115" s="48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6"/>
      <c r="W115" s="36"/>
      <c r="X115" s="36"/>
      <c r="Y115" s="43"/>
      <c r="Z115" s="54"/>
    </row>
    <row r="116" spans="1:26" ht="13.5" customHeight="1" x14ac:dyDescent="0.15">
      <c r="A116" s="31">
        <v>111</v>
      </c>
      <c r="B116" s="32" t="s">
        <v>377</v>
      </c>
      <c r="C116" s="48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6"/>
      <c r="W116" s="36"/>
      <c r="X116" s="36"/>
      <c r="Y116" s="43"/>
      <c r="Z116" s="54"/>
    </row>
    <row r="117" spans="1:26" ht="13.5" customHeight="1" x14ac:dyDescent="0.15">
      <c r="A117" s="31">
        <v>112</v>
      </c>
      <c r="B117" s="32" t="s">
        <v>378</v>
      </c>
      <c r="C117" s="48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6"/>
      <c r="W117" s="36"/>
      <c r="X117" s="36"/>
      <c r="Y117" s="43"/>
      <c r="Z117" s="54"/>
    </row>
    <row r="118" spans="1:26" ht="13.5" customHeight="1" x14ac:dyDescent="0.15">
      <c r="A118" s="31">
        <v>113</v>
      </c>
      <c r="B118" s="32" t="s">
        <v>107</v>
      </c>
      <c r="C118" s="48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6"/>
      <c r="W118" s="36"/>
      <c r="X118" s="36"/>
      <c r="Y118" s="43"/>
      <c r="Z118" s="54"/>
    </row>
    <row r="119" spans="1:26" ht="13.5" customHeight="1" x14ac:dyDescent="0.15">
      <c r="A119" s="31">
        <v>114</v>
      </c>
      <c r="B119" s="32" t="s">
        <v>108</v>
      </c>
      <c r="C119" s="48"/>
      <c r="D119" s="57">
        <v>14.2</v>
      </c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6"/>
      <c r="W119" s="36"/>
      <c r="X119" s="36"/>
      <c r="Y119" s="43"/>
      <c r="Z119" s="40">
        <v>14.2</v>
      </c>
    </row>
    <row r="120" spans="1:26" ht="13.5" customHeight="1" x14ac:dyDescent="0.15">
      <c r="A120" s="31">
        <v>115</v>
      </c>
      <c r="B120" s="32" t="s">
        <v>109</v>
      </c>
      <c r="C120" s="48"/>
      <c r="D120" s="57">
        <v>1556.2</v>
      </c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6"/>
      <c r="W120" s="36"/>
      <c r="X120" s="36"/>
      <c r="Y120" s="43"/>
      <c r="Z120" s="40">
        <v>1556.2</v>
      </c>
    </row>
    <row r="121" spans="1:26" ht="13.5" customHeight="1" x14ac:dyDescent="0.15">
      <c r="A121" s="31">
        <v>116</v>
      </c>
      <c r="B121" s="32" t="s">
        <v>110</v>
      </c>
      <c r="C121" s="48"/>
      <c r="D121" s="57">
        <v>20</v>
      </c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6"/>
      <c r="W121" s="36"/>
      <c r="X121" s="36"/>
      <c r="Y121" s="43"/>
      <c r="Z121" s="40">
        <v>20</v>
      </c>
    </row>
    <row r="122" spans="1:26" ht="13.5" customHeight="1" x14ac:dyDescent="0.15">
      <c r="A122" s="31">
        <v>117</v>
      </c>
      <c r="B122" s="32" t="s">
        <v>111</v>
      </c>
      <c r="C122" s="48"/>
      <c r="D122" s="57">
        <v>1747.1</v>
      </c>
      <c r="E122" s="53">
        <v>1.0896393004555358</v>
      </c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6"/>
      <c r="W122" s="36"/>
      <c r="X122" s="36"/>
      <c r="Y122" s="43"/>
      <c r="Z122" s="40">
        <v>1748.1896393004554</v>
      </c>
    </row>
    <row r="123" spans="1:26" ht="13.5" customHeight="1" x14ac:dyDescent="0.15">
      <c r="A123" s="31">
        <v>118</v>
      </c>
      <c r="B123" s="32" t="s">
        <v>112</v>
      </c>
      <c r="C123" s="48"/>
      <c r="D123" s="57">
        <v>24</v>
      </c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6"/>
      <c r="W123" s="36"/>
      <c r="X123" s="36"/>
      <c r="Y123" s="43"/>
      <c r="Z123" s="40">
        <v>24</v>
      </c>
    </row>
    <row r="124" spans="1:26" ht="13.5" customHeight="1" x14ac:dyDescent="0.15">
      <c r="A124" s="31">
        <v>119</v>
      </c>
      <c r="B124" s="32" t="s">
        <v>113</v>
      </c>
      <c r="C124" s="48"/>
      <c r="D124" s="57">
        <v>233.2</v>
      </c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6"/>
      <c r="W124" s="36"/>
      <c r="X124" s="36"/>
      <c r="Y124" s="43"/>
      <c r="Z124" s="40">
        <v>233.2</v>
      </c>
    </row>
    <row r="125" spans="1:26" ht="13.5" customHeight="1" x14ac:dyDescent="0.15">
      <c r="A125" s="31">
        <v>120</v>
      </c>
      <c r="B125" s="32" t="s">
        <v>379</v>
      </c>
      <c r="C125" s="48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6"/>
      <c r="W125" s="36"/>
      <c r="X125" s="36"/>
      <c r="Y125" s="43"/>
      <c r="Z125" s="54"/>
    </row>
    <row r="126" spans="1:26" ht="13.5" customHeight="1" x14ac:dyDescent="0.15">
      <c r="A126" s="31">
        <v>121</v>
      </c>
      <c r="B126" s="32" t="s">
        <v>114</v>
      </c>
      <c r="C126" s="48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6"/>
      <c r="W126" s="36"/>
      <c r="X126" s="36"/>
      <c r="Y126" s="43"/>
      <c r="Z126" s="54"/>
    </row>
    <row r="127" spans="1:26" ht="13.5" customHeight="1" x14ac:dyDescent="0.15">
      <c r="A127" s="31">
        <v>122</v>
      </c>
      <c r="B127" s="32" t="s">
        <v>380</v>
      </c>
      <c r="C127" s="48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6"/>
      <c r="W127" s="36"/>
      <c r="X127" s="36"/>
      <c r="Y127" s="43"/>
      <c r="Z127" s="54"/>
    </row>
    <row r="128" spans="1:26" ht="13.5" customHeight="1" x14ac:dyDescent="0.15">
      <c r="A128" s="31">
        <v>123</v>
      </c>
      <c r="B128" s="32" t="s">
        <v>115</v>
      </c>
      <c r="C128" s="48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6"/>
      <c r="W128" s="36"/>
      <c r="X128" s="36"/>
      <c r="Y128" s="43"/>
      <c r="Z128" s="54"/>
    </row>
    <row r="129" spans="1:26" ht="13.5" customHeight="1" x14ac:dyDescent="0.15">
      <c r="A129" s="31">
        <v>124</v>
      </c>
      <c r="B129" s="32" t="s">
        <v>116</v>
      </c>
      <c r="C129" s="48"/>
      <c r="D129" s="57">
        <v>78.400000000000006</v>
      </c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6"/>
      <c r="W129" s="36"/>
      <c r="X129" s="36"/>
      <c r="Y129" s="43"/>
      <c r="Z129" s="40">
        <v>78.400000000000006</v>
      </c>
    </row>
    <row r="130" spans="1:26" ht="13.5" customHeight="1" x14ac:dyDescent="0.15">
      <c r="A130" s="31">
        <v>125</v>
      </c>
      <c r="B130" s="32" t="s">
        <v>117</v>
      </c>
      <c r="C130" s="52">
        <v>106.28767119433394</v>
      </c>
      <c r="D130" s="57">
        <v>539</v>
      </c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6"/>
      <c r="W130" s="38">
        <v>18.750420085156051</v>
      </c>
      <c r="X130" s="36"/>
      <c r="Y130" s="58">
        <v>8.3191249029906835</v>
      </c>
      <c r="Z130" s="40">
        <v>672.35721618248067</v>
      </c>
    </row>
    <row r="131" spans="1:26" ht="13.5" customHeight="1" x14ac:dyDescent="0.15">
      <c r="A131" s="31">
        <v>126</v>
      </c>
      <c r="B131" s="32" t="s">
        <v>118</v>
      </c>
      <c r="C131" s="48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6"/>
      <c r="W131" s="36"/>
      <c r="X131" s="36"/>
      <c r="Y131" s="43"/>
      <c r="Z131" s="54"/>
    </row>
    <row r="132" spans="1:26" ht="13.5" customHeight="1" x14ac:dyDescent="0.15">
      <c r="A132" s="31">
        <v>127</v>
      </c>
      <c r="B132" s="32" t="s">
        <v>119</v>
      </c>
      <c r="C132" s="52">
        <v>110.97553389380639</v>
      </c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45">
        <v>558.29740634834366</v>
      </c>
      <c r="T132" s="35"/>
      <c r="U132" s="35"/>
      <c r="V132" s="36"/>
      <c r="W132" s="38">
        <v>108.88028178473218</v>
      </c>
      <c r="X132" s="36"/>
      <c r="Y132" s="58">
        <v>8.6518715768821277</v>
      </c>
      <c r="Z132" s="46">
        <v>786.80509360376448</v>
      </c>
    </row>
    <row r="133" spans="1:26" ht="13.5" customHeight="1" x14ac:dyDescent="0.15">
      <c r="A133" s="31">
        <v>128</v>
      </c>
      <c r="B133" s="32" t="s">
        <v>381</v>
      </c>
      <c r="C133" s="48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6"/>
      <c r="W133" s="36"/>
      <c r="X133" s="36"/>
      <c r="Y133" s="43"/>
      <c r="Z133" s="54"/>
    </row>
    <row r="134" spans="1:26" ht="13.5" customHeight="1" x14ac:dyDescent="0.15">
      <c r="A134" s="31">
        <v>129</v>
      </c>
      <c r="B134" s="32" t="s">
        <v>382</v>
      </c>
      <c r="C134" s="48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6"/>
      <c r="W134" s="36"/>
      <c r="X134" s="36"/>
      <c r="Y134" s="43"/>
      <c r="Z134" s="54"/>
    </row>
    <row r="135" spans="1:26" ht="13.5" customHeight="1" x14ac:dyDescent="0.15">
      <c r="A135" s="31">
        <v>130</v>
      </c>
      <c r="B135" s="32" t="s">
        <v>383</v>
      </c>
      <c r="C135" s="48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6"/>
      <c r="W135" s="36"/>
      <c r="X135" s="36"/>
      <c r="Y135" s="43"/>
      <c r="Z135" s="54"/>
    </row>
    <row r="136" spans="1:26" ht="13.5" customHeight="1" x14ac:dyDescent="0.15">
      <c r="A136" s="31">
        <v>131</v>
      </c>
      <c r="B136" s="32" t="s">
        <v>384</v>
      </c>
      <c r="C136" s="48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6"/>
      <c r="W136" s="36"/>
      <c r="X136" s="36"/>
      <c r="Y136" s="43"/>
      <c r="Z136" s="54"/>
    </row>
    <row r="137" spans="1:26" ht="13.5" customHeight="1" x14ac:dyDescent="0.15">
      <c r="A137" s="31">
        <v>132</v>
      </c>
      <c r="B137" s="32" t="s">
        <v>120</v>
      </c>
      <c r="C137" s="33">
        <v>7.9856958902553963</v>
      </c>
      <c r="D137" s="35"/>
      <c r="E137" s="66">
        <v>1.826599120529071E-2</v>
      </c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7">
        <v>0.93898098000000008</v>
      </c>
      <c r="W137" s="38">
        <v>92.163752124480823</v>
      </c>
      <c r="X137" s="36"/>
      <c r="Y137" s="65">
        <v>0.19080241938680623</v>
      </c>
      <c r="Z137" s="46">
        <v>101.29749740532833</v>
      </c>
    </row>
    <row r="138" spans="1:26" ht="27" customHeight="1" x14ac:dyDescent="0.15">
      <c r="A138" s="31">
        <v>133</v>
      </c>
      <c r="B138" s="32" t="s">
        <v>121</v>
      </c>
      <c r="C138" s="52">
        <v>574.43293079518094</v>
      </c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6"/>
      <c r="W138" s="42">
        <v>7.8179623695684552E-3</v>
      </c>
      <c r="X138" s="36"/>
      <c r="Y138" s="43"/>
      <c r="Z138" s="46">
        <v>574.44074875755052</v>
      </c>
    </row>
    <row r="139" spans="1:26" ht="13.5" customHeight="1" x14ac:dyDescent="0.15">
      <c r="A139" s="31">
        <v>134</v>
      </c>
      <c r="B139" s="32" t="s">
        <v>122</v>
      </c>
      <c r="C139" s="52">
        <v>263.31060942719597</v>
      </c>
      <c r="D139" s="35"/>
      <c r="E139" s="35"/>
      <c r="F139" s="45">
        <v>149.03802801873104</v>
      </c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6"/>
      <c r="W139" s="62">
        <v>3.9461101502764571</v>
      </c>
      <c r="X139" s="36"/>
      <c r="Y139" s="43"/>
      <c r="Z139" s="46">
        <v>416.29474759620348</v>
      </c>
    </row>
    <row r="140" spans="1:26" ht="27" customHeight="1" x14ac:dyDescent="0.15">
      <c r="A140" s="31">
        <v>135</v>
      </c>
      <c r="B140" s="32" t="s">
        <v>385</v>
      </c>
      <c r="C140" s="48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6"/>
      <c r="W140" s="36"/>
      <c r="X140" s="36"/>
      <c r="Y140" s="43"/>
      <c r="Z140" s="54"/>
    </row>
    <row r="141" spans="1:26" ht="13.5" customHeight="1" x14ac:dyDescent="0.15">
      <c r="A141" s="31">
        <v>136</v>
      </c>
      <c r="B141" s="32" t="s">
        <v>386</v>
      </c>
      <c r="C141" s="48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6"/>
      <c r="W141" s="36"/>
      <c r="X141" s="36"/>
      <c r="Y141" s="43"/>
      <c r="Z141" s="54"/>
    </row>
    <row r="142" spans="1:26" ht="13.5" customHeight="1" x14ac:dyDescent="0.15">
      <c r="A142" s="31">
        <v>137</v>
      </c>
      <c r="B142" s="32" t="s">
        <v>123</v>
      </c>
      <c r="C142" s="48"/>
      <c r="D142" s="57">
        <v>436</v>
      </c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6"/>
      <c r="W142" s="36"/>
      <c r="X142" s="36"/>
      <c r="Y142" s="43"/>
      <c r="Z142" s="40">
        <v>436</v>
      </c>
    </row>
    <row r="143" spans="1:26" ht="13.5" customHeight="1" x14ac:dyDescent="0.15">
      <c r="A143" s="31">
        <v>138</v>
      </c>
      <c r="B143" s="32" t="s">
        <v>124</v>
      </c>
      <c r="C143" s="48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6"/>
      <c r="W143" s="36"/>
      <c r="X143" s="36"/>
      <c r="Y143" s="43"/>
      <c r="Z143" s="54"/>
    </row>
    <row r="144" spans="1:26" ht="13.5" customHeight="1" x14ac:dyDescent="0.15">
      <c r="A144" s="31">
        <v>139</v>
      </c>
      <c r="B144" s="32" t="s">
        <v>125</v>
      </c>
      <c r="C144" s="48"/>
      <c r="D144" s="57">
        <v>44.800000000000018</v>
      </c>
      <c r="E144" s="53">
        <v>3.166445534334855</v>
      </c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6"/>
      <c r="W144" s="36"/>
      <c r="X144" s="36"/>
      <c r="Y144" s="43"/>
      <c r="Z144" s="40">
        <v>47.966445534334873</v>
      </c>
    </row>
    <row r="145" spans="1:26" ht="13.5" customHeight="1" x14ac:dyDescent="0.15">
      <c r="A145" s="31">
        <v>140</v>
      </c>
      <c r="B145" s="32" t="s">
        <v>126</v>
      </c>
      <c r="C145" s="48"/>
      <c r="D145" s="57">
        <v>450</v>
      </c>
      <c r="E145" s="53">
        <v>1.1086746656623709</v>
      </c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6"/>
      <c r="W145" s="36"/>
      <c r="X145" s="36"/>
      <c r="Y145" s="43"/>
      <c r="Z145" s="40">
        <v>451.10867466566236</v>
      </c>
    </row>
    <row r="146" spans="1:26" ht="13.5" customHeight="1" x14ac:dyDescent="0.15">
      <c r="A146" s="31">
        <v>141</v>
      </c>
      <c r="B146" s="32" t="s">
        <v>127</v>
      </c>
      <c r="C146" s="48"/>
      <c r="D146" s="57">
        <v>306</v>
      </c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6"/>
      <c r="W146" s="36"/>
      <c r="X146" s="36"/>
      <c r="Y146" s="43"/>
      <c r="Z146" s="40">
        <v>306</v>
      </c>
    </row>
    <row r="147" spans="1:26" ht="13.5" customHeight="1" x14ac:dyDescent="0.15">
      <c r="A147" s="31">
        <v>142</v>
      </c>
      <c r="B147" s="32" t="s">
        <v>387</v>
      </c>
      <c r="C147" s="48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6"/>
      <c r="W147" s="36"/>
      <c r="X147" s="36"/>
      <c r="Y147" s="43"/>
      <c r="Z147" s="54"/>
    </row>
    <row r="148" spans="1:26" ht="13.5" customHeight="1" x14ac:dyDescent="0.15">
      <c r="A148" s="31">
        <v>143</v>
      </c>
      <c r="B148" s="32" t="s">
        <v>388</v>
      </c>
      <c r="C148" s="48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6"/>
      <c r="W148" s="36"/>
      <c r="X148" s="36"/>
      <c r="Y148" s="43"/>
      <c r="Z148" s="54"/>
    </row>
    <row r="149" spans="1:26" ht="27" customHeight="1" x14ac:dyDescent="0.15">
      <c r="A149" s="31">
        <v>144</v>
      </c>
      <c r="B149" s="32" t="s">
        <v>128</v>
      </c>
      <c r="C149" s="52">
        <v>11.585630992030001</v>
      </c>
      <c r="D149" s="35"/>
      <c r="E149" s="35"/>
      <c r="F149" s="35"/>
      <c r="G149" s="35"/>
      <c r="H149" s="35"/>
      <c r="I149" s="35"/>
      <c r="J149" s="35"/>
      <c r="K149" s="35"/>
      <c r="L149" s="45">
        <v>99.958589821461857</v>
      </c>
      <c r="M149" s="35"/>
      <c r="N149" s="35"/>
      <c r="O149" s="35"/>
      <c r="P149" s="35"/>
      <c r="Q149" s="35"/>
      <c r="R149" s="35"/>
      <c r="S149" s="35"/>
      <c r="T149" s="35"/>
      <c r="U149" s="35"/>
      <c r="V149" s="36"/>
      <c r="W149" s="36"/>
      <c r="X149" s="36"/>
      <c r="Y149" s="43"/>
      <c r="Z149" s="46">
        <v>111.54422081349186</v>
      </c>
    </row>
    <row r="150" spans="1:26" ht="13.5" customHeight="1" x14ac:dyDescent="0.15">
      <c r="A150" s="31">
        <v>145</v>
      </c>
      <c r="B150" s="32" t="s">
        <v>129</v>
      </c>
      <c r="C150" s="48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6"/>
      <c r="W150" s="36"/>
      <c r="X150" s="36"/>
      <c r="Y150" s="43"/>
      <c r="Z150" s="54"/>
    </row>
    <row r="151" spans="1:26" ht="13.5" customHeight="1" x14ac:dyDescent="0.15">
      <c r="A151" s="31">
        <v>146</v>
      </c>
      <c r="B151" s="32" t="s">
        <v>130</v>
      </c>
      <c r="C151" s="48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6"/>
      <c r="W151" s="36"/>
      <c r="X151" s="36"/>
      <c r="Y151" s="43"/>
      <c r="Z151" s="54"/>
    </row>
    <row r="152" spans="1:26" ht="13.5" customHeight="1" x14ac:dyDescent="0.15">
      <c r="A152" s="31">
        <v>147</v>
      </c>
      <c r="B152" s="32" t="s">
        <v>131</v>
      </c>
      <c r="C152" s="48"/>
      <c r="D152" s="57">
        <v>1292</v>
      </c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6"/>
      <c r="W152" s="36"/>
      <c r="X152" s="36"/>
      <c r="Y152" s="43"/>
      <c r="Z152" s="40">
        <v>1292</v>
      </c>
    </row>
    <row r="153" spans="1:26" ht="13.5" customHeight="1" x14ac:dyDescent="0.15">
      <c r="A153" s="31">
        <v>148</v>
      </c>
      <c r="B153" s="32" t="s">
        <v>132</v>
      </c>
      <c r="C153" s="48"/>
      <c r="D153" s="57">
        <v>341.4</v>
      </c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6"/>
      <c r="W153" s="36"/>
      <c r="X153" s="36"/>
      <c r="Y153" s="43"/>
      <c r="Z153" s="40">
        <v>341.4</v>
      </c>
    </row>
    <row r="154" spans="1:26" ht="13.5" customHeight="1" x14ac:dyDescent="0.15">
      <c r="A154" s="31">
        <v>149</v>
      </c>
      <c r="B154" s="32" t="s">
        <v>389</v>
      </c>
      <c r="C154" s="49">
        <v>8.0092415974276562E-2</v>
      </c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6"/>
      <c r="W154" s="36"/>
      <c r="X154" s="36"/>
      <c r="Y154" s="43"/>
      <c r="Z154" s="51">
        <v>8.0092415974276562E-2</v>
      </c>
    </row>
    <row r="155" spans="1:26" ht="13.5" customHeight="1" x14ac:dyDescent="0.15">
      <c r="A155" s="31">
        <v>150</v>
      </c>
      <c r="B155" s="32" t="s">
        <v>133</v>
      </c>
      <c r="C155" s="52">
        <v>9.9542067160391081</v>
      </c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6"/>
      <c r="W155" s="36"/>
      <c r="X155" s="36"/>
      <c r="Y155" s="39">
        <v>11.852592815213468</v>
      </c>
      <c r="Z155" s="46">
        <v>21.806799531252576</v>
      </c>
    </row>
    <row r="156" spans="1:26" ht="13.5" customHeight="1" x14ac:dyDescent="0.15">
      <c r="A156" s="31">
        <v>151</v>
      </c>
      <c r="B156" s="32" t="s">
        <v>134</v>
      </c>
      <c r="C156" s="48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6"/>
      <c r="W156" s="36"/>
      <c r="X156" s="36"/>
      <c r="Y156" s="43"/>
      <c r="Z156" s="54"/>
    </row>
    <row r="157" spans="1:26" ht="13.5" customHeight="1" x14ac:dyDescent="0.15">
      <c r="A157" s="31">
        <v>152</v>
      </c>
      <c r="B157" s="32" t="s">
        <v>135</v>
      </c>
      <c r="C157" s="48"/>
      <c r="D157" s="57">
        <v>3790</v>
      </c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6"/>
      <c r="W157" s="36"/>
      <c r="X157" s="36"/>
      <c r="Y157" s="43"/>
      <c r="Z157" s="40">
        <v>3790</v>
      </c>
    </row>
    <row r="158" spans="1:26" ht="13.5" customHeight="1" x14ac:dyDescent="0.15">
      <c r="A158" s="31">
        <v>153</v>
      </c>
      <c r="B158" s="32" t="s">
        <v>136</v>
      </c>
      <c r="C158" s="48"/>
      <c r="D158" s="35"/>
      <c r="E158" s="45">
        <v>197.42305914222067</v>
      </c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6"/>
      <c r="W158" s="36"/>
      <c r="X158" s="36"/>
      <c r="Y158" s="43"/>
      <c r="Z158" s="46">
        <v>197.42305914222067</v>
      </c>
    </row>
    <row r="159" spans="1:26" ht="13.5" customHeight="1" x14ac:dyDescent="0.15">
      <c r="A159" s="31">
        <v>154</v>
      </c>
      <c r="B159" s="32" t="s">
        <v>137</v>
      </c>
      <c r="C159" s="48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6"/>
      <c r="W159" s="36"/>
      <c r="X159" s="36"/>
      <c r="Y159" s="43"/>
      <c r="Z159" s="54"/>
    </row>
    <row r="160" spans="1:26" ht="13.5" customHeight="1" x14ac:dyDescent="0.15">
      <c r="A160" s="31">
        <v>155</v>
      </c>
      <c r="B160" s="32" t="s">
        <v>390</v>
      </c>
      <c r="C160" s="41">
        <v>0.46896998599061546</v>
      </c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6"/>
      <c r="W160" s="62">
        <v>9.2880586298391741</v>
      </c>
      <c r="X160" s="36"/>
      <c r="Y160" s="43"/>
      <c r="Z160" s="47">
        <v>9.757028615829789</v>
      </c>
    </row>
    <row r="161" spans="1:26" ht="13.5" customHeight="1" x14ac:dyDescent="0.15">
      <c r="A161" s="31">
        <v>156</v>
      </c>
      <c r="B161" s="32" t="s">
        <v>391</v>
      </c>
      <c r="C161" s="48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6"/>
      <c r="W161" s="36"/>
      <c r="X161" s="36"/>
      <c r="Y161" s="43"/>
      <c r="Z161" s="54"/>
    </row>
    <row r="162" spans="1:26" ht="13.5" customHeight="1" x14ac:dyDescent="0.15">
      <c r="A162" s="31">
        <v>157</v>
      </c>
      <c r="B162" s="32" t="s">
        <v>138</v>
      </c>
      <c r="C162" s="52">
        <v>16.580270263651929</v>
      </c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6"/>
      <c r="W162" s="37">
        <v>0.46579933905471343</v>
      </c>
      <c r="X162" s="36"/>
      <c r="Y162" s="43"/>
      <c r="Z162" s="46">
        <v>17.046069602706641</v>
      </c>
    </row>
    <row r="163" spans="1:26" ht="13.5" customHeight="1" x14ac:dyDescent="0.15">
      <c r="A163" s="31">
        <v>158</v>
      </c>
      <c r="B163" s="32" t="s">
        <v>392</v>
      </c>
      <c r="C163" s="48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6"/>
      <c r="W163" s="36"/>
      <c r="X163" s="36"/>
      <c r="Y163" s="43"/>
      <c r="Z163" s="54"/>
    </row>
    <row r="164" spans="1:26" ht="13.5" customHeight="1" x14ac:dyDescent="0.15">
      <c r="A164" s="31">
        <v>159</v>
      </c>
      <c r="B164" s="32" t="s">
        <v>393</v>
      </c>
      <c r="C164" s="48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6"/>
      <c r="W164" s="36"/>
      <c r="X164" s="36"/>
      <c r="Y164" s="43"/>
      <c r="Z164" s="54"/>
    </row>
    <row r="165" spans="1:26" ht="27" customHeight="1" x14ac:dyDescent="0.15">
      <c r="A165" s="31">
        <v>160</v>
      </c>
      <c r="B165" s="32" t="s">
        <v>394</v>
      </c>
      <c r="C165" s="48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6"/>
      <c r="W165" s="36"/>
      <c r="X165" s="36"/>
      <c r="Y165" s="43"/>
      <c r="Z165" s="54"/>
    </row>
    <row r="166" spans="1:26" ht="13.5" customHeight="1" x14ac:dyDescent="0.15">
      <c r="A166" s="31">
        <v>161</v>
      </c>
      <c r="B166" s="32" t="s">
        <v>139</v>
      </c>
      <c r="C166" s="48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45">
        <v>5174.2399703624269</v>
      </c>
      <c r="U166" s="35"/>
      <c r="V166" s="36"/>
      <c r="W166" s="36"/>
      <c r="X166" s="36"/>
      <c r="Y166" s="43"/>
      <c r="Z166" s="46">
        <v>5174.2399703624269</v>
      </c>
    </row>
    <row r="167" spans="1:26" ht="13.5" customHeight="1" x14ac:dyDescent="0.15">
      <c r="A167" s="31">
        <v>162</v>
      </c>
      <c r="B167" s="32" t="s">
        <v>140</v>
      </c>
      <c r="C167" s="48"/>
      <c r="D167" s="57">
        <v>122</v>
      </c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6"/>
      <c r="W167" s="36"/>
      <c r="X167" s="36"/>
      <c r="Y167" s="43"/>
      <c r="Z167" s="40">
        <v>122</v>
      </c>
    </row>
    <row r="168" spans="1:26" ht="13.5" customHeight="1" x14ac:dyDescent="0.15">
      <c r="A168" s="31">
        <v>163</v>
      </c>
      <c r="B168" s="32" t="s">
        <v>395</v>
      </c>
      <c r="C168" s="48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6"/>
      <c r="W168" s="36"/>
      <c r="X168" s="36"/>
      <c r="Y168" s="43"/>
      <c r="Z168" s="54"/>
    </row>
    <row r="169" spans="1:26" ht="13.5" customHeight="1" x14ac:dyDescent="0.15">
      <c r="A169" s="31">
        <v>164</v>
      </c>
      <c r="B169" s="32" t="s">
        <v>141</v>
      </c>
      <c r="C169" s="48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45">
        <v>545.52148344479269</v>
      </c>
      <c r="U169" s="35"/>
      <c r="V169" s="36"/>
      <c r="W169" s="36"/>
      <c r="X169" s="36"/>
      <c r="Y169" s="43"/>
      <c r="Z169" s="46">
        <v>545.52148344479269</v>
      </c>
    </row>
    <row r="170" spans="1:26" ht="13.5" customHeight="1" x14ac:dyDescent="0.15">
      <c r="A170" s="31">
        <v>165</v>
      </c>
      <c r="B170" s="32" t="s">
        <v>396</v>
      </c>
      <c r="C170" s="48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6"/>
      <c r="W170" s="36"/>
      <c r="X170" s="36"/>
      <c r="Y170" s="43"/>
      <c r="Z170" s="54"/>
    </row>
    <row r="171" spans="1:26" ht="13.5" customHeight="1" x14ac:dyDescent="0.15">
      <c r="A171" s="31">
        <v>166</v>
      </c>
      <c r="B171" s="32" t="s">
        <v>397</v>
      </c>
      <c r="C171" s="48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6"/>
      <c r="W171" s="36"/>
      <c r="X171" s="36"/>
      <c r="Y171" s="43"/>
      <c r="Z171" s="54"/>
    </row>
    <row r="172" spans="1:26" ht="13.5" customHeight="1" x14ac:dyDescent="0.15">
      <c r="A172" s="31">
        <v>167</v>
      </c>
      <c r="B172" s="32" t="s">
        <v>398</v>
      </c>
      <c r="C172" s="48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6"/>
      <c r="W172" s="36"/>
      <c r="X172" s="36"/>
      <c r="Y172" s="43"/>
      <c r="Z172" s="54"/>
    </row>
    <row r="173" spans="1:26" ht="13.5" customHeight="1" x14ac:dyDescent="0.15">
      <c r="A173" s="31">
        <v>168</v>
      </c>
      <c r="B173" s="32" t="s">
        <v>142</v>
      </c>
      <c r="C173" s="48"/>
      <c r="D173" s="57">
        <v>1891.5000000000002</v>
      </c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6"/>
      <c r="W173" s="36"/>
      <c r="X173" s="36"/>
      <c r="Y173" s="43"/>
      <c r="Z173" s="40">
        <v>1891.5000000000002</v>
      </c>
    </row>
    <row r="174" spans="1:26" ht="13.5" customHeight="1" x14ac:dyDescent="0.15">
      <c r="A174" s="31">
        <v>169</v>
      </c>
      <c r="B174" s="32" t="s">
        <v>143</v>
      </c>
      <c r="C174" s="41">
        <v>0.46811292617701639</v>
      </c>
      <c r="D174" s="57">
        <v>439</v>
      </c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6"/>
      <c r="W174" s="36"/>
      <c r="X174" s="36"/>
      <c r="Y174" s="43"/>
      <c r="Z174" s="40">
        <v>439.46811292617701</v>
      </c>
    </row>
    <row r="175" spans="1:26" ht="13.5" customHeight="1" x14ac:dyDescent="0.15">
      <c r="A175" s="31">
        <v>170</v>
      </c>
      <c r="B175" s="32" t="s">
        <v>144</v>
      </c>
      <c r="C175" s="48"/>
      <c r="D175" s="57">
        <v>11.600000000000001</v>
      </c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6"/>
      <c r="W175" s="36"/>
      <c r="X175" s="36"/>
      <c r="Y175" s="43"/>
      <c r="Z175" s="40">
        <v>11.600000000000001</v>
      </c>
    </row>
    <row r="176" spans="1:26" ht="13.5" customHeight="1" x14ac:dyDescent="0.15">
      <c r="A176" s="31">
        <v>171</v>
      </c>
      <c r="B176" s="32" t="s">
        <v>145</v>
      </c>
      <c r="C176" s="48"/>
      <c r="D176" s="35"/>
      <c r="E176" s="45">
        <v>14.345331625329241</v>
      </c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6"/>
      <c r="W176" s="36"/>
      <c r="X176" s="36"/>
      <c r="Y176" s="43"/>
      <c r="Z176" s="46">
        <v>14.345331625329241</v>
      </c>
    </row>
    <row r="177" spans="1:26" ht="13.5" customHeight="1" x14ac:dyDescent="0.15">
      <c r="A177" s="31">
        <v>172</v>
      </c>
      <c r="B177" s="32" t="s">
        <v>146</v>
      </c>
      <c r="C177" s="48"/>
      <c r="D177" s="57">
        <v>319.52</v>
      </c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6"/>
      <c r="W177" s="36"/>
      <c r="X177" s="36"/>
      <c r="Y177" s="43"/>
      <c r="Z177" s="40">
        <v>319.52</v>
      </c>
    </row>
    <row r="178" spans="1:26" ht="13.5" customHeight="1" x14ac:dyDescent="0.15">
      <c r="A178" s="31">
        <v>173</v>
      </c>
      <c r="B178" s="32" t="s">
        <v>399</v>
      </c>
      <c r="C178" s="48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6"/>
      <c r="W178" s="36"/>
      <c r="X178" s="36"/>
      <c r="Y178" s="43"/>
      <c r="Z178" s="54"/>
    </row>
    <row r="179" spans="1:26" ht="13.5" customHeight="1" x14ac:dyDescent="0.15">
      <c r="A179" s="31">
        <v>174</v>
      </c>
      <c r="B179" s="32" t="s">
        <v>147</v>
      </c>
      <c r="C179" s="48"/>
      <c r="D179" s="57">
        <v>2961.46</v>
      </c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6"/>
      <c r="W179" s="36"/>
      <c r="X179" s="36"/>
      <c r="Y179" s="43"/>
      <c r="Z179" s="40">
        <v>2961.46</v>
      </c>
    </row>
    <row r="180" spans="1:26" ht="13.5" customHeight="1" x14ac:dyDescent="0.15">
      <c r="A180" s="31">
        <v>175</v>
      </c>
      <c r="B180" s="32" t="s">
        <v>148</v>
      </c>
      <c r="C180" s="48"/>
      <c r="D180" s="57">
        <v>1187.9999999999998</v>
      </c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6"/>
      <c r="W180" s="36"/>
      <c r="X180" s="36"/>
      <c r="Y180" s="43"/>
      <c r="Z180" s="40">
        <v>1187.9999999999998</v>
      </c>
    </row>
    <row r="181" spans="1:26" ht="13.5" customHeight="1" x14ac:dyDescent="0.15">
      <c r="A181" s="31">
        <v>176</v>
      </c>
      <c r="B181" s="32" t="s">
        <v>149</v>
      </c>
      <c r="C181" s="48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45">
        <v>9363.0877444605649</v>
      </c>
      <c r="U181" s="35"/>
      <c r="V181" s="36"/>
      <c r="W181" s="36"/>
      <c r="X181" s="36"/>
      <c r="Y181" s="43"/>
      <c r="Z181" s="46">
        <v>9363.0877444605649</v>
      </c>
    </row>
    <row r="182" spans="1:26" ht="13.5" customHeight="1" x14ac:dyDescent="0.15">
      <c r="A182" s="31">
        <v>177</v>
      </c>
      <c r="B182" s="32" t="s">
        <v>400</v>
      </c>
      <c r="C182" s="48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6"/>
      <c r="W182" s="36"/>
      <c r="X182" s="36"/>
      <c r="Y182" s="43"/>
      <c r="Z182" s="54"/>
    </row>
    <row r="183" spans="1:26" ht="13.5" customHeight="1" x14ac:dyDescent="0.15">
      <c r="A183" s="31">
        <v>178</v>
      </c>
      <c r="B183" s="32" t="s">
        <v>150</v>
      </c>
      <c r="C183" s="48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6"/>
      <c r="W183" s="36"/>
      <c r="X183" s="36"/>
      <c r="Y183" s="39">
        <v>13.087698153947702</v>
      </c>
      <c r="Z183" s="46">
        <v>13.087698153947702</v>
      </c>
    </row>
    <row r="184" spans="1:26" ht="13.5" customHeight="1" x14ac:dyDescent="0.15">
      <c r="A184" s="31">
        <v>179</v>
      </c>
      <c r="B184" s="32" t="s">
        <v>151</v>
      </c>
      <c r="C184" s="48"/>
      <c r="D184" s="57">
        <v>50196</v>
      </c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6"/>
      <c r="W184" s="36"/>
      <c r="X184" s="36"/>
      <c r="Y184" s="43"/>
      <c r="Z184" s="40">
        <v>50196</v>
      </c>
    </row>
    <row r="185" spans="1:26" ht="13.5" customHeight="1" x14ac:dyDescent="0.15">
      <c r="A185" s="31">
        <v>180</v>
      </c>
      <c r="B185" s="32" t="s">
        <v>401</v>
      </c>
      <c r="C185" s="48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6"/>
      <c r="W185" s="36"/>
      <c r="X185" s="36"/>
      <c r="Y185" s="43"/>
      <c r="Z185" s="54"/>
    </row>
    <row r="186" spans="1:26" ht="13.5" customHeight="1" x14ac:dyDescent="0.15">
      <c r="A186" s="31">
        <v>181</v>
      </c>
      <c r="B186" s="32" t="s">
        <v>152</v>
      </c>
      <c r="C186" s="41">
        <v>0.34009765369108158</v>
      </c>
      <c r="D186" s="35"/>
      <c r="E186" s="45">
        <v>331.32386341124737</v>
      </c>
      <c r="F186" s="35"/>
      <c r="G186" s="35"/>
      <c r="H186" s="35"/>
      <c r="I186" s="35"/>
      <c r="J186" s="45">
        <v>42279.7490648436</v>
      </c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6"/>
      <c r="W186" s="42">
        <v>9.1154596059212136E-3</v>
      </c>
      <c r="X186" s="36"/>
      <c r="Y186" s="39">
        <v>32.307575591384712</v>
      </c>
      <c r="Z186" s="46">
        <v>42643.729716959526</v>
      </c>
    </row>
    <row r="187" spans="1:26" ht="13.5" customHeight="1" x14ac:dyDescent="0.15">
      <c r="A187" s="31">
        <v>182</v>
      </c>
      <c r="B187" s="32" t="s">
        <v>153</v>
      </c>
      <c r="C187" s="48"/>
      <c r="D187" s="57">
        <v>690</v>
      </c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6"/>
      <c r="W187" s="36"/>
      <c r="X187" s="36"/>
      <c r="Y187" s="43"/>
      <c r="Z187" s="40">
        <v>690</v>
      </c>
    </row>
    <row r="188" spans="1:26" ht="13.5" customHeight="1" x14ac:dyDescent="0.15">
      <c r="A188" s="31">
        <v>183</v>
      </c>
      <c r="B188" s="32" t="s">
        <v>154</v>
      </c>
      <c r="C188" s="48"/>
      <c r="D188" s="57">
        <v>2764.2</v>
      </c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6"/>
      <c r="W188" s="36"/>
      <c r="X188" s="36"/>
      <c r="Y188" s="43"/>
      <c r="Z188" s="40">
        <v>2764.2</v>
      </c>
    </row>
    <row r="189" spans="1:26" ht="13.5" customHeight="1" x14ac:dyDescent="0.15">
      <c r="A189" s="31">
        <v>184</v>
      </c>
      <c r="B189" s="32" t="s">
        <v>155</v>
      </c>
      <c r="C189" s="48"/>
      <c r="D189" s="57">
        <v>21768.5</v>
      </c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6"/>
      <c r="W189" s="36"/>
      <c r="X189" s="36"/>
      <c r="Y189" s="43"/>
      <c r="Z189" s="40">
        <v>21768.5</v>
      </c>
    </row>
    <row r="190" spans="1:26" ht="13.5" customHeight="1" x14ac:dyDescent="0.15">
      <c r="A190" s="31">
        <v>185</v>
      </c>
      <c r="B190" s="32" t="s">
        <v>156</v>
      </c>
      <c r="C190" s="48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45">
        <v>151.52050967956131</v>
      </c>
      <c r="U190" s="35"/>
      <c r="V190" s="36"/>
      <c r="W190" s="36"/>
      <c r="X190" s="36"/>
      <c r="Y190" s="43"/>
      <c r="Z190" s="46">
        <v>151.52050967956131</v>
      </c>
    </row>
    <row r="191" spans="1:26" ht="13.5" customHeight="1" x14ac:dyDescent="0.15">
      <c r="A191" s="31">
        <v>186</v>
      </c>
      <c r="B191" s="32" t="s">
        <v>157</v>
      </c>
      <c r="C191" s="52">
        <v>16054.560808568593</v>
      </c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6"/>
      <c r="W191" s="38">
        <v>24.636104868949541</v>
      </c>
      <c r="X191" s="36"/>
      <c r="Y191" s="43"/>
      <c r="Z191" s="46">
        <v>16079.196913437541</v>
      </c>
    </row>
    <row r="192" spans="1:26" ht="13.5" customHeight="1" x14ac:dyDescent="0.15">
      <c r="A192" s="31">
        <v>187</v>
      </c>
      <c r="B192" s="32" t="s">
        <v>158</v>
      </c>
      <c r="C192" s="48"/>
      <c r="D192" s="57">
        <v>378</v>
      </c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6"/>
      <c r="W192" s="36"/>
      <c r="X192" s="36"/>
      <c r="Y192" s="43"/>
      <c r="Z192" s="40">
        <v>378</v>
      </c>
    </row>
    <row r="193" spans="1:26" ht="13.5" customHeight="1" x14ac:dyDescent="0.15">
      <c r="A193" s="31">
        <v>188</v>
      </c>
      <c r="B193" s="32" t="s">
        <v>159</v>
      </c>
      <c r="C193" s="48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6"/>
      <c r="W193" s="42">
        <v>1.5087702911447381E-2</v>
      </c>
      <c r="X193" s="36"/>
      <c r="Y193" s="43"/>
      <c r="Z193" s="51">
        <v>1.5087702911447381E-2</v>
      </c>
    </row>
    <row r="194" spans="1:26" ht="27" customHeight="1" x14ac:dyDescent="0.15">
      <c r="A194" s="31">
        <v>189</v>
      </c>
      <c r="B194" s="32" t="s">
        <v>402</v>
      </c>
      <c r="C194" s="48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6"/>
      <c r="W194" s="36"/>
      <c r="X194" s="36"/>
      <c r="Y194" s="43"/>
      <c r="Z194" s="54"/>
    </row>
    <row r="195" spans="1:26" ht="13.5" customHeight="1" x14ac:dyDescent="0.15">
      <c r="A195" s="31">
        <v>190</v>
      </c>
      <c r="B195" s="32" t="s">
        <v>160</v>
      </c>
      <c r="C195" s="49">
        <v>2.5635049441582558E-3</v>
      </c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6"/>
      <c r="W195" s="36"/>
      <c r="X195" s="36"/>
      <c r="Y195" s="43"/>
      <c r="Z195" s="51">
        <v>2.5635049441582558E-3</v>
      </c>
    </row>
    <row r="196" spans="1:26" ht="13.5" customHeight="1" x14ac:dyDescent="0.15">
      <c r="A196" s="31">
        <v>191</v>
      </c>
      <c r="B196" s="32" t="s">
        <v>161</v>
      </c>
      <c r="C196" s="48"/>
      <c r="D196" s="57">
        <v>3512</v>
      </c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6"/>
      <c r="W196" s="36"/>
      <c r="X196" s="36"/>
      <c r="Y196" s="43"/>
      <c r="Z196" s="40">
        <v>3512</v>
      </c>
    </row>
    <row r="197" spans="1:26" ht="13.5" customHeight="1" x14ac:dyDescent="0.15">
      <c r="A197" s="31">
        <v>192</v>
      </c>
      <c r="B197" s="32" t="s">
        <v>403</v>
      </c>
      <c r="C197" s="48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6"/>
      <c r="W197" s="36"/>
      <c r="X197" s="36"/>
      <c r="Y197" s="43"/>
      <c r="Z197" s="54"/>
    </row>
    <row r="198" spans="1:26" ht="13.5" customHeight="1" x14ac:dyDescent="0.15">
      <c r="A198" s="31">
        <v>193</v>
      </c>
      <c r="B198" s="32" t="s">
        <v>404</v>
      </c>
      <c r="C198" s="48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6"/>
      <c r="W198" s="36"/>
      <c r="X198" s="36"/>
      <c r="Y198" s="43"/>
      <c r="Z198" s="54"/>
    </row>
    <row r="199" spans="1:26" ht="13.5" customHeight="1" x14ac:dyDescent="0.15">
      <c r="A199" s="31">
        <v>194</v>
      </c>
      <c r="B199" s="32" t="s">
        <v>162</v>
      </c>
      <c r="C199" s="48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6"/>
      <c r="W199" s="36"/>
      <c r="X199" s="36"/>
      <c r="Y199" s="43"/>
      <c r="Z199" s="54"/>
    </row>
    <row r="200" spans="1:26" ht="13.5" customHeight="1" x14ac:dyDescent="0.15">
      <c r="A200" s="31">
        <v>195</v>
      </c>
      <c r="B200" s="32" t="s">
        <v>163</v>
      </c>
      <c r="C200" s="48"/>
      <c r="D200" s="57">
        <v>722</v>
      </c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6"/>
      <c r="W200" s="36"/>
      <c r="X200" s="36"/>
      <c r="Y200" s="43"/>
      <c r="Z200" s="40">
        <v>722</v>
      </c>
    </row>
    <row r="201" spans="1:26" ht="13.5" customHeight="1" x14ac:dyDescent="0.15">
      <c r="A201" s="31">
        <v>196</v>
      </c>
      <c r="B201" s="32" t="s">
        <v>164</v>
      </c>
      <c r="C201" s="48"/>
      <c r="D201" s="57">
        <v>2852.0000000000005</v>
      </c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6"/>
      <c r="W201" s="36"/>
      <c r="X201" s="36"/>
      <c r="Y201" s="43"/>
      <c r="Z201" s="40">
        <v>2852.0000000000005</v>
      </c>
    </row>
    <row r="202" spans="1:26" ht="13.5" customHeight="1" x14ac:dyDescent="0.15">
      <c r="A202" s="31">
        <v>197</v>
      </c>
      <c r="B202" s="32" t="s">
        <v>165</v>
      </c>
      <c r="C202" s="48"/>
      <c r="D202" s="57">
        <v>3152</v>
      </c>
      <c r="E202" s="35"/>
      <c r="F202" s="35"/>
      <c r="G202" s="35"/>
      <c r="H202" s="35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6"/>
      <c r="W202" s="36"/>
      <c r="X202" s="36"/>
      <c r="Y202" s="43"/>
      <c r="Z202" s="40">
        <v>3152</v>
      </c>
    </row>
    <row r="203" spans="1:26" ht="13.5" customHeight="1" x14ac:dyDescent="0.15">
      <c r="A203" s="31">
        <v>198</v>
      </c>
      <c r="B203" s="32" t="s">
        <v>166</v>
      </c>
      <c r="C203" s="48"/>
      <c r="D203" s="35"/>
      <c r="E203" s="35"/>
      <c r="F203" s="35"/>
      <c r="G203" s="35"/>
      <c r="H203" s="35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6"/>
      <c r="W203" s="36"/>
      <c r="X203" s="36"/>
      <c r="Y203" s="43"/>
      <c r="Z203" s="54"/>
    </row>
    <row r="204" spans="1:26" ht="13.5" customHeight="1" x14ac:dyDescent="0.15">
      <c r="A204" s="31">
        <v>199</v>
      </c>
      <c r="B204" s="32" t="s">
        <v>405</v>
      </c>
      <c r="C204" s="48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6"/>
      <c r="W204" s="36"/>
      <c r="X204" s="36"/>
      <c r="Y204" s="43"/>
      <c r="Z204" s="54"/>
    </row>
    <row r="205" spans="1:26" ht="13.5" customHeight="1" x14ac:dyDescent="0.15">
      <c r="A205" s="31">
        <v>200</v>
      </c>
      <c r="B205" s="32" t="s">
        <v>167</v>
      </c>
      <c r="C205" s="48"/>
      <c r="D205" s="35"/>
      <c r="E205" s="35"/>
      <c r="F205" s="35"/>
      <c r="G205" s="35"/>
      <c r="H205" s="35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6"/>
      <c r="W205" s="36"/>
      <c r="X205" s="36"/>
      <c r="Y205" s="43"/>
      <c r="Z205" s="54"/>
    </row>
    <row r="206" spans="1:26" ht="13.5" customHeight="1" x14ac:dyDescent="0.15">
      <c r="A206" s="31">
        <v>201</v>
      </c>
      <c r="B206" s="32" t="s">
        <v>406</v>
      </c>
      <c r="C206" s="48"/>
      <c r="D206" s="35"/>
      <c r="E206" s="35"/>
      <c r="F206" s="35"/>
      <c r="G206" s="35"/>
      <c r="H206" s="35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6"/>
      <c r="W206" s="36"/>
      <c r="X206" s="36"/>
      <c r="Y206" s="43"/>
      <c r="Z206" s="54"/>
    </row>
    <row r="207" spans="1:26" ht="13.5" customHeight="1" x14ac:dyDescent="0.15">
      <c r="A207" s="31">
        <v>202</v>
      </c>
      <c r="B207" s="32" t="s">
        <v>407</v>
      </c>
      <c r="C207" s="48"/>
      <c r="D207" s="35"/>
      <c r="E207" s="35"/>
      <c r="F207" s="35"/>
      <c r="G207" s="35"/>
      <c r="H207" s="35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6"/>
      <c r="W207" s="36"/>
      <c r="X207" s="36"/>
      <c r="Y207" s="43"/>
      <c r="Z207" s="54"/>
    </row>
    <row r="208" spans="1:26" ht="13.5" customHeight="1" x14ac:dyDescent="0.15">
      <c r="A208" s="31">
        <v>203</v>
      </c>
      <c r="B208" s="32" t="s">
        <v>168</v>
      </c>
      <c r="C208" s="41">
        <v>0.23679854537163444</v>
      </c>
      <c r="D208" s="35"/>
      <c r="E208" s="35"/>
      <c r="F208" s="35"/>
      <c r="G208" s="35"/>
      <c r="H208" s="35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6"/>
      <c r="W208" s="36"/>
      <c r="X208" s="36"/>
      <c r="Y208" s="43"/>
      <c r="Z208" s="44">
        <v>0.23679854537163444</v>
      </c>
    </row>
    <row r="209" spans="1:26" ht="13.5" customHeight="1" x14ac:dyDescent="0.15">
      <c r="A209" s="31">
        <v>204</v>
      </c>
      <c r="B209" s="32" t="s">
        <v>169</v>
      </c>
      <c r="C209" s="48"/>
      <c r="D209" s="35"/>
      <c r="E209" s="35"/>
      <c r="F209" s="35"/>
      <c r="G209" s="35"/>
      <c r="H209" s="35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6"/>
      <c r="W209" s="36"/>
      <c r="X209" s="36"/>
      <c r="Y209" s="43"/>
      <c r="Z209" s="54"/>
    </row>
    <row r="210" spans="1:26" ht="13.5" customHeight="1" x14ac:dyDescent="0.15">
      <c r="A210" s="31">
        <v>205</v>
      </c>
      <c r="B210" s="32" t="s">
        <v>408</v>
      </c>
      <c r="C210" s="48"/>
      <c r="D210" s="35"/>
      <c r="E210" s="35"/>
      <c r="F210" s="35"/>
      <c r="G210" s="35"/>
      <c r="H210" s="35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6"/>
      <c r="W210" s="36"/>
      <c r="X210" s="36"/>
      <c r="Y210" s="43"/>
      <c r="Z210" s="54"/>
    </row>
    <row r="211" spans="1:26" ht="13.5" customHeight="1" x14ac:dyDescent="0.15">
      <c r="A211" s="31">
        <v>206</v>
      </c>
      <c r="B211" s="32" t="s">
        <v>170</v>
      </c>
      <c r="C211" s="48"/>
      <c r="D211" s="57">
        <v>82.800000000000011</v>
      </c>
      <c r="E211" s="35"/>
      <c r="F211" s="35"/>
      <c r="G211" s="35"/>
      <c r="H211" s="35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6"/>
      <c r="W211" s="36"/>
      <c r="X211" s="36"/>
      <c r="Y211" s="43"/>
      <c r="Z211" s="40">
        <v>82.800000000000011</v>
      </c>
    </row>
    <row r="212" spans="1:26" ht="27" customHeight="1" x14ac:dyDescent="0.15">
      <c r="A212" s="31">
        <v>207</v>
      </c>
      <c r="B212" s="32" t="s">
        <v>171</v>
      </c>
      <c r="C212" s="33">
        <v>1.2508081347921156</v>
      </c>
      <c r="D212" s="57">
        <v>21</v>
      </c>
      <c r="E212" s="53">
        <v>7.0330309212555475</v>
      </c>
      <c r="F212" s="35"/>
      <c r="G212" s="35"/>
      <c r="H212" s="35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6"/>
      <c r="W212" s="42">
        <v>4.021125439237265E-2</v>
      </c>
      <c r="X212" s="36"/>
      <c r="Y212" s="43"/>
      <c r="Z212" s="40">
        <v>29.324050310440036</v>
      </c>
    </row>
    <row r="213" spans="1:26" ht="13.5" customHeight="1" x14ac:dyDescent="0.15">
      <c r="A213" s="31">
        <v>208</v>
      </c>
      <c r="B213" s="32" t="s">
        <v>409</v>
      </c>
      <c r="C213" s="48"/>
      <c r="D213" s="35"/>
      <c r="E213" s="35"/>
      <c r="F213" s="35"/>
      <c r="G213" s="35"/>
      <c r="H213" s="35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6"/>
      <c r="W213" s="36"/>
      <c r="X213" s="36"/>
      <c r="Y213" s="43"/>
      <c r="Z213" s="54"/>
    </row>
    <row r="214" spans="1:26" ht="13.5" customHeight="1" x14ac:dyDescent="0.15">
      <c r="A214" s="31">
        <v>209</v>
      </c>
      <c r="B214" s="32" t="s">
        <v>172</v>
      </c>
      <c r="C214" s="48"/>
      <c r="D214" s="35"/>
      <c r="E214" s="35"/>
      <c r="F214" s="35"/>
      <c r="G214" s="35"/>
      <c r="H214" s="35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45">
        <v>166.5551520002831</v>
      </c>
      <c r="T214" s="35"/>
      <c r="U214" s="35"/>
      <c r="V214" s="36"/>
      <c r="W214" s="38">
        <v>118.08050095046136</v>
      </c>
      <c r="X214" s="36"/>
      <c r="Y214" s="43"/>
      <c r="Z214" s="46">
        <v>284.63565295074443</v>
      </c>
    </row>
    <row r="215" spans="1:26" ht="13.5" customHeight="1" x14ac:dyDescent="0.15">
      <c r="A215" s="31">
        <v>210</v>
      </c>
      <c r="B215" s="32" t="s">
        <v>173</v>
      </c>
      <c r="C215" s="48"/>
      <c r="D215" s="35"/>
      <c r="E215" s="35"/>
      <c r="F215" s="35"/>
      <c r="G215" s="35"/>
      <c r="H215" s="35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6"/>
      <c r="W215" s="36"/>
      <c r="X215" s="36"/>
      <c r="Y215" s="43"/>
      <c r="Z215" s="54"/>
    </row>
    <row r="216" spans="1:26" ht="13.5" customHeight="1" x14ac:dyDescent="0.15">
      <c r="A216" s="31">
        <v>211</v>
      </c>
      <c r="B216" s="32" t="s">
        <v>410</v>
      </c>
      <c r="C216" s="48"/>
      <c r="D216" s="35"/>
      <c r="E216" s="35"/>
      <c r="F216" s="35"/>
      <c r="G216" s="35"/>
      <c r="H216" s="35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6"/>
      <c r="W216" s="36"/>
      <c r="X216" s="36"/>
      <c r="Y216" s="43"/>
      <c r="Z216" s="54"/>
    </row>
    <row r="217" spans="1:26" ht="13.5" customHeight="1" x14ac:dyDescent="0.15">
      <c r="A217" s="31">
        <v>212</v>
      </c>
      <c r="B217" s="32" t="s">
        <v>174</v>
      </c>
      <c r="C217" s="48"/>
      <c r="D217" s="57">
        <v>6005.0000000000009</v>
      </c>
      <c r="E217" s="35"/>
      <c r="F217" s="35"/>
      <c r="G217" s="35"/>
      <c r="H217" s="35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6"/>
      <c r="W217" s="36"/>
      <c r="X217" s="36"/>
      <c r="Y217" s="43"/>
      <c r="Z217" s="40">
        <v>6005.0000000000009</v>
      </c>
    </row>
    <row r="218" spans="1:26" ht="13.5" customHeight="1" x14ac:dyDescent="0.15">
      <c r="A218" s="31">
        <v>213</v>
      </c>
      <c r="B218" s="32" t="s">
        <v>175</v>
      </c>
      <c r="C218" s="52">
        <v>42.264217034149638</v>
      </c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6"/>
      <c r="W218" s="37">
        <v>0.33831852168084536</v>
      </c>
      <c r="X218" s="36"/>
      <c r="Y218" s="43"/>
      <c r="Z218" s="46">
        <v>42.602535555830485</v>
      </c>
    </row>
    <row r="219" spans="1:26" ht="13.5" customHeight="1" x14ac:dyDescent="0.15">
      <c r="A219" s="31">
        <v>214</v>
      </c>
      <c r="B219" s="32" t="s">
        <v>411</v>
      </c>
      <c r="C219" s="48"/>
      <c r="D219" s="35"/>
      <c r="E219" s="35"/>
      <c r="F219" s="35"/>
      <c r="G219" s="35"/>
      <c r="H219" s="35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6"/>
      <c r="W219" s="36"/>
      <c r="X219" s="36"/>
      <c r="Y219" s="43"/>
      <c r="Z219" s="54"/>
    </row>
    <row r="220" spans="1:26" ht="13.5" customHeight="1" x14ac:dyDescent="0.15">
      <c r="A220" s="31">
        <v>215</v>
      </c>
      <c r="B220" s="32" t="s">
        <v>412</v>
      </c>
      <c r="C220" s="48"/>
      <c r="D220" s="35"/>
      <c r="E220" s="35"/>
      <c r="F220" s="35"/>
      <c r="G220" s="35"/>
      <c r="H220" s="35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6"/>
      <c r="W220" s="36"/>
      <c r="X220" s="36"/>
      <c r="Y220" s="43"/>
      <c r="Z220" s="54"/>
    </row>
    <row r="221" spans="1:26" ht="13.5" customHeight="1" x14ac:dyDescent="0.15">
      <c r="A221" s="31">
        <v>216</v>
      </c>
      <c r="B221" s="32" t="s">
        <v>413</v>
      </c>
      <c r="C221" s="49">
        <v>4.2872014084023658E-3</v>
      </c>
      <c r="D221" s="35"/>
      <c r="E221" s="35"/>
      <c r="F221" s="35"/>
      <c r="G221" s="35"/>
      <c r="H221" s="35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6"/>
      <c r="W221" s="36"/>
      <c r="X221" s="36"/>
      <c r="Y221" s="43"/>
      <c r="Z221" s="51">
        <v>4.2872014084023658E-3</v>
      </c>
    </row>
    <row r="222" spans="1:26" ht="13.5" customHeight="1" x14ac:dyDescent="0.15">
      <c r="A222" s="31">
        <v>217</v>
      </c>
      <c r="B222" s="32" t="s">
        <v>176</v>
      </c>
      <c r="C222" s="48"/>
      <c r="D222" s="57">
        <v>50</v>
      </c>
      <c r="E222" s="35"/>
      <c r="F222" s="35"/>
      <c r="G222" s="35"/>
      <c r="H222" s="35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6"/>
      <c r="W222" s="36"/>
      <c r="X222" s="36"/>
      <c r="Y222" s="43"/>
      <c r="Z222" s="40">
        <v>50</v>
      </c>
    </row>
    <row r="223" spans="1:26" ht="13.5" customHeight="1" x14ac:dyDescent="0.15">
      <c r="A223" s="31">
        <v>218</v>
      </c>
      <c r="B223" s="32" t="s">
        <v>177</v>
      </c>
      <c r="C223" s="41">
        <v>0.60714449058393583</v>
      </c>
      <c r="D223" s="35"/>
      <c r="E223" s="35"/>
      <c r="F223" s="35"/>
      <c r="G223" s="35"/>
      <c r="H223" s="35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6"/>
      <c r="W223" s="42">
        <v>3.3839188576033166E-3</v>
      </c>
      <c r="X223" s="36"/>
      <c r="Y223" s="43"/>
      <c r="Z223" s="44">
        <v>0.61052840944153919</v>
      </c>
    </row>
    <row r="224" spans="1:26" ht="13.5" customHeight="1" x14ac:dyDescent="0.15">
      <c r="A224" s="31">
        <v>219</v>
      </c>
      <c r="B224" s="32" t="s">
        <v>414</v>
      </c>
      <c r="C224" s="48"/>
      <c r="D224" s="35"/>
      <c r="E224" s="35"/>
      <c r="F224" s="35"/>
      <c r="G224" s="35"/>
      <c r="H224" s="35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6"/>
      <c r="W224" s="36"/>
      <c r="X224" s="36"/>
      <c r="Y224" s="43"/>
      <c r="Z224" s="54"/>
    </row>
    <row r="225" spans="1:26" ht="13.5" customHeight="1" x14ac:dyDescent="0.15">
      <c r="A225" s="31">
        <v>220</v>
      </c>
      <c r="B225" s="32" t="s">
        <v>415</v>
      </c>
      <c r="C225" s="48"/>
      <c r="D225" s="35"/>
      <c r="E225" s="35"/>
      <c r="F225" s="35"/>
      <c r="G225" s="35"/>
      <c r="H225" s="35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6"/>
      <c r="W225" s="36"/>
      <c r="X225" s="36"/>
      <c r="Y225" s="43"/>
      <c r="Z225" s="54"/>
    </row>
    <row r="226" spans="1:26" ht="13.5" customHeight="1" x14ac:dyDescent="0.15">
      <c r="A226" s="31">
        <v>221</v>
      </c>
      <c r="B226" s="32" t="s">
        <v>178</v>
      </c>
      <c r="C226" s="48"/>
      <c r="D226" s="57">
        <v>846</v>
      </c>
      <c r="E226" s="35"/>
      <c r="F226" s="35"/>
      <c r="G226" s="35"/>
      <c r="H226" s="35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6"/>
      <c r="W226" s="36"/>
      <c r="X226" s="36"/>
      <c r="Y226" s="43"/>
      <c r="Z226" s="40">
        <v>846</v>
      </c>
    </row>
    <row r="227" spans="1:26" ht="13.5" customHeight="1" x14ac:dyDescent="0.15">
      <c r="A227" s="31">
        <v>222</v>
      </c>
      <c r="B227" s="32" t="s">
        <v>416</v>
      </c>
      <c r="C227" s="48"/>
      <c r="D227" s="35"/>
      <c r="E227" s="35"/>
      <c r="F227" s="35"/>
      <c r="G227" s="35"/>
      <c r="H227" s="35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6"/>
      <c r="W227" s="36"/>
      <c r="X227" s="36"/>
      <c r="Y227" s="43"/>
      <c r="Z227" s="54"/>
    </row>
    <row r="228" spans="1:26" ht="13.5" customHeight="1" x14ac:dyDescent="0.15">
      <c r="A228" s="31">
        <v>223</v>
      </c>
      <c r="B228" s="32" t="s">
        <v>179</v>
      </c>
      <c r="C228" s="48"/>
      <c r="D228" s="35"/>
      <c r="E228" s="35"/>
      <c r="F228" s="35"/>
      <c r="G228" s="35"/>
      <c r="H228" s="35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6"/>
      <c r="W228" s="36"/>
      <c r="X228" s="36"/>
      <c r="Y228" s="43"/>
      <c r="Z228" s="54"/>
    </row>
    <row r="229" spans="1:26" ht="27" customHeight="1" x14ac:dyDescent="0.15">
      <c r="A229" s="31">
        <v>224</v>
      </c>
      <c r="B229" s="32" t="s">
        <v>180</v>
      </c>
      <c r="C229" s="41">
        <v>0.47405973742964191</v>
      </c>
      <c r="D229" s="35"/>
      <c r="E229" s="35"/>
      <c r="F229" s="35"/>
      <c r="G229" s="35"/>
      <c r="H229" s="35"/>
      <c r="I229" s="45">
        <v>8568.5614352634821</v>
      </c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6"/>
      <c r="W229" s="38">
        <v>119.62263345940357</v>
      </c>
      <c r="X229" s="36"/>
      <c r="Y229" s="43"/>
      <c r="Z229" s="46">
        <v>8688.6581284603144</v>
      </c>
    </row>
    <row r="230" spans="1:26" ht="13.5" customHeight="1" x14ac:dyDescent="0.15">
      <c r="A230" s="31">
        <v>225</v>
      </c>
      <c r="B230" s="32" t="s">
        <v>181</v>
      </c>
      <c r="C230" s="48"/>
      <c r="D230" s="57">
        <v>250.00000000000003</v>
      </c>
      <c r="E230" s="53">
        <v>3.9463167248073399</v>
      </c>
      <c r="F230" s="35"/>
      <c r="G230" s="35"/>
      <c r="H230" s="35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6"/>
      <c r="W230" s="36"/>
      <c r="X230" s="36"/>
      <c r="Y230" s="43"/>
      <c r="Z230" s="40">
        <v>253.94631672480736</v>
      </c>
    </row>
    <row r="231" spans="1:26" ht="13.5" customHeight="1" x14ac:dyDescent="0.15">
      <c r="A231" s="31">
        <v>226</v>
      </c>
      <c r="B231" s="32" t="s">
        <v>417</v>
      </c>
      <c r="C231" s="48"/>
      <c r="D231" s="35"/>
      <c r="E231" s="35"/>
      <c r="F231" s="35"/>
      <c r="G231" s="35"/>
      <c r="H231" s="35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6"/>
      <c r="W231" s="36"/>
      <c r="X231" s="36"/>
      <c r="Y231" s="43"/>
      <c r="Z231" s="54"/>
    </row>
    <row r="232" spans="1:26" ht="13.5" customHeight="1" x14ac:dyDescent="0.15">
      <c r="A232" s="31">
        <v>227</v>
      </c>
      <c r="B232" s="32" t="s">
        <v>182</v>
      </c>
      <c r="C232" s="48"/>
      <c r="D232" s="57">
        <v>645.00000000000011</v>
      </c>
      <c r="E232" s="35"/>
      <c r="F232" s="35"/>
      <c r="G232" s="35"/>
      <c r="H232" s="35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6"/>
      <c r="W232" s="36"/>
      <c r="X232" s="36"/>
      <c r="Y232" s="43"/>
      <c r="Z232" s="40">
        <v>645.00000000000011</v>
      </c>
    </row>
    <row r="233" spans="1:26" ht="27" customHeight="1" x14ac:dyDescent="0.15">
      <c r="A233" s="31">
        <v>228</v>
      </c>
      <c r="B233" s="32" t="s">
        <v>418</v>
      </c>
      <c r="C233" s="48"/>
      <c r="D233" s="35"/>
      <c r="E233" s="35"/>
      <c r="F233" s="35"/>
      <c r="G233" s="35"/>
      <c r="H233" s="35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6"/>
      <c r="W233" s="36"/>
      <c r="X233" s="36"/>
      <c r="Y233" s="43"/>
      <c r="Z233" s="54"/>
    </row>
    <row r="234" spans="1:26" ht="13.5" customHeight="1" x14ac:dyDescent="0.15">
      <c r="A234" s="31">
        <v>229</v>
      </c>
      <c r="B234" s="32" t="s">
        <v>183</v>
      </c>
      <c r="C234" s="48"/>
      <c r="D234" s="57">
        <v>13412.5</v>
      </c>
      <c r="E234" s="35"/>
      <c r="F234" s="35"/>
      <c r="G234" s="35"/>
      <c r="H234" s="35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6"/>
      <c r="W234" s="36"/>
      <c r="X234" s="36"/>
      <c r="Y234" s="43"/>
      <c r="Z234" s="40">
        <v>13412.5</v>
      </c>
    </row>
    <row r="235" spans="1:26" ht="27" customHeight="1" x14ac:dyDescent="0.15">
      <c r="A235" s="31">
        <v>230</v>
      </c>
      <c r="B235" s="32" t="s">
        <v>419</v>
      </c>
      <c r="C235" s="48"/>
      <c r="D235" s="35"/>
      <c r="E235" s="35"/>
      <c r="F235" s="35"/>
      <c r="G235" s="35"/>
      <c r="H235" s="35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6"/>
      <c r="W235" s="36"/>
      <c r="X235" s="36"/>
      <c r="Y235" s="43"/>
      <c r="Z235" s="54"/>
    </row>
    <row r="236" spans="1:26" ht="13.5" customHeight="1" x14ac:dyDescent="0.15">
      <c r="A236" s="31">
        <v>231</v>
      </c>
      <c r="B236" s="32" t="s">
        <v>184</v>
      </c>
      <c r="C236" s="48"/>
      <c r="D236" s="35"/>
      <c r="E236" s="35"/>
      <c r="F236" s="35"/>
      <c r="G236" s="35"/>
      <c r="H236" s="35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6"/>
      <c r="W236" s="36"/>
      <c r="X236" s="36"/>
      <c r="Y236" s="43"/>
      <c r="Z236" s="54"/>
    </row>
    <row r="237" spans="1:26" ht="13.5" customHeight="1" x14ac:dyDescent="0.15">
      <c r="A237" s="31">
        <v>232</v>
      </c>
      <c r="B237" s="32" t="s">
        <v>185</v>
      </c>
      <c r="C237" s="52">
        <v>9522.6258086819125</v>
      </c>
      <c r="D237" s="35"/>
      <c r="E237" s="35"/>
      <c r="F237" s="35"/>
      <c r="G237" s="35"/>
      <c r="H237" s="35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6"/>
      <c r="W237" s="36"/>
      <c r="X237" s="36"/>
      <c r="Y237" s="43"/>
      <c r="Z237" s="46">
        <v>9522.6258086819125</v>
      </c>
    </row>
    <row r="238" spans="1:26" ht="13.5" customHeight="1" x14ac:dyDescent="0.15">
      <c r="A238" s="31">
        <v>233</v>
      </c>
      <c r="B238" s="32" t="s">
        <v>186</v>
      </c>
      <c r="C238" s="48"/>
      <c r="D238" s="57">
        <v>717</v>
      </c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6"/>
      <c r="W238" s="36"/>
      <c r="X238" s="36"/>
      <c r="Y238" s="43"/>
      <c r="Z238" s="40">
        <v>717</v>
      </c>
    </row>
    <row r="239" spans="1:26" ht="13.5" customHeight="1" x14ac:dyDescent="0.15">
      <c r="A239" s="31">
        <v>234</v>
      </c>
      <c r="B239" s="32" t="s">
        <v>187</v>
      </c>
      <c r="C239" s="49">
        <v>5.8622153819384279E-2</v>
      </c>
      <c r="D239" s="35"/>
      <c r="E239" s="35"/>
      <c r="F239" s="35"/>
      <c r="G239" s="35"/>
      <c r="H239" s="35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6"/>
      <c r="W239" s="42">
        <v>1.3507824077057381E-3</v>
      </c>
      <c r="X239" s="36"/>
      <c r="Y239" s="43"/>
      <c r="Z239" s="51">
        <v>5.9972936227090018E-2</v>
      </c>
    </row>
    <row r="240" spans="1:26" ht="13.5" customHeight="1" x14ac:dyDescent="0.15">
      <c r="A240" s="31">
        <v>235</v>
      </c>
      <c r="B240" s="32" t="s">
        <v>420</v>
      </c>
      <c r="C240" s="63">
        <v>7.207842112941717E-5</v>
      </c>
      <c r="D240" s="35"/>
      <c r="E240" s="35"/>
      <c r="F240" s="35"/>
      <c r="G240" s="35"/>
      <c r="H240" s="35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6"/>
      <c r="W240" s="36"/>
      <c r="X240" s="36"/>
      <c r="Y240" s="43"/>
      <c r="Z240" s="64">
        <v>7.207842112941717E-5</v>
      </c>
    </row>
    <row r="241" spans="1:26" ht="13.5" customHeight="1" x14ac:dyDescent="0.15">
      <c r="A241" s="31">
        <v>236</v>
      </c>
      <c r="B241" s="32" t="s">
        <v>188</v>
      </c>
      <c r="C241" s="48"/>
      <c r="D241" s="35"/>
      <c r="E241" s="35"/>
      <c r="F241" s="35"/>
      <c r="G241" s="35"/>
      <c r="H241" s="35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6"/>
      <c r="W241" s="36"/>
      <c r="X241" s="36"/>
      <c r="Y241" s="43"/>
      <c r="Z241" s="54"/>
    </row>
    <row r="242" spans="1:26" ht="13.5" customHeight="1" x14ac:dyDescent="0.15">
      <c r="A242" s="31">
        <v>237</v>
      </c>
      <c r="B242" s="32" t="s">
        <v>189</v>
      </c>
      <c r="C242" s="41">
        <v>0.53267760314861845</v>
      </c>
      <c r="D242" s="35"/>
      <c r="E242" s="35"/>
      <c r="F242" s="35"/>
      <c r="G242" s="35"/>
      <c r="H242" s="35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8">
        <v>18.044764920000002</v>
      </c>
      <c r="W242" s="36"/>
      <c r="X242" s="38">
        <v>15.984318577950777</v>
      </c>
      <c r="Y242" s="43"/>
      <c r="Z242" s="46">
        <v>34.561761101099393</v>
      </c>
    </row>
    <row r="243" spans="1:26" ht="13.5" customHeight="1" x14ac:dyDescent="0.15">
      <c r="A243" s="31">
        <v>238</v>
      </c>
      <c r="B243" s="32" t="s">
        <v>421</v>
      </c>
      <c r="C243" s="48"/>
      <c r="D243" s="35"/>
      <c r="E243" s="35"/>
      <c r="F243" s="35"/>
      <c r="G243" s="35"/>
      <c r="H243" s="35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6"/>
      <c r="W243" s="36"/>
      <c r="X243" s="36"/>
      <c r="Y243" s="43"/>
      <c r="Z243" s="54"/>
    </row>
    <row r="244" spans="1:26" ht="13.5" customHeight="1" x14ac:dyDescent="0.15">
      <c r="A244" s="31">
        <v>239</v>
      </c>
      <c r="B244" s="32" t="s">
        <v>190</v>
      </c>
      <c r="C244" s="33">
        <v>1.1675865665874594</v>
      </c>
      <c r="D244" s="35"/>
      <c r="E244" s="35"/>
      <c r="F244" s="35"/>
      <c r="G244" s="35"/>
      <c r="H244" s="35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6"/>
      <c r="W244" s="36"/>
      <c r="X244" s="36"/>
      <c r="Y244" s="43"/>
      <c r="Z244" s="47">
        <v>1.1675865665874594</v>
      </c>
    </row>
    <row r="245" spans="1:26" ht="13.5" customHeight="1" x14ac:dyDescent="0.15">
      <c r="A245" s="31">
        <v>240</v>
      </c>
      <c r="B245" s="32" t="s">
        <v>191</v>
      </c>
      <c r="C245" s="52">
        <v>1323.3417520075802</v>
      </c>
      <c r="D245" s="35"/>
      <c r="E245" s="35"/>
      <c r="F245" s="66">
        <v>9.148626705361497E-2</v>
      </c>
      <c r="G245" s="45">
        <v>120.56613387858047</v>
      </c>
      <c r="H245" s="35"/>
      <c r="I245" s="35"/>
      <c r="J245" s="35"/>
      <c r="K245" s="45">
        <v>312.41193703817186</v>
      </c>
      <c r="L245" s="35"/>
      <c r="M245" s="45">
        <v>7668.3016459673599</v>
      </c>
      <c r="N245" s="45">
        <v>267.19313068869013</v>
      </c>
      <c r="O245" s="45">
        <v>372.37291796004536</v>
      </c>
      <c r="P245" s="45">
        <v>436.97350830792823</v>
      </c>
      <c r="Q245" s="35"/>
      <c r="R245" s="35"/>
      <c r="S245" s="35"/>
      <c r="T245" s="35"/>
      <c r="U245" s="35"/>
      <c r="V245" s="36"/>
      <c r="W245" s="36"/>
      <c r="X245" s="36"/>
      <c r="Y245" s="43"/>
      <c r="Z245" s="46">
        <v>10501.25251211541</v>
      </c>
    </row>
    <row r="246" spans="1:26" ht="27" customHeight="1" x14ac:dyDescent="0.15">
      <c r="A246" s="31">
        <v>241</v>
      </c>
      <c r="B246" s="32" t="s">
        <v>422</v>
      </c>
      <c r="C246" s="48"/>
      <c r="D246" s="35"/>
      <c r="E246" s="35"/>
      <c r="F246" s="35"/>
      <c r="G246" s="35"/>
      <c r="H246" s="35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6"/>
      <c r="W246" s="36"/>
      <c r="X246" s="36"/>
      <c r="Y246" s="43"/>
      <c r="Z246" s="54"/>
    </row>
    <row r="247" spans="1:26" ht="13.5" customHeight="1" x14ac:dyDescent="0.15">
      <c r="A247" s="31">
        <v>242</v>
      </c>
      <c r="B247" s="32" t="s">
        <v>192</v>
      </c>
      <c r="C247" s="49">
        <v>3.0609073460771984E-3</v>
      </c>
      <c r="D247" s="35"/>
      <c r="E247" s="35"/>
      <c r="F247" s="35"/>
      <c r="G247" s="35"/>
      <c r="H247" s="35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8">
        <v>67.769931599999992</v>
      </c>
      <c r="W247" s="42">
        <v>1.0782811172694022E-3</v>
      </c>
      <c r="X247" s="36"/>
      <c r="Y247" s="43"/>
      <c r="Z247" s="46">
        <v>67.774070788463348</v>
      </c>
    </row>
    <row r="248" spans="1:26" ht="13.5" customHeight="1" x14ac:dyDescent="0.15">
      <c r="A248" s="31">
        <v>243</v>
      </c>
      <c r="B248" s="32" t="s">
        <v>22</v>
      </c>
      <c r="C248" s="48"/>
      <c r="D248" s="35"/>
      <c r="E248" s="35"/>
      <c r="F248" s="35"/>
      <c r="G248" s="35"/>
      <c r="H248" s="35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45">
        <v>623.43651918518606</v>
      </c>
      <c r="V248" s="36"/>
      <c r="W248" s="36"/>
      <c r="X248" s="36"/>
      <c r="Y248" s="43"/>
      <c r="Z248" s="46">
        <v>623.43651918518606</v>
      </c>
    </row>
    <row r="249" spans="1:26" ht="13.5" customHeight="1" x14ac:dyDescent="0.15">
      <c r="A249" s="31">
        <v>244</v>
      </c>
      <c r="B249" s="32" t="s">
        <v>193</v>
      </c>
      <c r="C249" s="48"/>
      <c r="D249" s="57">
        <v>25862</v>
      </c>
      <c r="E249" s="35"/>
      <c r="F249" s="35"/>
      <c r="G249" s="35"/>
      <c r="H249" s="35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6"/>
      <c r="W249" s="36"/>
      <c r="X249" s="36"/>
      <c r="Y249" s="43"/>
      <c r="Z249" s="40">
        <v>25862</v>
      </c>
    </row>
    <row r="250" spans="1:26" ht="13.5" customHeight="1" x14ac:dyDescent="0.15">
      <c r="A250" s="31">
        <v>245</v>
      </c>
      <c r="B250" s="32" t="s">
        <v>194</v>
      </c>
      <c r="C250" s="63">
        <v>6.9503185103326915E-5</v>
      </c>
      <c r="D250" s="35"/>
      <c r="E250" s="35"/>
      <c r="F250" s="35"/>
      <c r="G250" s="35"/>
      <c r="H250" s="35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6"/>
      <c r="W250" s="50">
        <v>4.9806830374631527E-4</v>
      </c>
      <c r="X250" s="36"/>
      <c r="Y250" s="43"/>
      <c r="Z250" s="56">
        <v>5.6757148884964219E-4</v>
      </c>
    </row>
    <row r="251" spans="1:26" ht="13.5" customHeight="1" x14ac:dyDescent="0.15">
      <c r="A251" s="31">
        <v>246</v>
      </c>
      <c r="B251" s="32" t="s">
        <v>423</v>
      </c>
      <c r="C251" s="48"/>
      <c r="D251" s="35"/>
      <c r="E251" s="35"/>
      <c r="F251" s="35"/>
      <c r="G251" s="35"/>
      <c r="H251" s="35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6"/>
      <c r="W251" s="36"/>
      <c r="X251" s="36"/>
      <c r="Y251" s="43"/>
      <c r="Z251" s="54"/>
    </row>
    <row r="252" spans="1:26" ht="13.5" customHeight="1" x14ac:dyDescent="0.15">
      <c r="A252" s="31">
        <v>247</v>
      </c>
      <c r="B252" s="32" t="s">
        <v>424</v>
      </c>
      <c r="C252" s="48"/>
      <c r="D252" s="35"/>
      <c r="E252" s="35"/>
      <c r="F252" s="35"/>
      <c r="G252" s="35"/>
      <c r="H252" s="35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6"/>
      <c r="W252" s="36"/>
      <c r="X252" s="36"/>
      <c r="Y252" s="43"/>
      <c r="Z252" s="54"/>
    </row>
    <row r="253" spans="1:26" ht="13.5" customHeight="1" x14ac:dyDescent="0.15">
      <c r="A253" s="31">
        <v>248</v>
      </c>
      <c r="B253" s="32" t="s">
        <v>195</v>
      </c>
      <c r="C253" s="48"/>
      <c r="D253" s="57">
        <v>6390</v>
      </c>
      <c r="E253" s="67">
        <v>0.41909291500075485</v>
      </c>
      <c r="F253" s="35"/>
      <c r="G253" s="35"/>
      <c r="H253" s="35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6"/>
      <c r="W253" s="36"/>
      <c r="X253" s="36"/>
      <c r="Y253" s="43"/>
      <c r="Z253" s="40">
        <v>6390.4190929150009</v>
      </c>
    </row>
    <row r="254" spans="1:26" ht="13.5" customHeight="1" x14ac:dyDescent="0.15">
      <c r="A254" s="31">
        <v>249</v>
      </c>
      <c r="B254" s="32" t="s">
        <v>196</v>
      </c>
      <c r="C254" s="48"/>
      <c r="D254" s="57">
        <v>723</v>
      </c>
      <c r="E254" s="35"/>
      <c r="F254" s="35"/>
      <c r="G254" s="35"/>
      <c r="H254" s="35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6"/>
      <c r="W254" s="36"/>
      <c r="X254" s="36"/>
      <c r="Y254" s="43"/>
      <c r="Z254" s="40">
        <v>723</v>
      </c>
    </row>
    <row r="255" spans="1:26" ht="13.5" customHeight="1" x14ac:dyDescent="0.15">
      <c r="A255" s="31">
        <v>250</v>
      </c>
      <c r="B255" s="32" t="s">
        <v>197</v>
      </c>
      <c r="C255" s="48"/>
      <c r="D255" s="57">
        <v>518</v>
      </c>
      <c r="E255" s="35"/>
      <c r="F255" s="35"/>
      <c r="G255" s="35"/>
      <c r="H255" s="35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6"/>
      <c r="W255" s="36"/>
      <c r="X255" s="36"/>
      <c r="Y255" s="43"/>
      <c r="Z255" s="40">
        <v>518</v>
      </c>
    </row>
    <row r="256" spans="1:26" ht="13.5" customHeight="1" x14ac:dyDescent="0.15">
      <c r="A256" s="31">
        <v>251</v>
      </c>
      <c r="B256" s="32" t="s">
        <v>198</v>
      </c>
      <c r="C256" s="48"/>
      <c r="D256" s="57">
        <v>9203.5</v>
      </c>
      <c r="E256" s="45">
        <v>105.74688321651091</v>
      </c>
      <c r="F256" s="35"/>
      <c r="G256" s="35"/>
      <c r="H256" s="35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6"/>
      <c r="W256" s="36"/>
      <c r="X256" s="36"/>
      <c r="Y256" s="43"/>
      <c r="Z256" s="40">
        <v>9309.2468832165105</v>
      </c>
    </row>
    <row r="257" spans="1:26" ht="13.5" customHeight="1" x14ac:dyDescent="0.15">
      <c r="A257" s="31">
        <v>252</v>
      </c>
      <c r="B257" s="32" t="s">
        <v>199</v>
      </c>
      <c r="C257" s="48"/>
      <c r="D257" s="35"/>
      <c r="E257" s="45">
        <v>42.751414015733403</v>
      </c>
      <c r="F257" s="35"/>
      <c r="G257" s="35"/>
      <c r="H257" s="35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6"/>
      <c r="W257" s="36"/>
      <c r="X257" s="36"/>
      <c r="Y257" s="43"/>
      <c r="Z257" s="46">
        <v>42.751414015733403</v>
      </c>
    </row>
    <row r="258" spans="1:26" ht="13.5" customHeight="1" x14ac:dyDescent="0.15">
      <c r="A258" s="31">
        <v>253</v>
      </c>
      <c r="B258" s="32" t="s">
        <v>200</v>
      </c>
      <c r="C258" s="48"/>
      <c r="D258" s="35"/>
      <c r="E258" s="35"/>
      <c r="F258" s="35"/>
      <c r="G258" s="35"/>
      <c r="H258" s="35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6"/>
      <c r="W258" s="36"/>
      <c r="X258" s="36"/>
      <c r="Y258" s="43"/>
      <c r="Z258" s="54"/>
    </row>
    <row r="259" spans="1:26" ht="13.5" customHeight="1" x14ac:dyDescent="0.15">
      <c r="A259" s="31">
        <v>254</v>
      </c>
      <c r="B259" s="32" t="s">
        <v>201</v>
      </c>
      <c r="C259" s="48"/>
      <c r="D259" s="57">
        <v>17</v>
      </c>
      <c r="E259" s="35"/>
      <c r="F259" s="35"/>
      <c r="G259" s="35"/>
      <c r="H259" s="35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6"/>
      <c r="W259" s="36"/>
      <c r="X259" s="36"/>
      <c r="Y259" s="43"/>
      <c r="Z259" s="40">
        <v>17</v>
      </c>
    </row>
    <row r="260" spans="1:26" ht="13.5" customHeight="1" x14ac:dyDescent="0.15">
      <c r="A260" s="31">
        <v>255</v>
      </c>
      <c r="B260" s="32" t="s">
        <v>202</v>
      </c>
      <c r="C260" s="41">
        <v>0.4874479972514586</v>
      </c>
      <c r="D260" s="35"/>
      <c r="E260" s="35"/>
      <c r="F260" s="35"/>
      <c r="G260" s="35"/>
      <c r="H260" s="35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6"/>
      <c r="W260" s="36"/>
      <c r="X260" s="36"/>
      <c r="Y260" s="43"/>
      <c r="Z260" s="44">
        <v>0.4874479972514586</v>
      </c>
    </row>
    <row r="261" spans="1:26" ht="13.5" customHeight="1" x14ac:dyDescent="0.15">
      <c r="A261" s="31">
        <v>256</v>
      </c>
      <c r="B261" s="32" t="s">
        <v>203</v>
      </c>
      <c r="C261" s="48"/>
      <c r="D261" s="35"/>
      <c r="E261" s="53">
        <v>1.5823348959320847</v>
      </c>
      <c r="F261" s="35"/>
      <c r="G261" s="35"/>
      <c r="H261" s="35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6"/>
      <c r="W261" s="36"/>
      <c r="X261" s="36"/>
      <c r="Y261" s="43"/>
      <c r="Z261" s="47">
        <v>1.5823348959320847</v>
      </c>
    </row>
    <row r="262" spans="1:26" ht="13.5" customHeight="1" x14ac:dyDescent="0.15">
      <c r="A262" s="31">
        <v>257</v>
      </c>
      <c r="B262" s="32" t="s">
        <v>204</v>
      </c>
      <c r="C262" s="48"/>
      <c r="D262" s="57">
        <v>246.56</v>
      </c>
      <c r="E262" s="68">
        <v>4.6639308646468774E-4</v>
      </c>
      <c r="F262" s="35"/>
      <c r="G262" s="35"/>
      <c r="H262" s="35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6"/>
      <c r="W262" s="36"/>
      <c r="X262" s="36"/>
      <c r="Y262" s="43"/>
      <c r="Z262" s="40">
        <v>246.56046639308647</v>
      </c>
    </row>
    <row r="263" spans="1:26" ht="13.5" customHeight="1" x14ac:dyDescent="0.15">
      <c r="A263" s="31">
        <v>258</v>
      </c>
      <c r="B263" s="32" t="s">
        <v>205</v>
      </c>
      <c r="C263" s="41">
        <v>0.26300414005876499</v>
      </c>
      <c r="D263" s="57">
        <v>435.1</v>
      </c>
      <c r="E263" s="35"/>
      <c r="F263" s="35"/>
      <c r="G263" s="35"/>
      <c r="H263" s="35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6"/>
      <c r="W263" s="62">
        <v>1.241421811995727</v>
      </c>
      <c r="X263" s="36"/>
      <c r="Y263" s="43"/>
      <c r="Z263" s="40">
        <v>436.6044259520545</v>
      </c>
    </row>
    <row r="264" spans="1:26" ht="13.5" customHeight="1" x14ac:dyDescent="0.15">
      <c r="A264" s="31">
        <v>259</v>
      </c>
      <c r="B264" s="32" t="s">
        <v>206</v>
      </c>
      <c r="C264" s="33">
        <v>1.5460064253995573</v>
      </c>
      <c r="D264" s="35"/>
      <c r="E264" s="35"/>
      <c r="F264" s="35"/>
      <c r="G264" s="35"/>
      <c r="H264" s="35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6"/>
      <c r="W264" s="36"/>
      <c r="X264" s="36"/>
      <c r="Y264" s="43"/>
      <c r="Z264" s="47">
        <v>1.5460064253995573</v>
      </c>
    </row>
    <row r="265" spans="1:26" ht="13.5" customHeight="1" x14ac:dyDescent="0.15">
      <c r="A265" s="31">
        <v>260</v>
      </c>
      <c r="B265" s="32" t="s">
        <v>207</v>
      </c>
      <c r="C265" s="48"/>
      <c r="D265" s="57">
        <v>5314.0000000000009</v>
      </c>
      <c r="E265" s="35"/>
      <c r="F265" s="35"/>
      <c r="G265" s="35"/>
      <c r="H265" s="35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6"/>
      <c r="W265" s="36"/>
      <c r="X265" s="36"/>
      <c r="Y265" s="43"/>
      <c r="Z265" s="40">
        <v>5314.0000000000009</v>
      </c>
    </row>
    <row r="266" spans="1:26" ht="13.5" customHeight="1" x14ac:dyDescent="0.15">
      <c r="A266" s="31">
        <v>261</v>
      </c>
      <c r="B266" s="32" t="s">
        <v>208</v>
      </c>
      <c r="C266" s="48"/>
      <c r="D266" s="57">
        <v>7476</v>
      </c>
      <c r="E266" s="35"/>
      <c r="F266" s="35"/>
      <c r="G266" s="35"/>
      <c r="H266" s="35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6"/>
      <c r="W266" s="36"/>
      <c r="X266" s="36"/>
      <c r="Y266" s="43"/>
      <c r="Z266" s="40">
        <v>7476</v>
      </c>
    </row>
    <row r="267" spans="1:26" ht="13.5" customHeight="1" x14ac:dyDescent="0.15">
      <c r="A267" s="31">
        <v>262</v>
      </c>
      <c r="B267" s="32" t="s">
        <v>209</v>
      </c>
      <c r="C267" s="52">
        <v>1338.5946259045927</v>
      </c>
      <c r="D267" s="35"/>
      <c r="E267" s="35"/>
      <c r="F267" s="35"/>
      <c r="G267" s="35"/>
      <c r="H267" s="35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6"/>
      <c r="W267" s="62">
        <v>6.0600681564857943</v>
      </c>
      <c r="X267" s="36"/>
      <c r="Y267" s="39">
        <v>14.671218366604945</v>
      </c>
      <c r="Z267" s="46">
        <v>1359.3259124276835</v>
      </c>
    </row>
    <row r="268" spans="1:26" ht="13.5" customHeight="1" x14ac:dyDescent="0.15">
      <c r="A268" s="31">
        <v>263</v>
      </c>
      <c r="B268" s="32" t="s">
        <v>425</v>
      </c>
      <c r="C268" s="48"/>
      <c r="D268" s="35"/>
      <c r="E268" s="35"/>
      <c r="F268" s="35"/>
      <c r="G268" s="35"/>
      <c r="H268" s="35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6"/>
      <c r="W268" s="36"/>
      <c r="X268" s="36"/>
      <c r="Y268" s="43"/>
      <c r="Z268" s="54"/>
    </row>
    <row r="269" spans="1:26" ht="27" customHeight="1" x14ac:dyDescent="0.15">
      <c r="A269" s="31">
        <v>264</v>
      </c>
      <c r="B269" s="32" t="s">
        <v>426</v>
      </c>
      <c r="C269" s="48"/>
      <c r="D269" s="35"/>
      <c r="E269" s="35"/>
      <c r="F269" s="35"/>
      <c r="G269" s="35"/>
      <c r="H269" s="35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6"/>
      <c r="W269" s="36"/>
      <c r="X269" s="36"/>
      <c r="Y269" s="43"/>
      <c r="Z269" s="54"/>
    </row>
    <row r="270" spans="1:26" ht="13.5" customHeight="1" x14ac:dyDescent="0.15">
      <c r="A270" s="31">
        <v>265</v>
      </c>
      <c r="B270" s="32" t="s">
        <v>427</v>
      </c>
      <c r="C270" s="48"/>
      <c r="D270" s="35"/>
      <c r="E270" s="35"/>
      <c r="F270" s="35"/>
      <c r="G270" s="35"/>
      <c r="H270" s="35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6"/>
      <c r="W270" s="36"/>
      <c r="X270" s="36"/>
      <c r="Y270" s="43"/>
      <c r="Z270" s="54"/>
    </row>
    <row r="271" spans="1:26" ht="13.5" customHeight="1" x14ac:dyDescent="0.15">
      <c r="A271" s="31">
        <v>266</v>
      </c>
      <c r="B271" s="32" t="s">
        <v>210</v>
      </c>
      <c r="C271" s="48"/>
      <c r="D271" s="57">
        <v>131.5</v>
      </c>
      <c r="E271" s="35"/>
      <c r="F271" s="35"/>
      <c r="G271" s="35"/>
      <c r="H271" s="35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6"/>
      <c r="W271" s="36"/>
      <c r="X271" s="36"/>
      <c r="Y271" s="43"/>
      <c r="Z271" s="40">
        <v>131.5</v>
      </c>
    </row>
    <row r="272" spans="1:26" ht="13.5" customHeight="1" x14ac:dyDescent="0.15">
      <c r="A272" s="31">
        <v>267</v>
      </c>
      <c r="B272" s="32" t="s">
        <v>211</v>
      </c>
      <c r="C272" s="48"/>
      <c r="D272" s="35"/>
      <c r="E272" s="35"/>
      <c r="F272" s="35"/>
      <c r="G272" s="35"/>
      <c r="H272" s="35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6"/>
      <c r="W272" s="36"/>
      <c r="X272" s="36"/>
      <c r="Y272" s="43"/>
      <c r="Z272" s="54"/>
    </row>
    <row r="273" spans="1:26" ht="13.5" customHeight="1" x14ac:dyDescent="0.15">
      <c r="A273" s="31">
        <v>268</v>
      </c>
      <c r="B273" s="32" t="s">
        <v>212</v>
      </c>
      <c r="C273" s="41">
        <v>0.91523067916782086</v>
      </c>
      <c r="D273" s="57">
        <v>19676</v>
      </c>
      <c r="E273" s="35"/>
      <c r="F273" s="35"/>
      <c r="G273" s="35"/>
      <c r="H273" s="35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6"/>
      <c r="W273" s="36"/>
      <c r="X273" s="36"/>
      <c r="Y273" s="43"/>
      <c r="Z273" s="40">
        <v>19676.915230679169</v>
      </c>
    </row>
    <row r="274" spans="1:26" ht="13.5" customHeight="1" x14ac:dyDescent="0.15">
      <c r="A274" s="31">
        <v>269</v>
      </c>
      <c r="B274" s="32" t="s">
        <v>428</v>
      </c>
      <c r="C274" s="48"/>
      <c r="D274" s="35"/>
      <c r="E274" s="35"/>
      <c r="F274" s="35"/>
      <c r="G274" s="35"/>
      <c r="H274" s="35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6"/>
      <c r="W274" s="36"/>
      <c r="X274" s="36"/>
      <c r="Y274" s="43"/>
      <c r="Z274" s="54"/>
    </row>
    <row r="275" spans="1:26" ht="13.5" customHeight="1" x14ac:dyDescent="0.15">
      <c r="A275" s="31">
        <v>270</v>
      </c>
      <c r="B275" s="32" t="s">
        <v>213</v>
      </c>
      <c r="C275" s="55">
        <v>2.4654100639513483E-4</v>
      </c>
      <c r="D275" s="35"/>
      <c r="E275" s="35"/>
      <c r="F275" s="35"/>
      <c r="G275" s="35"/>
      <c r="H275" s="35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6"/>
      <c r="W275" s="61">
        <v>8.0088194180343228E-5</v>
      </c>
      <c r="X275" s="36"/>
      <c r="Y275" s="43"/>
      <c r="Z275" s="56">
        <v>3.2662920057547804E-4</v>
      </c>
    </row>
    <row r="276" spans="1:26" ht="13.5" customHeight="1" x14ac:dyDescent="0.15">
      <c r="A276" s="31">
        <v>271</v>
      </c>
      <c r="B276" s="32" t="s">
        <v>429</v>
      </c>
      <c r="C276" s="48"/>
      <c r="D276" s="35"/>
      <c r="E276" s="35"/>
      <c r="F276" s="35"/>
      <c r="G276" s="35"/>
      <c r="H276" s="35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6"/>
      <c r="W276" s="36"/>
      <c r="X276" s="36"/>
      <c r="Y276" s="43"/>
      <c r="Z276" s="54"/>
    </row>
    <row r="277" spans="1:26" ht="13.5" customHeight="1" x14ac:dyDescent="0.15">
      <c r="A277" s="31">
        <v>272</v>
      </c>
      <c r="B277" s="32" t="s">
        <v>214</v>
      </c>
      <c r="C277" s="33">
        <v>1.7562072311748993</v>
      </c>
      <c r="D277" s="57">
        <v>12</v>
      </c>
      <c r="E277" s="35"/>
      <c r="F277" s="35"/>
      <c r="G277" s="35"/>
      <c r="H277" s="35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6"/>
      <c r="W277" s="62">
        <v>7.4610793925931036</v>
      </c>
      <c r="X277" s="38">
        <v>9.9851983551264833</v>
      </c>
      <c r="Y277" s="39">
        <v>10.775841380316029</v>
      </c>
      <c r="Z277" s="40">
        <v>41.97832635921052</v>
      </c>
    </row>
    <row r="278" spans="1:26" ht="13.5" customHeight="1" x14ac:dyDescent="0.15">
      <c r="A278" s="31">
        <v>273</v>
      </c>
      <c r="B278" s="32" t="s">
        <v>215</v>
      </c>
      <c r="C278" s="41">
        <v>0.86688434710532469</v>
      </c>
      <c r="D278" s="57">
        <v>59.2</v>
      </c>
      <c r="E278" s="35"/>
      <c r="F278" s="35"/>
      <c r="G278" s="35"/>
      <c r="H278" s="35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6"/>
      <c r="W278" s="61">
        <v>5.1751056437379787E-5</v>
      </c>
      <c r="X278" s="36"/>
      <c r="Y278" s="43"/>
      <c r="Z278" s="40">
        <v>60.066936098161769</v>
      </c>
    </row>
    <row r="279" spans="1:26" ht="13.5" customHeight="1" x14ac:dyDescent="0.15">
      <c r="A279" s="31">
        <v>274</v>
      </c>
      <c r="B279" s="32" t="s">
        <v>430</v>
      </c>
      <c r="C279" s="48"/>
      <c r="D279" s="35"/>
      <c r="E279" s="35"/>
      <c r="F279" s="35"/>
      <c r="G279" s="35"/>
      <c r="H279" s="35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6"/>
      <c r="W279" s="36"/>
      <c r="X279" s="36"/>
      <c r="Y279" s="43"/>
      <c r="Z279" s="54"/>
    </row>
    <row r="280" spans="1:26" ht="13.5" customHeight="1" x14ac:dyDescent="0.15">
      <c r="A280" s="31">
        <v>275</v>
      </c>
      <c r="B280" s="32" t="s">
        <v>216</v>
      </c>
      <c r="C280" s="52">
        <v>28.928144237521259</v>
      </c>
      <c r="D280" s="57">
        <v>510.00000000000006</v>
      </c>
      <c r="E280" s="66">
        <v>6.203028049980347E-2</v>
      </c>
      <c r="F280" s="35"/>
      <c r="G280" s="35"/>
      <c r="H280" s="35"/>
      <c r="I280" s="45">
        <v>16586.242251056108</v>
      </c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6"/>
      <c r="W280" s="38">
        <v>4203.2538003597501</v>
      </c>
      <c r="X280" s="36"/>
      <c r="Y280" s="43"/>
      <c r="Z280" s="40">
        <v>21328.486225933881</v>
      </c>
    </row>
    <row r="281" spans="1:26" ht="13.5" customHeight="1" x14ac:dyDescent="0.15">
      <c r="A281" s="31">
        <v>276</v>
      </c>
      <c r="B281" s="32" t="s">
        <v>217</v>
      </c>
      <c r="C281" s="41">
        <v>0.81480042609926462</v>
      </c>
      <c r="D281" s="35"/>
      <c r="E281" s="35"/>
      <c r="F281" s="35"/>
      <c r="G281" s="35"/>
      <c r="H281" s="35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6"/>
      <c r="W281" s="62">
        <v>5.858329589509859</v>
      </c>
      <c r="X281" s="36"/>
      <c r="Y281" s="43"/>
      <c r="Z281" s="47">
        <v>6.6731300156091233</v>
      </c>
    </row>
    <row r="282" spans="1:26" ht="13.5" customHeight="1" x14ac:dyDescent="0.15">
      <c r="A282" s="31">
        <v>277</v>
      </c>
      <c r="B282" s="32" t="s">
        <v>218</v>
      </c>
      <c r="C282" s="52">
        <v>81.959779987676455</v>
      </c>
      <c r="D282" s="35"/>
      <c r="E282" s="35"/>
      <c r="F282" s="35"/>
      <c r="G282" s="35"/>
      <c r="H282" s="35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6"/>
      <c r="W282" s="38">
        <v>116.6212333306339</v>
      </c>
      <c r="X282" s="36"/>
      <c r="Y282" s="43"/>
      <c r="Z282" s="46">
        <v>198.58101331831034</v>
      </c>
    </row>
    <row r="283" spans="1:26" ht="13.5" customHeight="1" x14ac:dyDescent="0.15">
      <c r="A283" s="31">
        <v>278</v>
      </c>
      <c r="B283" s="32" t="s">
        <v>219</v>
      </c>
      <c r="C283" s="33">
        <v>1.215804878696946</v>
      </c>
      <c r="D283" s="35"/>
      <c r="E283" s="35"/>
      <c r="F283" s="35"/>
      <c r="G283" s="35"/>
      <c r="H283" s="35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6"/>
      <c r="W283" s="62">
        <v>9.5681856831045486</v>
      </c>
      <c r="X283" s="36"/>
      <c r="Y283" s="43"/>
      <c r="Z283" s="46">
        <v>10.783990561801495</v>
      </c>
    </row>
    <row r="284" spans="1:26" ht="13.5" customHeight="1" x14ac:dyDescent="0.15">
      <c r="A284" s="31">
        <v>279</v>
      </c>
      <c r="B284" s="32" t="s">
        <v>431</v>
      </c>
      <c r="C284" s="48"/>
      <c r="D284" s="35"/>
      <c r="E284" s="35"/>
      <c r="F284" s="35"/>
      <c r="G284" s="35"/>
      <c r="H284" s="35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6"/>
      <c r="W284" s="36"/>
      <c r="X284" s="36"/>
      <c r="Y284" s="43"/>
      <c r="Z284" s="54"/>
    </row>
    <row r="285" spans="1:26" ht="13.5" customHeight="1" x14ac:dyDescent="0.15">
      <c r="A285" s="31">
        <v>280</v>
      </c>
      <c r="B285" s="32" t="s">
        <v>432</v>
      </c>
      <c r="C285" s="48"/>
      <c r="D285" s="35"/>
      <c r="E285" s="35"/>
      <c r="F285" s="35"/>
      <c r="G285" s="35"/>
      <c r="H285" s="35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6"/>
      <c r="W285" s="36"/>
      <c r="X285" s="36"/>
      <c r="Y285" s="43"/>
      <c r="Z285" s="54"/>
    </row>
    <row r="286" spans="1:26" ht="13.5" customHeight="1" x14ac:dyDescent="0.15">
      <c r="A286" s="31">
        <v>281</v>
      </c>
      <c r="B286" s="32" t="s">
        <v>220</v>
      </c>
      <c r="C286" s="52">
        <v>2073.1258654034277</v>
      </c>
      <c r="D286" s="35"/>
      <c r="E286" s="35"/>
      <c r="F286" s="35"/>
      <c r="G286" s="35"/>
      <c r="H286" s="35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6"/>
      <c r="W286" s="62">
        <v>3.119888531568308</v>
      </c>
      <c r="X286" s="36"/>
      <c r="Y286" s="39">
        <v>20.569374959100188</v>
      </c>
      <c r="Z286" s="46">
        <v>2096.8151288940962</v>
      </c>
    </row>
    <row r="287" spans="1:26" ht="13.5" customHeight="1" x14ac:dyDescent="0.15">
      <c r="A287" s="31">
        <v>282</v>
      </c>
      <c r="B287" s="32" t="s">
        <v>221</v>
      </c>
      <c r="C287" s="41">
        <v>0.42916941631338046</v>
      </c>
      <c r="D287" s="35"/>
      <c r="E287" s="35"/>
      <c r="F287" s="35"/>
      <c r="G287" s="35"/>
      <c r="H287" s="35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6"/>
      <c r="W287" s="62">
        <v>2.0567213310600945</v>
      </c>
      <c r="X287" s="36"/>
      <c r="Y287" s="43"/>
      <c r="Z287" s="47">
        <v>2.485890747373475</v>
      </c>
    </row>
    <row r="288" spans="1:26" ht="13.5" customHeight="1" x14ac:dyDescent="0.15">
      <c r="A288" s="31">
        <v>283</v>
      </c>
      <c r="B288" s="32" t="s">
        <v>222</v>
      </c>
      <c r="C288" s="48"/>
      <c r="D288" s="35"/>
      <c r="E288" s="35"/>
      <c r="F288" s="35"/>
      <c r="G288" s="35"/>
      <c r="H288" s="35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6"/>
      <c r="W288" s="36"/>
      <c r="X288" s="36"/>
      <c r="Y288" s="43"/>
      <c r="Z288" s="54"/>
    </row>
    <row r="289" spans="1:26" ht="13.5" customHeight="1" x14ac:dyDescent="0.15">
      <c r="A289" s="31">
        <v>284</v>
      </c>
      <c r="B289" s="32" t="s">
        <v>433</v>
      </c>
      <c r="C289" s="48"/>
      <c r="D289" s="35"/>
      <c r="E289" s="35"/>
      <c r="F289" s="35"/>
      <c r="G289" s="35"/>
      <c r="H289" s="35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6"/>
      <c r="W289" s="36"/>
      <c r="X289" s="36"/>
      <c r="Y289" s="43"/>
      <c r="Z289" s="54"/>
    </row>
    <row r="290" spans="1:26" ht="13.5" customHeight="1" x14ac:dyDescent="0.15">
      <c r="A290" s="31">
        <v>285</v>
      </c>
      <c r="B290" s="32" t="s">
        <v>223</v>
      </c>
      <c r="C290" s="48"/>
      <c r="D290" s="57">
        <v>7074.5</v>
      </c>
      <c r="E290" s="35"/>
      <c r="F290" s="35"/>
      <c r="G290" s="35"/>
      <c r="H290" s="35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6"/>
      <c r="W290" s="36"/>
      <c r="X290" s="36"/>
      <c r="Y290" s="43"/>
      <c r="Z290" s="40">
        <v>7074.5</v>
      </c>
    </row>
    <row r="291" spans="1:26" ht="13.5" customHeight="1" x14ac:dyDescent="0.15">
      <c r="A291" s="31">
        <v>286</v>
      </c>
      <c r="B291" s="32" t="s">
        <v>224</v>
      </c>
      <c r="C291" s="48"/>
      <c r="D291" s="57">
        <v>176.00000000000006</v>
      </c>
      <c r="E291" s="35"/>
      <c r="F291" s="35"/>
      <c r="G291" s="35"/>
      <c r="H291" s="35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6"/>
      <c r="W291" s="36"/>
      <c r="X291" s="36"/>
      <c r="Y291" s="43"/>
      <c r="Z291" s="40">
        <v>176.00000000000006</v>
      </c>
    </row>
    <row r="292" spans="1:26" ht="13.5" customHeight="1" x14ac:dyDescent="0.15">
      <c r="A292" s="31">
        <v>287</v>
      </c>
      <c r="B292" s="32" t="s">
        <v>434</v>
      </c>
      <c r="C292" s="48"/>
      <c r="D292" s="35"/>
      <c r="E292" s="35"/>
      <c r="F292" s="35"/>
      <c r="G292" s="35"/>
      <c r="H292" s="35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6"/>
      <c r="W292" s="36"/>
      <c r="X292" s="36"/>
      <c r="Y292" s="43"/>
      <c r="Z292" s="54"/>
    </row>
    <row r="293" spans="1:26" ht="13.5" customHeight="1" x14ac:dyDescent="0.15">
      <c r="A293" s="31">
        <v>288</v>
      </c>
      <c r="B293" s="32" t="s">
        <v>225</v>
      </c>
      <c r="C293" s="48"/>
      <c r="D293" s="35"/>
      <c r="E293" s="35"/>
      <c r="F293" s="35"/>
      <c r="G293" s="35"/>
      <c r="H293" s="35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45">
        <v>9427.5433546379772</v>
      </c>
      <c r="U293" s="35"/>
      <c r="V293" s="36"/>
      <c r="W293" s="36"/>
      <c r="X293" s="36"/>
      <c r="Y293" s="43"/>
      <c r="Z293" s="46">
        <v>9427.5433546379772</v>
      </c>
    </row>
    <row r="294" spans="1:26" ht="13.5" customHeight="1" x14ac:dyDescent="0.15">
      <c r="A294" s="31">
        <v>289</v>
      </c>
      <c r="B294" s="32" t="s">
        <v>435</v>
      </c>
      <c r="C294" s="48"/>
      <c r="D294" s="35"/>
      <c r="E294" s="35"/>
      <c r="F294" s="35"/>
      <c r="G294" s="35"/>
      <c r="H294" s="35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6"/>
      <c r="W294" s="36"/>
      <c r="X294" s="36"/>
      <c r="Y294" s="43"/>
      <c r="Z294" s="54"/>
    </row>
    <row r="295" spans="1:26" ht="13.5" customHeight="1" x14ac:dyDescent="0.15">
      <c r="A295" s="31">
        <v>290</v>
      </c>
      <c r="B295" s="32" t="s">
        <v>436</v>
      </c>
      <c r="C295" s="48"/>
      <c r="D295" s="35"/>
      <c r="E295" s="35"/>
      <c r="F295" s="35"/>
      <c r="G295" s="35"/>
      <c r="H295" s="35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6"/>
      <c r="W295" s="36"/>
      <c r="X295" s="36"/>
      <c r="Y295" s="43"/>
      <c r="Z295" s="54"/>
    </row>
    <row r="296" spans="1:26" ht="40.5" customHeight="1" x14ac:dyDescent="0.15">
      <c r="A296" s="31">
        <v>291</v>
      </c>
      <c r="B296" s="32" t="s">
        <v>437</v>
      </c>
      <c r="C296" s="48"/>
      <c r="D296" s="35"/>
      <c r="E296" s="35"/>
      <c r="F296" s="35"/>
      <c r="G296" s="35"/>
      <c r="H296" s="35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6"/>
      <c r="W296" s="36"/>
      <c r="X296" s="36"/>
      <c r="Y296" s="43"/>
      <c r="Z296" s="54"/>
    </row>
    <row r="297" spans="1:26" ht="13.5" customHeight="1" x14ac:dyDescent="0.15">
      <c r="A297" s="31">
        <v>292</v>
      </c>
      <c r="B297" s="32" t="s">
        <v>226</v>
      </c>
      <c r="C297" s="48"/>
      <c r="D297" s="35"/>
      <c r="E297" s="35"/>
      <c r="F297" s="35"/>
      <c r="G297" s="35"/>
      <c r="H297" s="35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6"/>
      <c r="W297" s="36"/>
      <c r="X297" s="36"/>
      <c r="Y297" s="43"/>
      <c r="Z297" s="54"/>
    </row>
    <row r="298" spans="1:26" ht="13.5" customHeight="1" x14ac:dyDescent="0.15">
      <c r="A298" s="31">
        <v>293</v>
      </c>
      <c r="B298" s="32" t="s">
        <v>227</v>
      </c>
      <c r="C298" s="48"/>
      <c r="D298" s="57">
        <v>2501.6</v>
      </c>
      <c r="E298" s="35"/>
      <c r="F298" s="35"/>
      <c r="G298" s="35"/>
      <c r="H298" s="35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6"/>
      <c r="W298" s="36"/>
      <c r="X298" s="36"/>
      <c r="Y298" s="43"/>
      <c r="Z298" s="40">
        <v>2501.6</v>
      </c>
    </row>
    <row r="299" spans="1:26" ht="13.5" customHeight="1" x14ac:dyDescent="0.15">
      <c r="A299" s="31">
        <v>294</v>
      </c>
      <c r="B299" s="32" t="s">
        <v>228</v>
      </c>
      <c r="C299" s="48"/>
      <c r="D299" s="35"/>
      <c r="E299" s="35"/>
      <c r="F299" s="35"/>
      <c r="G299" s="35"/>
      <c r="H299" s="35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6"/>
      <c r="W299" s="36"/>
      <c r="X299" s="36"/>
      <c r="Y299" s="43"/>
      <c r="Z299" s="54"/>
    </row>
    <row r="300" spans="1:26" ht="13.5" customHeight="1" x14ac:dyDescent="0.15">
      <c r="A300" s="31">
        <v>295</v>
      </c>
      <c r="B300" s="32" t="s">
        <v>438</v>
      </c>
      <c r="C300" s="48"/>
      <c r="D300" s="35"/>
      <c r="E300" s="35"/>
      <c r="F300" s="35"/>
      <c r="G300" s="35"/>
      <c r="H300" s="35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6"/>
      <c r="W300" s="36"/>
      <c r="X300" s="36"/>
      <c r="Y300" s="43"/>
      <c r="Z300" s="54"/>
    </row>
    <row r="301" spans="1:26" ht="13.5" customHeight="1" x14ac:dyDescent="0.15">
      <c r="A301" s="31">
        <v>296</v>
      </c>
      <c r="B301" s="32" t="s">
        <v>229</v>
      </c>
      <c r="C301" s="52">
        <v>11979.212619922213</v>
      </c>
      <c r="D301" s="57">
        <v>178.99999999999997</v>
      </c>
      <c r="E301" s="45">
        <v>208.62283079942949</v>
      </c>
      <c r="F301" s="35"/>
      <c r="G301" s="35"/>
      <c r="H301" s="35"/>
      <c r="I301" s="35"/>
      <c r="J301" s="35"/>
      <c r="K301" s="45">
        <v>355.77351297821167</v>
      </c>
      <c r="L301" s="35"/>
      <c r="M301" s="45">
        <v>24593.672268442006</v>
      </c>
      <c r="N301" s="35"/>
      <c r="O301" s="45">
        <v>142.39222204431582</v>
      </c>
      <c r="P301" s="35"/>
      <c r="Q301" s="35"/>
      <c r="R301" s="35"/>
      <c r="S301" s="35"/>
      <c r="T301" s="35"/>
      <c r="U301" s="35"/>
      <c r="V301" s="36"/>
      <c r="W301" s="38">
        <v>40.477189453029517</v>
      </c>
      <c r="X301" s="36"/>
      <c r="Y301" s="39">
        <v>365.12018942737564</v>
      </c>
      <c r="Z301" s="40">
        <v>37864.270833066577</v>
      </c>
    </row>
    <row r="302" spans="1:26" ht="13.5" customHeight="1" x14ac:dyDescent="0.15">
      <c r="A302" s="31">
        <v>297</v>
      </c>
      <c r="B302" s="32" t="s">
        <v>230</v>
      </c>
      <c r="C302" s="52">
        <v>4913.2730726152749</v>
      </c>
      <c r="D302" s="57">
        <v>152</v>
      </c>
      <c r="E302" s="45">
        <v>57.20311154529881</v>
      </c>
      <c r="F302" s="35"/>
      <c r="G302" s="45">
        <v>17311.958413475735</v>
      </c>
      <c r="H302" s="35"/>
      <c r="I302" s="35"/>
      <c r="J302" s="35"/>
      <c r="K302" s="45">
        <v>487.26354029107029</v>
      </c>
      <c r="L302" s="35"/>
      <c r="M302" s="45">
        <v>13212.742942960718</v>
      </c>
      <c r="N302" s="45">
        <v>187.65967547372657</v>
      </c>
      <c r="O302" s="45">
        <v>417.78997465775319</v>
      </c>
      <c r="P302" s="45">
        <v>272.68728843186079</v>
      </c>
      <c r="Q302" s="35"/>
      <c r="R302" s="35"/>
      <c r="S302" s="35"/>
      <c r="T302" s="35"/>
      <c r="U302" s="35"/>
      <c r="V302" s="36"/>
      <c r="W302" s="38">
        <v>20.815721320146096</v>
      </c>
      <c r="X302" s="36"/>
      <c r="Y302" s="39">
        <v>35.460100842168451</v>
      </c>
      <c r="Z302" s="40">
        <v>37068.853841613753</v>
      </c>
    </row>
    <row r="303" spans="1:26" ht="13.5" customHeight="1" x14ac:dyDescent="0.15">
      <c r="A303" s="31">
        <v>298</v>
      </c>
      <c r="B303" s="32" t="s">
        <v>231</v>
      </c>
      <c r="C303" s="33">
        <v>1.7583686003615375</v>
      </c>
      <c r="D303" s="35"/>
      <c r="E303" s="35"/>
      <c r="F303" s="35"/>
      <c r="G303" s="35"/>
      <c r="H303" s="35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6"/>
      <c r="W303" s="36"/>
      <c r="X303" s="36"/>
      <c r="Y303" s="43"/>
      <c r="Z303" s="47">
        <v>1.7583686003615375</v>
      </c>
    </row>
    <row r="304" spans="1:26" ht="13.5" customHeight="1" x14ac:dyDescent="0.15">
      <c r="A304" s="31">
        <v>299</v>
      </c>
      <c r="B304" s="32" t="s">
        <v>232</v>
      </c>
      <c r="C304" s="49">
        <v>1.3425424990470326E-2</v>
      </c>
      <c r="D304" s="35"/>
      <c r="E304" s="35"/>
      <c r="F304" s="35"/>
      <c r="G304" s="35"/>
      <c r="H304" s="35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6"/>
      <c r="W304" s="42">
        <v>5.5852740265153146E-3</v>
      </c>
      <c r="X304" s="36"/>
      <c r="Y304" s="43"/>
      <c r="Z304" s="51">
        <v>1.9010699016985641E-2</v>
      </c>
    </row>
    <row r="305" spans="1:26" ht="13.5" customHeight="1" x14ac:dyDescent="0.15">
      <c r="A305" s="31">
        <v>300</v>
      </c>
      <c r="B305" s="32" t="s">
        <v>233</v>
      </c>
      <c r="C305" s="52">
        <v>94165.701545135831</v>
      </c>
      <c r="D305" s="34">
        <v>7.6999999999999993</v>
      </c>
      <c r="E305" s="67">
        <v>0.50200222217430146</v>
      </c>
      <c r="F305" s="45">
        <v>4578.0011265917783</v>
      </c>
      <c r="G305" s="45">
        <v>74964.248364973173</v>
      </c>
      <c r="H305" s="35"/>
      <c r="I305" s="35"/>
      <c r="J305" s="35"/>
      <c r="K305" s="45">
        <v>4443.2528501803426</v>
      </c>
      <c r="L305" s="45">
        <v>482.43890493733738</v>
      </c>
      <c r="M305" s="45">
        <v>280632.10441664653</v>
      </c>
      <c r="N305" s="45">
        <v>2425.4325235060064</v>
      </c>
      <c r="O305" s="45">
        <v>2541.0005631093195</v>
      </c>
      <c r="P305" s="45">
        <v>2834.6531271273725</v>
      </c>
      <c r="Q305" s="45">
        <v>43.051197655672489</v>
      </c>
      <c r="R305" s="45">
        <v>27.024144045951608</v>
      </c>
      <c r="S305" s="35"/>
      <c r="T305" s="35"/>
      <c r="U305" s="35"/>
      <c r="V305" s="36"/>
      <c r="W305" s="38">
        <v>169.99007619042527</v>
      </c>
      <c r="X305" s="36"/>
      <c r="Y305" s="58">
        <v>4.5476282669667016</v>
      </c>
      <c r="Z305" s="40">
        <v>467319.6484705889</v>
      </c>
    </row>
    <row r="306" spans="1:26" ht="13.5" customHeight="1" x14ac:dyDescent="0.15">
      <c r="A306" s="31">
        <v>301</v>
      </c>
      <c r="B306" s="32" t="s">
        <v>234</v>
      </c>
      <c r="C306" s="48"/>
      <c r="D306" s="35"/>
      <c r="E306" s="35"/>
      <c r="F306" s="35"/>
      <c r="G306" s="35"/>
      <c r="H306" s="35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6"/>
      <c r="W306" s="36"/>
      <c r="X306" s="36"/>
      <c r="Y306" s="43"/>
      <c r="Z306" s="54"/>
    </row>
    <row r="307" spans="1:26" ht="13.5" customHeight="1" x14ac:dyDescent="0.15">
      <c r="A307" s="31">
        <v>302</v>
      </c>
      <c r="B307" s="32" t="s">
        <v>235</v>
      </c>
      <c r="C307" s="52">
        <v>1074.7314598495552</v>
      </c>
      <c r="D307" s="57">
        <v>1068.4000000000001</v>
      </c>
      <c r="E307" s="66">
        <v>9.7927937640531933E-3</v>
      </c>
      <c r="F307" s="35"/>
      <c r="G307" s="35"/>
      <c r="H307" s="35"/>
      <c r="I307" s="35"/>
      <c r="J307" s="45">
        <v>506.70429077251208</v>
      </c>
      <c r="K307" s="35"/>
      <c r="L307" s="35"/>
      <c r="M307" s="45">
        <v>491.3530568653527</v>
      </c>
      <c r="N307" s="35"/>
      <c r="O307" s="35"/>
      <c r="P307" s="35"/>
      <c r="Q307" s="35"/>
      <c r="R307" s="35"/>
      <c r="S307" s="35"/>
      <c r="T307" s="35"/>
      <c r="U307" s="35"/>
      <c r="V307" s="36"/>
      <c r="W307" s="38">
        <v>18.848597595874232</v>
      </c>
      <c r="X307" s="36"/>
      <c r="Y307" s="43"/>
      <c r="Z307" s="40">
        <v>3160.0471978770588</v>
      </c>
    </row>
    <row r="308" spans="1:26" ht="13.5" customHeight="1" x14ac:dyDescent="0.15">
      <c r="A308" s="31">
        <v>303</v>
      </c>
      <c r="B308" s="32" t="s">
        <v>439</v>
      </c>
      <c r="C308" s="48"/>
      <c r="D308" s="35"/>
      <c r="E308" s="35"/>
      <c r="F308" s="35"/>
      <c r="G308" s="35"/>
      <c r="H308" s="35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6"/>
      <c r="W308" s="36"/>
      <c r="X308" s="36"/>
      <c r="Y308" s="43"/>
      <c r="Z308" s="54"/>
    </row>
    <row r="309" spans="1:26" ht="13.5" customHeight="1" x14ac:dyDescent="0.15">
      <c r="A309" s="31">
        <v>304</v>
      </c>
      <c r="B309" s="32" t="s">
        <v>236</v>
      </c>
      <c r="C309" s="49">
        <v>2.5540059443872908E-2</v>
      </c>
      <c r="D309" s="35"/>
      <c r="E309" s="35"/>
      <c r="F309" s="35"/>
      <c r="G309" s="35"/>
      <c r="H309" s="35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6"/>
      <c r="W309" s="36"/>
      <c r="X309" s="36"/>
      <c r="Y309" s="43"/>
      <c r="Z309" s="51">
        <v>2.5540059443872908E-2</v>
      </c>
    </row>
    <row r="310" spans="1:26" ht="13.5" customHeight="1" x14ac:dyDescent="0.15">
      <c r="A310" s="31">
        <v>305</v>
      </c>
      <c r="B310" s="32" t="s">
        <v>237</v>
      </c>
      <c r="C310" s="33">
        <v>3.3285214345648093</v>
      </c>
      <c r="D310" s="35"/>
      <c r="E310" s="35"/>
      <c r="F310" s="35"/>
      <c r="G310" s="35"/>
      <c r="H310" s="35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8">
        <v>20.004377399999999</v>
      </c>
      <c r="W310" s="62">
        <v>2.6870071302415206</v>
      </c>
      <c r="X310" s="38">
        <v>26.167843870269905</v>
      </c>
      <c r="Y310" s="58">
        <v>9.6924401769543191</v>
      </c>
      <c r="Z310" s="46">
        <v>61.880190012030553</v>
      </c>
    </row>
    <row r="311" spans="1:26" ht="13.5" customHeight="1" x14ac:dyDescent="0.15">
      <c r="A311" s="31">
        <v>306</v>
      </c>
      <c r="B311" s="32" t="s">
        <v>238</v>
      </c>
      <c r="C311" s="49">
        <v>6.1418006009611351E-2</v>
      </c>
      <c r="D311" s="35"/>
      <c r="E311" s="35"/>
      <c r="F311" s="35"/>
      <c r="G311" s="35"/>
      <c r="H311" s="35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6"/>
      <c r="W311" s="36"/>
      <c r="X311" s="36"/>
      <c r="Y311" s="43"/>
      <c r="Z311" s="51">
        <v>6.1418006009611351E-2</v>
      </c>
    </row>
    <row r="312" spans="1:26" ht="13.5" customHeight="1" x14ac:dyDescent="0.15">
      <c r="A312" s="31">
        <v>307</v>
      </c>
      <c r="B312" s="32" t="s">
        <v>440</v>
      </c>
      <c r="C312" s="48"/>
      <c r="D312" s="35"/>
      <c r="E312" s="35"/>
      <c r="F312" s="35"/>
      <c r="G312" s="35"/>
      <c r="H312" s="35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6"/>
      <c r="W312" s="36"/>
      <c r="X312" s="36"/>
      <c r="Y312" s="43"/>
      <c r="Z312" s="54"/>
    </row>
    <row r="313" spans="1:26" ht="13.5" customHeight="1" x14ac:dyDescent="0.15">
      <c r="A313" s="31">
        <v>308</v>
      </c>
      <c r="B313" s="32" t="s">
        <v>239</v>
      </c>
      <c r="C313" s="55">
        <v>5.5689585954890207E-4</v>
      </c>
      <c r="D313" s="35"/>
      <c r="E313" s="35"/>
      <c r="F313" s="35"/>
      <c r="G313" s="35"/>
      <c r="H313" s="35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6"/>
      <c r="W313" s="50">
        <v>5.5489853381061438E-4</v>
      </c>
      <c r="X313" s="36"/>
      <c r="Y313" s="43"/>
      <c r="Z313" s="51">
        <v>1.1117943933595166E-3</v>
      </c>
    </row>
    <row r="314" spans="1:26" ht="13.5" customHeight="1" x14ac:dyDescent="0.15">
      <c r="A314" s="31">
        <v>309</v>
      </c>
      <c r="B314" s="32" t="s">
        <v>240</v>
      </c>
      <c r="C314" s="33">
        <v>1.010074654703488</v>
      </c>
      <c r="D314" s="35"/>
      <c r="E314" s="35"/>
      <c r="F314" s="35"/>
      <c r="G314" s="35"/>
      <c r="H314" s="35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62">
        <v>4.0825259999999997</v>
      </c>
      <c r="W314" s="38">
        <v>562.1160647436227</v>
      </c>
      <c r="X314" s="38">
        <v>13.211812237934826</v>
      </c>
      <c r="Y314" s="58">
        <v>8.0258483760592192</v>
      </c>
      <c r="Z314" s="46">
        <v>588.44632601232024</v>
      </c>
    </row>
    <row r="315" spans="1:26" ht="13.5" customHeight="1" x14ac:dyDescent="0.15">
      <c r="A315" s="31">
        <v>310</v>
      </c>
      <c r="B315" s="32" t="s">
        <v>441</v>
      </c>
      <c r="C315" s="48"/>
      <c r="D315" s="35"/>
      <c r="E315" s="35"/>
      <c r="F315" s="35"/>
      <c r="G315" s="35"/>
      <c r="H315" s="35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6"/>
      <c r="W315" s="36"/>
      <c r="X315" s="36"/>
      <c r="Y315" s="43"/>
      <c r="Z315" s="54"/>
    </row>
    <row r="316" spans="1:26" ht="13.5" customHeight="1" x14ac:dyDescent="0.15">
      <c r="A316" s="31">
        <v>311</v>
      </c>
      <c r="B316" s="32" t="s">
        <v>442</v>
      </c>
      <c r="C316" s="48"/>
      <c r="D316" s="35"/>
      <c r="E316" s="35"/>
      <c r="F316" s="35"/>
      <c r="G316" s="35"/>
      <c r="H316" s="35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6"/>
      <c r="W316" s="36"/>
      <c r="X316" s="36"/>
      <c r="Y316" s="43"/>
      <c r="Z316" s="54"/>
    </row>
    <row r="317" spans="1:26" ht="13.5" customHeight="1" x14ac:dyDescent="0.15">
      <c r="A317" s="31">
        <v>312</v>
      </c>
      <c r="B317" s="32" t="s">
        <v>443</v>
      </c>
      <c r="C317" s="48"/>
      <c r="D317" s="35"/>
      <c r="E317" s="35"/>
      <c r="F317" s="35"/>
      <c r="G317" s="35"/>
      <c r="H317" s="35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6"/>
      <c r="W317" s="36"/>
      <c r="X317" s="36"/>
      <c r="Y317" s="43"/>
      <c r="Z317" s="54"/>
    </row>
    <row r="318" spans="1:26" ht="13.5" customHeight="1" x14ac:dyDescent="0.15">
      <c r="A318" s="31">
        <v>313</v>
      </c>
      <c r="B318" s="32" t="s">
        <v>444</v>
      </c>
      <c r="C318" s="48"/>
      <c r="D318" s="35"/>
      <c r="E318" s="35"/>
      <c r="F318" s="35"/>
      <c r="G318" s="35"/>
      <c r="H318" s="35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6"/>
      <c r="W318" s="36"/>
      <c r="X318" s="36"/>
      <c r="Y318" s="43"/>
      <c r="Z318" s="54"/>
    </row>
    <row r="319" spans="1:26" ht="13.5" customHeight="1" x14ac:dyDescent="0.15">
      <c r="A319" s="31">
        <v>314</v>
      </c>
      <c r="B319" s="32" t="s">
        <v>445</v>
      </c>
      <c r="C319" s="48"/>
      <c r="D319" s="35"/>
      <c r="E319" s="35"/>
      <c r="F319" s="35"/>
      <c r="G319" s="35"/>
      <c r="H319" s="35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6"/>
      <c r="W319" s="36"/>
      <c r="X319" s="36"/>
      <c r="Y319" s="43"/>
      <c r="Z319" s="54"/>
    </row>
    <row r="320" spans="1:26" ht="13.5" customHeight="1" x14ac:dyDescent="0.15">
      <c r="A320" s="31">
        <v>315</v>
      </c>
      <c r="B320" s="32" t="s">
        <v>446</v>
      </c>
      <c r="C320" s="48"/>
      <c r="D320" s="35"/>
      <c r="E320" s="35"/>
      <c r="F320" s="35"/>
      <c r="G320" s="35"/>
      <c r="H320" s="35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6"/>
      <c r="W320" s="36"/>
      <c r="X320" s="36"/>
      <c r="Y320" s="43"/>
      <c r="Z320" s="54"/>
    </row>
    <row r="321" spans="1:26" ht="13.5" customHeight="1" x14ac:dyDescent="0.15">
      <c r="A321" s="31">
        <v>316</v>
      </c>
      <c r="B321" s="32" t="s">
        <v>241</v>
      </c>
      <c r="C321" s="41">
        <v>0.18837837543423472</v>
      </c>
      <c r="D321" s="35"/>
      <c r="E321" s="35"/>
      <c r="F321" s="35"/>
      <c r="G321" s="35"/>
      <c r="H321" s="35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6"/>
      <c r="W321" s="36"/>
      <c r="X321" s="36"/>
      <c r="Y321" s="43"/>
      <c r="Z321" s="44">
        <v>0.18837837543423472</v>
      </c>
    </row>
    <row r="322" spans="1:26" ht="13.5" customHeight="1" x14ac:dyDescent="0.15">
      <c r="A322" s="31">
        <v>317</v>
      </c>
      <c r="B322" s="32" t="s">
        <v>447</v>
      </c>
      <c r="C322" s="49">
        <v>4.1172662970911308E-2</v>
      </c>
      <c r="D322" s="35"/>
      <c r="E322" s="35"/>
      <c r="F322" s="35"/>
      <c r="G322" s="35"/>
      <c r="H322" s="35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6"/>
      <c r="W322" s="36"/>
      <c r="X322" s="36"/>
      <c r="Y322" s="43"/>
      <c r="Z322" s="51">
        <v>4.1172662970911308E-2</v>
      </c>
    </row>
    <row r="323" spans="1:26" ht="13.5" customHeight="1" x14ac:dyDescent="0.15">
      <c r="A323" s="31">
        <v>318</v>
      </c>
      <c r="B323" s="32" t="s">
        <v>242</v>
      </c>
      <c r="C323" s="41">
        <v>0.32244368492667219</v>
      </c>
      <c r="D323" s="35"/>
      <c r="E323" s="35"/>
      <c r="F323" s="35"/>
      <c r="G323" s="35"/>
      <c r="H323" s="35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6"/>
      <c r="W323" s="42">
        <v>2.7596291300689611E-2</v>
      </c>
      <c r="X323" s="36"/>
      <c r="Y323" s="43"/>
      <c r="Z323" s="44">
        <v>0.35003997622736183</v>
      </c>
    </row>
    <row r="324" spans="1:26" ht="13.5" customHeight="1" x14ac:dyDescent="0.15">
      <c r="A324" s="31">
        <v>319</v>
      </c>
      <c r="B324" s="32" t="s">
        <v>448</v>
      </c>
      <c r="C324" s="48"/>
      <c r="D324" s="35"/>
      <c r="E324" s="35"/>
      <c r="F324" s="35"/>
      <c r="G324" s="35"/>
      <c r="H324" s="35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6"/>
      <c r="W324" s="36"/>
      <c r="X324" s="36"/>
      <c r="Y324" s="43"/>
      <c r="Z324" s="54"/>
    </row>
    <row r="325" spans="1:26" ht="13.5" customHeight="1" x14ac:dyDescent="0.15">
      <c r="A325" s="31">
        <v>320</v>
      </c>
      <c r="B325" s="32" t="s">
        <v>243</v>
      </c>
      <c r="C325" s="49">
        <v>8.5398811997167284E-3</v>
      </c>
      <c r="D325" s="35"/>
      <c r="E325" s="66">
        <v>9.8553009582918308E-2</v>
      </c>
      <c r="F325" s="35"/>
      <c r="G325" s="35"/>
      <c r="H325" s="35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6"/>
      <c r="W325" s="36"/>
      <c r="X325" s="36"/>
      <c r="Y325" s="43"/>
      <c r="Z325" s="44">
        <v>0.10709289078263504</v>
      </c>
    </row>
    <row r="326" spans="1:26" ht="13.5" customHeight="1" x14ac:dyDescent="0.15">
      <c r="A326" s="31">
        <v>321</v>
      </c>
      <c r="B326" s="32" t="s">
        <v>244</v>
      </c>
      <c r="C326" s="49">
        <v>2.5010599536763118E-2</v>
      </c>
      <c r="D326" s="35"/>
      <c r="E326" s="35"/>
      <c r="F326" s="35"/>
      <c r="G326" s="35"/>
      <c r="H326" s="35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8">
        <v>37.5592392</v>
      </c>
      <c r="W326" s="38">
        <v>27.840098709363243</v>
      </c>
      <c r="X326" s="36"/>
      <c r="Y326" s="65">
        <v>0.35946334914978373</v>
      </c>
      <c r="Z326" s="46">
        <v>65.783811858049788</v>
      </c>
    </row>
    <row r="327" spans="1:26" ht="54" customHeight="1" x14ac:dyDescent="0.15">
      <c r="A327" s="31">
        <v>322</v>
      </c>
      <c r="B327" s="32" t="s">
        <v>245</v>
      </c>
      <c r="C327" s="33">
        <v>7.8075437458327279</v>
      </c>
      <c r="D327" s="35"/>
      <c r="E327" s="35"/>
      <c r="F327" s="35"/>
      <c r="G327" s="35"/>
      <c r="H327" s="35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6"/>
      <c r="W327" s="38">
        <v>13.300067087947843</v>
      </c>
      <c r="X327" s="36"/>
      <c r="Y327" s="43"/>
      <c r="Z327" s="46">
        <v>21.107610833780569</v>
      </c>
    </row>
    <row r="328" spans="1:26" ht="13.5" customHeight="1" x14ac:dyDescent="0.15">
      <c r="A328" s="31">
        <v>323</v>
      </c>
      <c r="B328" s="32" t="s">
        <v>246</v>
      </c>
      <c r="C328" s="48"/>
      <c r="D328" s="57">
        <v>432</v>
      </c>
      <c r="E328" s="35"/>
      <c r="F328" s="35"/>
      <c r="G328" s="35"/>
      <c r="H328" s="35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6"/>
      <c r="W328" s="36"/>
      <c r="X328" s="36"/>
      <c r="Y328" s="43"/>
      <c r="Z328" s="40">
        <v>432</v>
      </c>
    </row>
    <row r="329" spans="1:26" ht="27" customHeight="1" x14ac:dyDescent="0.15">
      <c r="A329" s="31">
        <v>324</v>
      </c>
      <c r="B329" s="32" t="s">
        <v>449</v>
      </c>
      <c r="C329" s="48"/>
      <c r="D329" s="35"/>
      <c r="E329" s="35"/>
      <c r="F329" s="35"/>
      <c r="G329" s="35"/>
      <c r="H329" s="35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6"/>
      <c r="W329" s="36"/>
      <c r="X329" s="36"/>
      <c r="Y329" s="43"/>
      <c r="Z329" s="54"/>
    </row>
    <row r="330" spans="1:26" ht="13.5" customHeight="1" x14ac:dyDescent="0.15">
      <c r="A330" s="31">
        <v>325</v>
      </c>
      <c r="B330" s="32" t="s">
        <v>247</v>
      </c>
      <c r="C330" s="48"/>
      <c r="D330" s="57">
        <v>21309.000000000004</v>
      </c>
      <c r="E330" s="35"/>
      <c r="F330" s="35"/>
      <c r="G330" s="35"/>
      <c r="H330" s="35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6"/>
      <c r="W330" s="36"/>
      <c r="X330" s="36"/>
      <c r="Y330" s="43"/>
      <c r="Z330" s="40">
        <v>21309.000000000004</v>
      </c>
    </row>
    <row r="331" spans="1:26" ht="13.5" customHeight="1" x14ac:dyDescent="0.15">
      <c r="A331" s="31">
        <v>326</v>
      </c>
      <c r="B331" s="32" t="s">
        <v>450</v>
      </c>
      <c r="C331" s="48"/>
      <c r="D331" s="35"/>
      <c r="E331" s="35"/>
      <c r="F331" s="35"/>
      <c r="G331" s="35"/>
      <c r="H331" s="35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6"/>
      <c r="W331" s="36"/>
      <c r="X331" s="36"/>
      <c r="Y331" s="43"/>
      <c r="Z331" s="54"/>
    </row>
    <row r="332" spans="1:26" ht="13.5" customHeight="1" x14ac:dyDescent="0.15">
      <c r="A332" s="31">
        <v>327</v>
      </c>
      <c r="B332" s="32" t="s">
        <v>451</v>
      </c>
      <c r="C332" s="48"/>
      <c r="D332" s="35"/>
      <c r="E332" s="35"/>
      <c r="F332" s="35"/>
      <c r="G332" s="35"/>
      <c r="H332" s="35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6"/>
      <c r="W332" s="36"/>
      <c r="X332" s="36"/>
      <c r="Y332" s="43"/>
      <c r="Z332" s="54"/>
    </row>
    <row r="333" spans="1:26" ht="13.5" customHeight="1" x14ac:dyDescent="0.15">
      <c r="A333" s="31">
        <v>328</v>
      </c>
      <c r="B333" s="32" t="s">
        <v>248</v>
      </c>
      <c r="C333" s="41">
        <v>0.2032394846064858</v>
      </c>
      <c r="D333" s="35"/>
      <c r="E333" s="35"/>
      <c r="F333" s="35"/>
      <c r="G333" s="35"/>
      <c r="H333" s="35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6"/>
      <c r="W333" s="62">
        <v>2.4164428899028803</v>
      </c>
      <c r="X333" s="36"/>
      <c r="Y333" s="43"/>
      <c r="Z333" s="47">
        <v>2.6196823745093663</v>
      </c>
    </row>
    <row r="334" spans="1:26" ht="13.5" customHeight="1" x14ac:dyDescent="0.15">
      <c r="A334" s="31">
        <v>329</v>
      </c>
      <c r="B334" s="32" t="s">
        <v>249</v>
      </c>
      <c r="C334" s="48"/>
      <c r="D334" s="35"/>
      <c r="E334" s="35"/>
      <c r="F334" s="35"/>
      <c r="G334" s="35"/>
      <c r="H334" s="45">
        <v>283.65685027713494</v>
      </c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6"/>
      <c r="W334" s="36"/>
      <c r="X334" s="36"/>
      <c r="Y334" s="43"/>
      <c r="Z334" s="46">
        <v>283.65685027713494</v>
      </c>
    </row>
    <row r="335" spans="1:26" ht="27" customHeight="1" x14ac:dyDescent="0.15">
      <c r="A335" s="31">
        <v>330</v>
      </c>
      <c r="B335" s="32" t="s">
        <v>452</v>
      </c>
      <c r="C335" s="33">
        <v>1.2315157700162422</v>
      </c>
      <c r="D335" s="35"/>
      <c r="E335" s="35"/>
      <c r="F335" s="35"/>
      <c r="G335" s="35"/>
      <c r="H335" s="35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6"/>
      <c r="W335" s="37">
        <v>0.74650347364922842</v>
      </c>
      <c r="X335" s="36"/>
      <c r="Y335" s="43"/>
      <c r="Z335" s="47">
        <v>1.9780192436654707</v>
      </c>
    </row>
    <row r="336" spans="1:26" ht="13.5" customHeight="1" x14ac:dyDescent="0.15">
      <c r="A336" s="31">
        <v>331</v>
      </c>
      <c r="B336" s="32" t="s">
        <v>250</v>
      </c>
      <c r="C336" s="48"/>
      <c r="D336" s="57">
        <v>147</v>
      </c>
      <c r="E336" s="35"/>
      <c r="F336" s="35"/>
      <c r="G336" s="35"/>
      <c r="H336" s="35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6"/>
      <c r="W336" s="36"/>
      <c r="X336" s="36"/>
      <c r="Y336" s="43"/>
      <c r="Z336" s="40">
        <v>147</v>
      </c>
    </row>
    <row r="337" spans="1:26" ht="13.5" customHeight="1" x14ac:dyDescent="0.15">
      <c r="A337" s="31">
        <v>332</v>
      </c>
      <c r="B337" s="32" t="s">
        <v>251</v>
      </c>
      <c r="C337" s="63">
        <v>1.1182208105319797E-5</v>
      </c>
      <c r="D337" s="35"/>
      <c r="E337" s="35"/>
      <c r="F337" s="35"/>
      <c r="G337" s="35"/>
      <c r="H337" s="35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62">
        <v>8.3283530399999997</v>
      </c>
      <c r="W337" s="69">
        <v>2.4163050661886114E-6</v>
      </c>
      <c r="X337" s="62">
        <v>2.9847234910932543</v>
      </c>
      <c r="Y337" s="65">
        <v>0.85824048520967111</v>
      </c>
      <c r="Z337" s="46">
        <v>12.171330614816096</v>
      </c>
    </row>
    <row r="338" spans="1:26" ht="13.5" customHeight="1" x14ac:dyDescent="0.15">
      <c r="A338" s="31">
        <v>333</v>
      </c>
      <c r="B338" s="32" t="s">
        <v>252</v>
      </c>
      <c r="C338" s="41">
        <v>0.79817352336476133</v>
      </c>
      <c r="D338" s="35"/>
      <c r="E338" s="35"/>
      <c r="F338" s="35"/>
      <c r="G338" s="35"/>
      <c r="H338" s="35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6"/>
      <c r="W338" s="36"/>
      <c r="X338" s="36"/>
      <c r="Y338" s="43"/>
      <c r="Z338" s="44">
        <v>0.79817352336476133</v>
      </c>
    </row>
    <row r="339" spans="1:26" ht="13.5" customHeight="1" x14ac:dyDescent="0.15">
      <c r="A339" s="31">
        <v>334</v>
      </c>
      <c r="B339" s="32" t="s">
        <v>253</v>
      </c>
      <c r="C339" s="48"/>
      <c r="D339" s="35"/>
      <c r="E339" s="35"/>
      <c r="F339" s="35"/>
      <c r="G339" s="35"/>
      <c r="H339" s="35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6"/>
      <c r="W339" s="36"/>
      <c r="X339" s="36"/>
      <c r="Y339" s="43"/>
      <c r="Z339" s="54"/>
    </row>
    <row r="340" spans="1:26" ht="13.5" customHeight="1" x14ac:dyDescent="0.15">
      <c r="A340" s="31">
        <v>335</v>
      </c>
      <c r="B340" s="32" t="s">
        <v>254</v>
      </c>
      <c r="C340" s="48"/>
      <c r="D340" s="35"/>
      <c r="E340" s="35"/>
      <c r="F340" s="35"/>
      <c r="G340" s="35"/>
      <c r="H340" s="35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6"/>
      <c r="W340" s="36"/>
      <c r="X340" s="36"/>
      <c r="Y340" s="43"/>
      <c r="Z340" s="54"/>
    </row>
    <row r="341" spans="1:26" ht="13.5" customHeight="1" x14ac:dyDescent="0.15">
      <c r="A341" s="31">
        <v>336</v>
      </c>
      <c r="B341" s="32" t="s">
        <v>255</v>
      </c>
      <c r="C341" s="41">
        <v>0.72642886225428627</v>
      </c>
      <c r="D341" s="35"/>
      <c r="E341" s="35"/>
      <c r="F341" s="35"/>
      <c r="G341" s="35"/>
      <c r="H341" s="35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6"/>
      <c r="W341" s="62">
        <v>1.3479398104361886</v>
      </c>
      <c r="X341" s="36"/>
      <c r="Y341" s="43"/>
      <c r="Z341" s="47">
        <v>2.0743686726904746</v>
      </c>
    </row>
    <row r="342" spans="1:26" ht="13.5" customHeight="1" x14ac:dyDescent="0.15">
      <c r="A342" s="31">
        <v>337</v>
      </c>
      <c r="B342" s="32" t="s">
        <v>453</v>
      </c>
      <c r="C342" s="48"/>
      <c r="D342" s="35"/>
      <c r="E342" s="35"/>
      <c r="F342" s="35"/>
      <c r="G342" s="35"/>
      <c r="H342" s="35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6"/>
      <c r="W342" s="36"/>
      <c r="X342" s="36"/>
      <c r="Y342" s="43"/>
      <c r="Z342" s="54"/>
    </row>
    <row r="343" spans="1:26" ht="13.5" customHeight="1" x14ac:dyDescent="0.15">
      <c r="A343" s="31">
        <v>338</v>
      </c>
      <c r="B343" s="32" t="s">
        <v>454</v>
      </c>
      <c r="C343" s="48"/>
      <c r="D343" s="35"/>
      <c r="E343" s="35"/>
      <c r="F343" s="35"/>
      <c r="G343" s="35"/>
      <c r="H343" s="35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6"/>
      <c r="W343" s="36"/>
      <c r="X343" s="36"/>
      <c r="Y343" s="43"/>
      <c r="Z343" s="54"/>
    </row>
    <row r="344" spans="1:26" ht="13.5" customHeight="1" x14ac:dyDescent="0.15">
      <c r="A344" s="31">
        <v>339</v>
      </c>
      <c r="B344" s="32" t="s">
        <v>455</v>
      </c>
      <c r="C344" s="48"/>
      <c r="D344" s="35"/>
      <c r="E344" s="35"/>
      <c r="F344" s="35"/>
      <c r="G344" s="35"/>
      <c r="H344" s="35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6"/>
      <c r="W344" s="36"/>
      <c r="X344" s="36"/>
      <c r="Y344" s="43"/>
      <c r="Z344" s="54"/>
    </row>
    <row r="345" spans="1:26" ht="13.5" customHeight="1" x14ac:dyDescent="0.15">
      <c r="A345" s="31">
        <v>340</v>
      </c>
      <c r="B345" s="32" t="s">
        <v>456</v>
      </c>
      <c r="C345" s="48"/>
      <c r="D345" s="35"/>
      <c r="E345" s="35"/>
      <c r="F345" s="35"/>
      <c r="G345" s="35"/>
      <c r="H345" s="35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6"/>
      <c r="W345" s="36"/>
      <c r="X345" s="36"/>
      <c r="Y345" s="43"/>
      <c r="Z345" s="54"/>
    </row>
    <row r="346" spans="1:26" ht="13.5" customHeight="1" x14ac:dyDescent="0.15">
      <c r="A346" s="31">
        <v>341</v>
      </c>
      <c r="B346" s="32" t="s">
        <v>256</v>
      </c>
      <c r="C346" s="48"/>
      <c r="D346" s="35"/>
      <c r="E346" s="35"/>
      <c r="F346" s="35"/>
      <c r="G346" s="35"/>
      <c r="H346" s="35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6"/>
      <c r="W346" s="36"/>
      <c r="X346" s="36"/>
      <c r="Y346" s="43"/>
      <c r="Z346" s="54"/>
    </row>
    <row r="347" spans="1:26" ht="13.5" customHeight="1" x14ac:dyDescent="0.15">
      <c r="A347" s="31">
        <v>342</v>
      </c>
      <c r="B347" s="32" t="s">
        <v>257</v>
      </c>
      <c r="C347" s="41">
        <v>0.39590450421576234</v>
      </c>
      <c r="D347" s="35"/>
      <c r="E347" s="35"/>
      <c r="F347" s="35"/>
      <c r="G347" s="35"/>
      <c r="H347" s="35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6"/>
      <c r="W347" s="37">
        <v>0.41181607197512543</v>
      </c>
      <c r="X347" s="36"/>
      <c r="Y347" s="43"/>
      <c r="Z347" s="44">
        <v>0.80772057619088777</v>
      </c>
    </row>
    <row r="348" spans="1:26" ht="13.5" customHeight="1" x14ac:dyDescent="0.15">
      <c r="A348" s="31">
        <v>343</v>
      </c>
      <c r="B348" s="32" t="s">
        <v>258</v>
      </c>
      <c r="C348" s="48"/>
      <c r="D348" s="35"/>
      <c r="E348" s="35"/>
      <c r="F348" s="35"/>
      <c r="G348" s="35"/>
      <c r="H348" s="35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6"/>
      <c r="W348" s="36"/>
      <c r="X348" s="36"/>
      <c r="Y348" s="43"/>
      <c r="Z348" s="54"/>
    </row>
    <row r="349" spans="1:26" ht="13.5" customHeight="1" x14ac:dyDescent="0.15">
      <c r="A349" s="31">
        <v>344</v>
      </c>
      <c r="B349" s="32" t="s">
        <v>457</v>
      </c>
      <c r="C349" s="48"/>
      <c r="D349" s="35"/>
      <c r="E349" s="35"/>
      <c r="F349" s="35"/>
      <c r="G349" s="35"/>
      <c r="H349" s="35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6"/>
      <c r="W349" s="36"/>
      <c r="X349" s="36"/>
      <c r="Y349" s="43"/>
      <c r="Z349" s="54"/>
    </row>
    <row r="350" spans="1:26" ht="13.5" customHeight="1" x14ac:dyDescent="0.15">
      <c r="A350" s="31">
        <v>345</v>
      </c>
      <c r="B350" s="32" t="s">
        <v>458</v>
      </c>
      <c r="C350" s="48"/>
      <c r="D350" s="35"/>
      <c r="E350" s="35"/>
      <c r="F350" s="35"/>
      <c r="G350" s="35"/>
      <c r="H350" s="35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6"/>
      <c r="W350" s="36"/>
      <c r="X350" s="36"/>
      <c r="Y350" s="43"/>
      <c r="Z350" s="54"/>
    </row>
    <row r="351" spans="1:26" ht="13.5" customHeight="1" x14ac:dyDescent="0.15">
      <c r="A351" s="31">
        <v>346</v>
      </c>
      <c r="B351" s="32" t="s">
        <v>259</v>
      </c>
      <c r="C351" s="48"/>
      <c r="D351" s="35"/>
      <c r="E351" s="45">
        <v>69.452438042930453</v>
      </c>
      <c r="F351" s="35"/>
      <c r="G351" s="35"/>
      <c r="H351" s="35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6"/>
      <c r="W351" s="36"/>
      <c r="X351" s="36"/>
      <c r="Y351" s="43"/>
      <c r="Z351" s="46">
        <v>69.452438042930453</v>
      </c>
    </row>
    <row r="352" spans="1:26" ht="13.5" customHeight="1" x14ac:dyDescent="0.15">
      <c r="A352" s="31">
        <v>347</v>
      </c>
      <c r="B352" s="32" t="s">
        <v>459</v>
      </c>
      <c r="C352" s="48"/>
      <c r="D352" s="35"/>
      <c r="E352" s="35"/>
      <c r="F352" s="35"/>
      <c r="G352" s="35"/>
      <c r="H352" s="35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6"/>
      <c r="W352" s="36"/>
      <c r="X352" s="36"/>
      <c r="Y352" s="43"/>
      <c r="Z352" s="54"/>
    </row>
    <row r="353" spans="1:26" ht="13.5" customHeight="1" x14ac:dyDescent="0.15">
      <c r="A353" s="31">
        <v>348</v>
      </c>
      <c r="B353" s="32" t="s">
        <v>260</v>
      </c>
      <c r="C353" s="48"/>
      <c r="D353" s="35"/>
      <c r="E353" s="35"/>
      <c r="F353" s="35"/>
      <c r="G353" s="35"/>
      <c r="H353" s="35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6"/>
      <c r="W353" s="36"/>
      <c r="X353" s="36"/>
      <c r="Y353" s="43"/>
      <c r="Z353" s="54"/>
    </row>
    <row r="354" spans="1:26" ht="13.5" customHeight="1" x14ac:dyDescent="0.15">
      <c r="A354" s="31">
        <v>349</v>
      </c>
      <c r="B354" s="32" t="s">
        <v>261</v>
      </c>
      <c r="C354" s="52">
        <v>22.080168290648771</v>
      </c>
      <c r="D354" s="35"/>
      <c r="E354" s="35"/>
      <c r="F354" s="35"/>
      <c r="G354" s="35"/>
      <c r="H354" s="35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6"/>
      <c r="W354" s="37">
        <v>0.19040665846325097</v>
      </c>
      <c r="X354" s="38">
        <v>14.72637016212097</v>
      </c>
      <c r="Y354" s="43"/>
      <c r="Z354" s="46">
        <v>36.996945111232989</v>
      </c>
    </row>
    <row r="355" spans="1:26" ht="13.5" customHeight="1" x14ac:dyDescent="0.15">
      <c r="A355" s="31">
        <v>350</v>
      </c>
      <c r="B355" s="32" t="s">
        <v>262</v>
      </c>
      <c r="C355" s="48"/>
      <c r="D355" s="57">
        <v>313.18</v>
      </c>
      <c r="E355" s="45">
        <v>63.93979480206157</v>
      </c>
      <c r="F355" s="35"/>
      <c r="G355" s="35"/>
      <c r="H355" s="35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6"/>
      <c r="W355" s="36"/>
      <c r="X355" s="36"/>
      <c r="Y355" s="43"/>
      <c r="Z355" s="40">
        <v>377.11979480206156</v>
      </c>
    </row>
    <row r="356" spans="1:26" ht="13.5" customHeight="1" x14ac:dyDescent="0.15">
      <c r="A356" s="31">
        <v>351</v>
      </c>
      <c r="B356" s="32" t="s">
        <v>263</v>
      </c>
      <c r="C356" s="48"/>
      <c r="D356" s="35"/>
      <c r="E356" s="35"/>
      <c r="F356" s="35"/>
      <c r="G356" s="35"/>
      <c r="H356" s="35"/>
      <c r="I356" s="35"/>
      <c r="J356" s="35"/>
      <c r="K356" s="45">
        <v>166.93743246664241</v>
      </c>
      <c r="L356" s="45">
        <v>294.72637153441457</v>
      </c>
      <c r="M356" s="45">
        <v>8544.3993569395916</v>
      </c>
      <c r="N356" s="45">
        <v>68.385052250048489</v>
      </c>
      <c r="O356" s="45">
        <v>463.61164471734617</v>
      </c>
      <c r="P356" s="45">
        <v>268.3491852396541</v>
      </c>
      <c r="Q356" s="45">
        <v>57.401596874229988</v>
      </c>
      <c r="R356" s="45">
        <v>71.5946851028</v>
      </c>
      <c r="S356" s="35"/>
      <c r="T356" s="35"/>
      <c r="U356" s="35"/>
      <c r="V356" s="36"/>
      <c r="W356" s="36"/>
      <c r="X356" s="36"/>
      <c r="Y356" s="43"/>
      <c r="Z356" s="46">
        <v>9935.4053251247278</v>
      </c>
    </row>
    <row r="357" spans="1:26" ht="13.5" customHeight="1" x14ac:dyDescent="0.15">
      <c r="A357" s="31">
        <v>352</v>
      </c>
      <c r="B357" s="32" t="s">
        <v>460</v>
      </c>
      <c r="C357" s="48"/>
      <c r="D357" s="35"/>
      <c r="E357" s="35"/>
      <c r="F357" s="35"/>
      <c r="G357" s="35"/>
      <c r="H357" s="35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6"/>
      <c r="W357" s="36"/>
      <c r="X357" s="36"/>
      <c r="Y357" s="43"/>
      <c r="Z357" s="54"/>
    </row>
    <row r="358" spans="1:26" ht="13.5" customHeight="1" x14ac:dyDescent="0.15">
      <c r="A358" s="31">
        <v>353</v>
      </c>
      <c r="B358" s="32" t="s">
        <v>461</v>
      </c>
      <c r="C358" s="48"/>
      <c r="D358" s="35"/>
      <c r="E358" s="35"/>
      <c r="F358" s="35"/>
      <c r="G358" s="35"/>
      <c r="H358" s="35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6"/>
      <c r="W358" s="36"/>
      <c r="X358" s="36"/>
      <c r="Y358" s="43"/>
      <c r="Z358" s="54"/>
    </row>
    <row r="359" spans="1:26" ht="13.5" customHeight="1" x14ac:dyDescent="0.15">
      <c r="A359" s="31">
        <v>354</v>
      </c>
      <c r="B359" s="32" t="s">
        <v>264</v>
      </c>
      <c r="C359" s="33">
        <v>7.2654427203800207</v>
      </c>
      <c r="D359" s="57">
        <v>114</v>
      </c>
      <c r="E359" s="35"/>
      <c r="F359" s="35"/>
      <c r="G359" s="45">
        <v>319.80982869525496</v>
      </c>
      <c r="H359" s="35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6"/>
      <c r="W359" s="36"/>
      <c r="X359" s="36"/>
      <c r="Y359" s="43"/>
      <c r="Z359" s="40">
        <v>441.07527141563497</v>
      </c>
    </row>
    <row r="360" spans="1:26" ht="13.5" customHeight="1" x14ac:dyDescent="0.15">
      <c r="A360" s="31">
        <v>355</v>
      </c>
      <c r="B360" s="32" t="s">
        <v>265</v>
      </c>
      <c r="C360" s="52">
        <v>103.6782291480405</v>
      </c>
      <c r="D360" s="35"/>
      <c r="E360" s="35"/>
      <c r="F360" s="35"/>
      <c r="G360" s="35"/>
      <c r="H360" s="35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6"/>
      <c r="W360" s="62">
        <v>9.0632691557100866</v>
      </c>
      <c r="X360" s="36"/>
      <c r="Y360" s="43"/>
      <c r="Z360" s="46">
        <v>112.74149830375059</v>
      </c>
    </row>
    <row r="361" spans="1:26" ht="13.5" customHeight="1" x14ac:dyDescent="0.15">
      <c r="A361" s="31">
        <v>356</v>
      </c>
      <c r="B361" s="32" t="s">
        <v>266</v>
      </c>
      <c r="C361" s="33">
        <v>3.7331945764917487</v>
      </c>
      <c r="D361" s="35"/>
      <c r="E361" s="35"/>
      <c r="F361" s="35"/>
      <c r="G361" s="35"/>
      <c r="H361" s="35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6"/>
      <c r="W361" s="36"/>
      <c r="X361" s="36"/>
      <c r="Y361" s="43"/>
      <c r="Z361" s="47">
        <v>3.7331945764917487</v>
      </c>
    </row>
    <row r="362" spans="1:26" ht="13.5" customHeight="1" x14ac:dyDescent="0.15">
      <c r="A362" s="31">
        <v>357</v>
      </c>
      <c r="B362" s="32" t="s">
        <v>267</v>
      </c>
      <c r="C362" s="48"/>
      <c r="D362" s="57">
        <v>2185.0000000000005</v>
      </c>
      <c r="E362" s="35"/>
      <c r="F362" s="35"/>
      <c r="G362" s="35"/>
      <c r="H362" s="35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6"/>
      <c r="W362" s="36"/>
      <c r="X362" s="36"/>
      <c r="Y362" s="43"/>
      <c r="Z362" s="40">
        <v>2185.0000000000005</v>
      </c>
    </row>
    <row r="363" spans="1:26" ht="13.5" customHeight="1" x14ac:dyDescent="0.15">
      <c r="A363" s="31">
        <v>358</v>
      </c>
      <c r="B363" s="32" t="s">
        <v>268</v>
      </c>
      <c r="C363" s="48"/>
      <c r="D363" s="35"/>
      <c r="E363" s="35"/>
      <c r="F363" s="35"/>
      <c r="G363" s="35"/>
      <c r="H363" s="35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6"/>
      <c r="W363" s="36"/>
      <c r="X363" s="36"/>
      <c r="Y363" s="43"/>
      <c r="Z363" s="54"/>
    </row>
    <row r="364" spans="1:26" ht="27" customHeight="1" x14ac:dyDescent="0.15">
      <c r="A364" s="31">
        <v>359</v>
      </c>
      <c r="B364" s="32" t="s">
        <v>462</v>
      </c>
      <c r="C364" s="48"/>
      <c r="D364" s="35"/>
      <c r="E364" s="35"/>
      <c r="F364" s="35"/>
      <c r="G364" s="35"/>
      <c r="H364" s="35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6"/>
      <c r="W364" s="36"/>
      <c r="X364" s="36"/>
      <c r="Y364" s="43"/>
      <c r="Z364" s="54"/>
    </row>
    <row r="365" spans="1:26" ht="13.5" customHeight="1" x14ac:dyDescent="0.15">
      <c r="A365" s="31">
        <v>360</v>
      </c>
      <c r="B365" s="32" t="s">
        <v>269</v>
      </c>
      <c r="C365" s="48"/>
      <c r="D365" s="57">
        <v>2535.0000000000005</v>
      </c>
      <c r="E365" s="35"/>
      <c r="F365" s="35"/>
      <c r="G365" s="35"/>
      <c r="H365" s="35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6"/>
      <c r="W365" s="36"/>
      <c r="X365" s="36"/>
      <c r="Y365" s="43"/>
      <c r="Z365" s="40">
        <v>2535.0000000000005</v>
      </c>
    </row>
    <row r="366" spans="1:26" ht="13.5" customHeight="1" x14ac:dyDescent="0.15">
      <c r="A366" s="31">
        <v>361</v>
      </c>
      <c r="B366" s="32" t="s">
        <v>270</v>
      </c>
      <c r="C366" s="48"/>
      <c r="D366" s="57">
        <v>1878.6</v>
      </c>
      <c r="E366" s="35"/>
      <c r="F366" s="35"/>
      <c r="G366" s="35"/>
      <c r="H366" s="35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6"/>
      <c r="W366" s="36"/>
      <c r="X366" s="36"/>
      <c r="Y366" s="43"/>
      <c r="Z366" s="40">
        <v>1878.6</v>
      </c>
    </row>
    <row r="367" spans="1:26" ht="13.5" customHeight="1" x14ac:dyDescent="0.15">
      <c r="A367" s="31">
        <v>362</v>
      </c>
      <c r="B367" s="32" t="s">
        <v>271</v>
      </c>
      <c r="C367" s="48"/>
      <c r="D367" s="35"/>
      <c r="E367" s="35"/>
      <c r="F367" s="35"/>
      <c r="G367" s="35"/>
      <c r="H367" s="35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6"/>
      <c r="W367" s="36"/>
      <c r="X367" s="36"/>
      <c r="Y367" s="43"/>
      <c r="Z367" s="54"/>
    </row>
    <row r="368" spans="1:26" ht="13.5" customHeight="1" x14ac:dyDescent="0.15">
      <c r="A368" s="31">
        <v>363</v>
      </c>
      <c r="B368" s="32" t="s">
        <v>272</v>
      </c>
      <c r="C368" s="48"/>
      <c r="D368" s="57">
        <v>256</v>
      </c>
      <c r="E368" s="35"/>
      <c r="F368" s="35"/>
      <c r="G368" s="35"/>
      <c r="H368" s="35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6"/>
      <c r="W368" s="36"/>
      <c r="X368" s="36"/>
      <c r="Y368" s="43"/>
      <c r="Z368" s="40">
        <v>256</v>
      </c>
    </row>
    <row r="369" spans="1:26" ht="13.5" customHeight="1" x14ac:dyDescent="0.15">
      <c r="A369" s="31">
        <v>364</v>
      </c>
      <c r="B369" s="32" t="s">
        <v>273</v>
      </c>
      <c r="C369" s="48"/>
      <c r="D369" s="57">
        <v>20</v>
      </c>
      <c r="E369" s="35"/>
      <c r="F369" s="35"/>
      <c r="G369" s="35"/>
      <c r="H369" s="35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6"/>
      <c r="W369" s="36"/>
      <c r="X369" s="36"/>
      <c r="Y369" s="43"/>
      <c r="Z369" s="40">
        <v>20</v>
      </c>
    </row>
    <row r="370" spans="1:26" ht="13.5" customHeight="1" x14ac:dyDescent="0.15">
      <c r="A370" s="31">
        <v>365</v>
      </c>
      <c r="B370" s="32" t="s">
        <v>463</v>
      </c>
      <c r="C370" s="48"/>
      <c r="D370" s="35"/>
      <c r="E370" s="35"/>
      <c r="F370" s="35"/>
      <c r="G370" s="35"/>
      <c r="H370" s="35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6"/>
      <c r="W370" s="36"/>
      <c r="X370" s="36"/>
      <c r="Y370" s="43"/>
      <c r="Z370" s="54"/>
    </row>
    <row r="371" spans="1:26" ht="13.5" customHeight="1" x14ac:dyDescent="0.15">
      <c r="A371" s="31">
        <v>366</v>
      </c>
      <c r="B371" s="32" t="s">
        <v>274</v>
      </c>
      <c r="C371" s="48"/>
      <c r="D371" s="35"/>
      <c r="E371" s="35"/>
      <c r="F371" s="35"/>
      <c r="G371" s="35"/>
      <c r="H371" s="35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6"/>
      <c r="W371" s="36"/>
      <c r="X371" s="36"/>
      <c r="Y371" s="43"/>
      <c r="Z371" s="54"/>
    </row>
    <row r="372" spans="1:26" ht="13.5" customHeight="1" x14ac:dyDescent="0.15">
      <c r="A372" s="31">
        <v>367</v>
      </c>
      <c r="B372" s="32" t="s">
        <v>464</v>
      </c>
      <c r="C372" s="48"/>
      <c r="D372" s="35"/>
      <c r="E372" s="35"/>
      <c r="F372" s="35"/>
      <c r="G372" s="35"/>
      <c r="H372" s="35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6"/>
      <c r="W372" s="36"/>
      <c r="X372" s="36"/>
      <c r="Y372" s="43"/>
      <c r="Z372" s="54"/>
    </row>
    <row r="373" spans="1:26" ht="13.5" customHeight="1" x14ac:dyDescent="0.15">
      <c r="A373" s="31">
        <v>368</v>
      </c>
      <c r="B373" s="32" t="s">
        <v>275</v>
      </c>
      <c r="C373" s="41">
        <v>0.16011983644683978</v>
      </c>
      <c r="D373" s="35"/>
      <c r="E373" s="35"/>
      <c r="F373" s="35"/>
      <c r="G373" s="35"/>
      <c r="H373" s="35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6"/>
      <c r="W373" s="42">
        <v>8.2930704611154343E-2</v>
      </c>
      <c r="X373" s="36"/>
      <c r="Y373" s="43"/>
      <c r="Z373" s="44">
        <v>0.24305054105799412</v>
      </c>
    </row>
    <row r="374" spans="1:26" ht="13.5" customHeight="1" x14ac:dyDescent="0.15">
      <c r="A374" s="31">
        <v>369</v>
      </c>
      <c r="B374" s="32" t="s">
        <v>276</v>
      </c>
      <c r="C374" s="48"/>
      <c r="D374" s="57">
        <v>210</v>
      </c>
      <c r="E374" s="35"/>
      <c r="F374" s="35"/>
      <c r="G374" s="35"/>
      <c r="H374" s="35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6"/>
      <c r="W374" s="36"/>
      <c r="X374" s="36"/>
      <c r="Y374" s="43"/>
      <c r="Z374" s="40">
        <v>210</v>
      </c>
    </row>
    <row r="375" spans="1:26" ht="13.5" customHeight="1" x14ac:dyDescent="0.15">
      <c r="A375" s="31">
        <v>370</v>
      </c>
      <c r="B375" s="32" t="s">
        <v>277</v>
      </c>
      <c r="C375" s="48"/>
      <c r="D375" s="35"/>
      <c r="E375" s="35"/>
      <c r="F375" s="35"/>
      <c r="G375" s="35"/>
      <c r="H375" s="35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6"/>
      <c r="W375" s="36"/>
      <c r="X375" s="36"/>
      <c r="Y375" s="43"/>
      <c r="Z375" s="54"/>
    </row>
    <row r="376" spans="1:26" ht="13.5" customHeight="1" x14ac:dyDescent="0.15">
      <c r="A376" s="31">
        <v>371</v>
      </c>
      <c r="B376" s="32" t="s">
        <v>278</v>
      </c>
      <c r="C376" s="48"/>
      <c r="D376" s="57">
        <v>50</v>
      </c>
      <c r="E376" s="35"/>
      <c r="F376" s="35"/>
      <c r="G376" s="35"/>
      <c r="H376" s="35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6"/>
      <c r="W376" s="36"/>
      <c r="X376" s="36"/>
      <c r="Y376" s="43"/>
      <c r="Z376" s="40">
        <v>50</v>
      </c>
    </row>
    <row r="377" spans="1:26" ht="27" customHeight="1" x14ac:dyDescent="0.15">
      <c r="A377" s="31">
        <v>372</v>
      </c>
      <c r="B377" s="32" t="s">
        <v>465</v>
      </c>
      <c r="C377" s="33">
        <v>2.6748832677921928</v>
      </c>
      <c r="D377" s="35"/>
      <c r="E377" s="35"/>
      <c r="F377" s="35"/>
      <c r="G377" s="35"/>
      <c r="H377" s="35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6"/>
      <c r="W377" s="36"/>
      <c r="X377" s="36"/>
      <c r="Y377" s="43"/>
      <c r="Z377" s="47">
        <v>2.6748832677921928</v>
      </c>
    </row>
    <row r="378" spans="1:26" ht="27" customHeight="1" x14ac:dyDescent="0.15">
      <c r="A378" s="31">
        <v>373</v>
      </c>
      <c r="B378" s="32" t="s">
        <v>466</v>
      </c>
      <c r="C378" s="48"/>
      <c r="D378" s="35"/>
      <c r="E378" s="35"/>
      <c r="F378" s="35"/>
      <c r="G378" s="35"/>
      <c r="H378" s="35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6"/>
      <c r="W378" s="36"/>
      <c r="X378" s="36"/>
      <c r="Y378" s="43"/>
      <c r="Z378" s="54"/>
    </row>
    <row r="379" spans="1:26" ht="13.5" customHeight="1" x14ac:dyDescent="0.15">
      <c r="A379" s="31">
        <v>374</v>
      </c>
      <c r="B379" s="32" t="s">
        <v>279</v>
      </c>
      <c r="C379" s="52">
        <v>642.09257812465717</v>
      </c>
      <c r="D379" s="35"/>
      <c r="E379" s="35"/>
      <c r="F379" s="35"/>
      <c r="G379" s="35"/>
      <c r="H379" s="35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8">
        <v>10655.39286</v>
      </c>
      <c r="W379" s="36"/>
      <c r="X379" s="38">
        <v>1194.9414083157233</v>
      </c>
      <c r="Y379" s="43"/>
      <c r="Z379" s="46">
        <v>12492.426846440379</v>
      </c>
    </row>
    <row r="380" spans="1:26" ht="13.5" customHeight="1" x14ac:dyDescent="0.15">
      <c r="A380" s="31">
        <v>375</v>
      </c>
      <c r="B380" s="32" t="s">
        <v>467</v>
      </c>
      <c r="C380" s="48"/>
      <c r="D380" s="35"/>
      <c r="E380" s="35"/>
      <c r="F380" s="35"/>
      <c r="G380" s="35"/>
      <c r="H380" s="35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6"/>
      <c r="W380" s="36"/>
      <c r="X380" s="36"/>
      <c r="Y380" s="43"/>
      <c r="Z380" s="54"/>
    </row>
    <row r="381" spans="1:26" ht="13.5" customHeight="1" x14ac:dyDescent="0.15">
      <c r="A381" s="31">
        <v>376</v>
      </c>
      <c r="B381" s="32" t="s">
        <v>280</v>
      </c>
      <c r="C381" s="48"/>
      <c r="D381" s="57">
        <v>6646</v>
      </c>
      <c r="E381" s="35"/>
      <c r="F381" s="35"/>
      <c r="G381" s="35"/>
      <c r="H381" s="35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6"/>
      <c r="W381" s="36"/>
      <c r="X381" s="36"/>
      <c r="Y381" s="43"/>
      <c r="Z381" s="40">
        <v>6646</v>
      </c>
    </row>
    <row r="382" spans="1:26" ht="13.5" customHeight="1" x14ac:dyDescent="0.15">
      <c r="A382" s="31">
        <v>377</v>
      </c>
      <c r="B382" s="32" t="s">
        <v>281</v>
      </c>
      <c r="C382" s="48"/>
      <c r="D382" s="35"/>
      <c r="E382" s="35"/>
      <c r="F382" s="35"/>
      <c r="G382" s="35"/>
      <c r="H382" s="35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6"/>
      <c r="W382" s="36"/>
      <c r="X382" s="36"/>
      <c r="Y382" s="43"/>
      <c r="Z382" s="54"/>
    </row>
    <row r="383" spans="1:26" ht="13.5" customHeight="1" x14ac:dyDescent="0.15">
      <c r="A383" s="31">
        <v>378</v>
      </c>
      <c r="B383" s="32" t="s">
        <v>282</v>
      </c>
      <c r="C383" s="48"/>
      <c r="D383" s="57">
        <v>5669.9999999999991</v>
      </c>
      <c r="E383" s="35"/>
      <c r="F383" s="35"/>
      <c r="G383" s="35"/>
      <c r="H383" s="35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6"/>
      <c r="W383" s="36"/>
      <c r="X383" s="36"/>
      <c r="Y383" s="43"/>
      <c r="Z383" s="40">
        <v>5669.9999999999991</v>
      </c>
    </row>
    <row r="384" spans="1:26" ht="13.5" customHeight="1" x14ac:dyDescent="0.15">
      <c r="A384" s="31">
        <v>379</v>
      </c>
      <c r="B384" s="32" t="s">
        <v>283</v>
      </c>
      <c r="C384" s="48"/>
      <c r="D384" s="35"/>
      <c r="E384" s="35"/>
      <c r="F384" s="35"/>
      <c r="G384" s="35"/>
      <c r="H384" s="35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6"/>
      <c r="W384" s="36"/>
      <c r="X384" s="36"/>
      <c r="Y384" s="43"/>
      <c r="Z384" s="54"/>
    </row>
    <row r="385" spans="1:26" ht="13.5" customHeight="1" x14ac:dyDescent="0.15">
      <c r="A385" s="31">
        <v>380</v>
      </c>
      <c r="B385" s="32" t="s">
        <v>468</v>
      </c>
      <c r="C385" s="48"/>
      <c r="D385" s="35"/>
      <c r="E385" s="35"/>
      <c r="F385" s="35"/>
      <c r="G385" s="35"/>
      <c r="H385" s="35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6"/>
      <c r="W385" s="36"/>
      <c r="X385" s="36"/>
      <c r="Y385" s="43"/>
      <c r="Z385" s="54"/>
    </row>
    <row r="386" spans="1:26" ht="13.5" customHeight="1" x14ac:dyDescent="0.15">
      <c r="A386" s="31">
        <v>381</v>
      </c>
      <c r="B386" s="32" t="s">
        <v>284</v>
      </c>
      <c r="C386" s="48"/>
      <c r="D386" s="35"/>
      <c r="E386" s="35"/>
      <c r="F386" s="35"/>
      <c r="G386" s="35"/>
      <c r="H386" s="35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45">
        <v>224.2943917324103</v>
      </c>
      <c r="T386" s="35"/>
      <c r="U386" s="35"/>
      <c r="V386" s="36"/>
      <c r="W386" s="38">
        <v>55.47392201401945</v>
      </c>
      <c r="X386" s="36"/>
      <c r="Y386" s="43"/>
      <c r="Z386" s="46">
        <v>279.76831374642973</v>
      </c>
    </row>
    <row r="387" spans="1:26" ht="13.5" customHeight="1" x14ac:dyDescent="0.15">
      <c r="A387" s="31">
        <v>382</v>
      </c>
      <c r="B387" s="32" t="s">
        <v>285</v>
      </c>
      <c r="C387" s="48"/>
      <c r="D387" s="35"/>
      <c r="E387" s="35"/>
      <c r="F387" s="35"/>
      <c r="G387" s="35"/>
      <c r="H387" s="35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45">
        <v>20</v>
      </c>
      <c r="U387" s="35"/>
      <c r="V387" s="36"/>
      <c r="W387" s="36"/>
      <c r="X387" s="36"/>
      <c r="Y387" s="43"/>
      <c r="Z387" s="46">
        <v>20</v>
      </c>
    </row>
    <row r="388" spans="1:26" ht="13.5" customHeight="1" x14ac:dyDescent="0.15">
      <c r="A388" s="31">
        <v>383</v>
      </c>
      <c r="B388" s="32" t="s">
        <v>286</v>
      </c>
      <c r="C388" s="48"/>
      <c r="D388" s="57">
        <v>273.2</v>
      </c>
      <c r="E388" s="35"/>
      <c r="F388" s="35"/>
      <c r="G388" s="35"/>
      <c r="H388" s="35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6"/>
      <c r="W388" s="36"/>
      <c r="X388" s="36"/>
      <c r="Y388" s="43"/>
      <c r="Z388" s="40">
        <v>273.2</v>
      </c>
    </row>
    <row r="389" spans="1:26" ht="13.5" customHeight="1" x14ac:dyDescent="0.15">
      <c r="A389" s="31">
        <v>384</v>
      </c>
      <c r="B389" s="32" t="s">
        <v>287</v>
      </c>
      <c r="C389" s="52">
        <v>2563.4882544166444</v>
      </c>
      <c r="D389" s="35"/>
      <c r="E389" s="35"/>
      <c r="F389" s="35"/>
      <c r="G389" s="35"/>
      <c r="H389" s="35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6"/>
      <c r="W389" s="36"/>
      <c r="X389" s="36"/>
      <c r="Y389" s="43"/>
      <c r="Z389" s="46">
        <v>2563.4882544166444</v>
      </c>
    </row>
    <row r="390" spans="1:26" ht="13.5" customHeight="1" x14ac:dyDescent="0.15">
      <c r="A390" s="31">
        <v>385</v>
      </c>
      <c r="B390" s="32" t="s">
        <v>288</v>
      </c>
      <c r="C390" s="48"/>
      <c r="D390" s="35"/>
      <c r="E390" s="35"/>
      <c r="F390" s="35"/>
      <c r="G390" s="35"/>
      <c r="H390" s="35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6"/>
      <c r="W390" s="36"/>
      <c r="X390" s="36"/>
      <c r="Y390" s="43"/>
      <c r="Z390" s="54"/>
    </row>
    <row r="391" spans="1:26" ht="13.5" customHeight="1" x14ac:dyDescent="0.15">
      <c r="A391" s="31">
        <v>386</v>
      </c>
      <c r="B391" s="32" t="s">
        <v>289</v>
      </c>
      <c r="C391" s="48"/>
      <c r="D391" s="35"/>
      <c r="E391" s="35"/>
      <c r="F391" s="35"/>
      <c r="G391" s="35"/>
      <c r="H391" s="35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6"/>
      <c r="W391" s="36"/>
      <c r="X391" s="36"/>
      <c r="Y391" s="43"/>
      <c r="Z391" s="54"/>
    </row>
    <row r="392" spans="1:26" ht="13.5" customHeight="1" x14ac:dyDescent="0.15">
      <c r="A392" s="31">
        <v>387</v>
      </c>
      <c r="B392" s="32" t="s">
        <v>469</v>
      </c>
      <c r="C392" s="48"/>
      <c r="D392" s="35"/>
      <c r="E392" s="35"/>
      <c r="F392" s="35"/>
      <c r="G392" s="35"/>
      <c r="H392" s="35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6"/>
      <c r="W392" s="36"/>
      <c r="X392" s="36"/>
      <c r="Y392" s="43"/>
      <c r="Z392" s="54"/>
    </row>
    <row r="393" spans="1:26" ht="13.5" customHeight="1" x14ac:dyDescent="0.15">
      <c r="A393" s="31">
        <v>388</v>
      </c>
      <c r="B393" s="32" t="s">
        <v>470</v>
      </c>
      <c r="C393" s="48"/>
      <c r="D393" s="35"/>
      <c r="E393" s="35"/>
      <c r="F393" s="35"/>
      <c r="G393" s="35"/>
      <c r="H393" s="35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6"/>
      <c r="W393" s="36"/>
      <c r="X393" s="36"/>
      <c r="Y393" s="43"/>
      <c r="Z393" s="54"/>
    </row>
    <row r="394" spans="1:26" ht="27" customHeight="1" x14ac:dyDescent="0.15">
      <c r="A394" s="31">
        <v>389</v>
      </c>
      <c r="B394" s="32" t="s">
        <v>290</v>
      </c>
      <c r="C394" s="33">
        <v>1.2399438462447034</v>
      </c>
      <c r="D394" s="35"/>
      <c r="E394" s="35"/>
      <c r="F394" s="35"/>
      <c r="G394" s="35"/>
      <c r="H394" s="35"/>
      <c r="I394" s="45">
        <v>364.46380411967596</v>
      </c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6"/>
      <c r="W394" s="38">
        <v>136.22207030639919</v>
      </c>
      <c r="X394" s="36"/>
      <c r="Y394" s="43"/>
      <c r="Z394" s="46">
        <v>501.92581827231987</v>
      </c>
    </row>
    <row r="395" spans="1:26" ht="13.5" customHeight="1" x14ac:dyDescent="0.15">
      <c r="A395" s="31">
        <v>390</v>
      </c>
      <c r="B395" s="32" t="s">
        <v>291</v>
      </c>
      <c r="C395" s="48"/>
      <c r="D395" s="35"/>
      <c r="E395" s="35"/>
      <c r="F395" s="35"/>
      <c r="G395" s="35"/>
      <c r="H395" s="35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6"/>
      <c r="W395" s="36"/>
      <c r="X395" s="36"/>
      <c r="Y395" s="43"/>
      <c r="Z395" s="54"/>
    </row>
    <row r="396" spans="1:26" ht="13.5" customHeight="1" x14ac:dyDescent="0.15">
      <c r="A396" s="31">
        <v>391</v>
      </c>
      <c r="B396" s="32" t="s">
        <v>292</v>
      </c>
      <c r="C396" s="41">
        <v>0.57672784535283805</v>
      </c>
      <c r="D396" s="35"/>
      <c r="E396" s="35"/>
      <c r="F396" s="35"/>
      <c r="G396" s="35"/>
      <c r="H396" s="35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6"/>
      <c r="W396" s="36"/>
      <c r="X396" s="36"/>
      <c r="Y396" s="43"/>
      <c r="Z396" s="44">
        <v>0.57672784535283805</v>
      </c>
    </row>
    <row r="397" spans="1:26" ht="13.5" customHeight="1" x14ac:dyDescent="0.15">
      <c r="A397" s="31">
        <v>392</v>
      </c>
      <c r="B397" s="32" t="s">
        <v>293</v>
      </c>
      <c r="C397" s="52">
        <v>20482.003967844597</v>
      </c>
      <c r="D397" s="35"/>
      <c r="E397" s="35"/>
      <c r="F397" s="45">
        <v>752.28940233963408</v>
      </c>
      <c r="G397" s="35"/>
      <c r="H397" s="35"/>
      <c r="I397" s="35"/>
      <c r="J397" s="35"/>
      <c r="K397" s="45">
        <v>2052.5394979512212</v>
      </c>
      <c r="L397" s="35"/>
      <c r="M397" s="45">
        <v>53317.109564570164</v>
      </c>
      <c r="N397" s="35"/>
      <c r="O397" s="45">
        <v>821.49358871720676</v>
      </c>
      <c r="P397" s="35"/>
      <c r="Q397" s="35"/>
      <c r="R397" s="35"/>
      <c r="S397" s="35"/>
      <c r="T397" s="35"/>
      <c r="U397" s="35"/>
      <c r="V397" s="36"/>
      <c r="W397" s="37">
        <v>0.22209931136814892</v>
      </c>
      <c r="X397" s="36"/>
      <c r="Y397" s="39">
        <v>40.217117612613592</v>
      </c>
      <c r="Z397" s="46">
        <v>77465.875238346809</v>
      </c>
    </row>
    <row r="398" spans="1:26" ht="13.5" customHeight="1" x14ac:dyDescent="0.15">
      <c r="A398" s="31">
        <v>393</v>
      </c>
      <c r="B398" s="32" t="s">
        <v>294</v>
      </c>
      <c r="C398" s="48"/>
      <c r="D398" s="35"/>
      <c r="E398" s="35"/>
      <c r="F398" s="35"/>
      <c r="G398" s="35"/>
      <c r="H398" s="35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6"/>
      <c r="W398" s="36"/>
      <c r="X398" s="36"/>
      <c r="Y398" s="43"/>
      <c r="Z398" s="54"/>
    </row>
    <row r="399" spans="1:26" ht="13.5" customHeight="1" x14ac:dyDescent="0.15">
      <c r="A399" s="31">
        <v>394</v>
      </c>
      <c r="B399" s="32" t="s">
        <v>295</v>
      </c>
      <c r="C399" s="48"/>
      <c r="D399" s="35"/>
      <c r="E399" s="35"/>
      <c r="F399" s="35"/>
      <c r="G399" s="35"/>
      <c r="H399" s="35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8">
        <v>12.247577999999999</v>
      </c>
      <c r="W399" s="36"/>
      <c r="X399" s="36"/>
      <c r="Y399" s="43"/>
      <c r="Z399" s="46">
        <v>12.247577999999999</v>
      </c>
    </row>
    <row r="400" spans="1:26" ht="13.5" customHeight="1" x14ac:dyDescent="0.15">
      <c r="A400" s="31">
        <v>395</v>
      </c>
      <c r="B400" s="32" t="s">
        <v>296</v>
      </c>
      <c r="C400" s="33">
        <v>1.400535382368935</v>
      </c>
      <c r="D400" s="35"/>
      <c r="E400" s="35"/>
      <c r="F400" s="35"/>
      <c r="G400" s="35"/>
      <c r="H400" s="35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6"/>
      <c r="W400" s="36"/>
      <c r="X400" s="36"/>
      <c r="Y400" s="43"/>
      <c r="Z400" s="47">
        <v>1.400535382368935</v>
      </c>
    </row>
    <row r="401" spans="1:26" ht="13.5" customHeight="1" x14ac:dyDescent="0.15">
      <c r="A401" s="31">
        <v>396</v>
      </c>
      <c r="B401" s="32" t="s">
        <v>471</v>
      </c>
      <c r="C401" s="48"/>
      <c r="D401" s="35"/>
      <c r="E401" s="35"/>
      <c r="F401" s="35"/>
      <c r="G401" s="35"/>
      <c r="H401" s="35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6"/>
      <c r="W401" s="36"/>
      <c r="X401" s="36"/>
      <c r="Y401" s="43"/>
      <c r="Z401" s="54"/>
    </row>
    <row r="402" spans="1:26" ht="13.5" customHeight="1" x14ac:dyDescent="0.15">
      <c r="A402" s="31">
        <v>397</v>
      </c>
      <c r="B402" s="32" t="s">
        <v>472</v>
      </c>
      <c r="C402" s="48"/>
      <c r="D402" s="35"/>
      <c r="E402" s="35"/>
      <c r="F402" s="35"/>
      <c r="G402" s="35"/>
      <c r="H402" s="35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6"/>
      <c r="W402" s="36"/>
      <c r="X402" s="36"/>
      <c r="Y402" s="43"/>
      <c r="Z402" s="54"/>
    </row>
    <row r="403" spans="1:26" ht="13.5" customHeight="1" x14ac:dyDescent="0.15">
      <c r="A403" s="31">
        <v>398</v>
      </c>
      <c r="B403" s="32" t="s">
        <v>297</v>
      </c>
      <c r="C403" s="49">
        <v>4.9434335045071909E-3</v>
      </c>
      <c r="D403" s="35"/>
      <c r="E403" s="35"/>
      <c r="F403" s="35"/>
      <c r="G403" s="35"/>
      <c r="H403" s="35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6"/>
      <c r="W403" s="36"/>
      <c r="X403" s="36"/>
      <c r="Y403" s="43"/>
      <c r="Z403" s="51">
        <v>4.9434335045071909E-3</v>
      </c>
    </row>
    <row r="404" spans="1:26" ht="13.5" customHeight="1" x14ac:dyDescent="0.15">
      <c r="A404" s="31">
        <v>399</v>
      </c>
      <c r="B404" s="32" t="s">
        <v>298</v>
      </c>
      <c r="C404" s="49">
        <v>1.2417429975946721E-3</v>
      </c>
      <c r="D404" s="35"/>
      <c r="E404" s="35"/>
      <c r="F404" s="35"/>
      <c r="G404" s="35"/>
      <c r="H404" s="35"/>
      <c r="I404" s="35"/>
      <c r="J404" s="35"/>
      <c r="K404" s="45">
        <v>97.711490500362629</v>
      </c>
      <c r="L404" s="35"/>
      <c r="M404" s="45">
        <v>3683.0254265662775</v>
      </c>
      <c r="N404" s="45">
        <v>41.611074983666228</v>
      </c>
      <c r="O404" s="45">
        <v>236.36931373311808</v>
      </c>
      <c r="P404" s="45">
        <v>56.816764253256316</v>
      </c>
      <c r="Q404" s="45">
        <v>14.350399218557497</v>
      </c>
      <c r="R404" s="35"/>
      <c r="S404" s="35"/>
      <c r="T404" s="35"/>
      <c r="U404" s="35"/>
      <c r="V404" s="36"/>
      <c r="W404" s="50">
        <v>1.0849560860049805E-4</v>
      </c>
      <c r="X404" s="36"/>
      <c r="Y404" s="43"/>
      <c r="Z404" s="46">
        <v>4129.8858194938448</v>
      </c>
    </row>
    <row r="405" spans="1:26" ht="13.5" customHeight="1" x14ac:dyDescent="0.15">
      <c r="A405" s="31">
        <v>400</v>
      </c>
      <c r="B405" s="32" t="s">
        <v>299</v>
      </c>
      <c r="C405" s="52">
        <v>1224.8157452449384</v>
      </c>
      <c r="D405" s="34">
        <v>1.52</v>
      </c>
      <c r="E405" s="35"/>
      <c r="F405" s="35"/>
      <c r="G405" s="35"/>
      <c r="H405" s="35"/>
      <c r="I405" s="35"/>
      <c r="J405" s="35"/>
      <c r="K405" s="45">
        <v>3704.221268835684</v>
      </c>
      <c r="L405" s="45">
        <v>240.82171576927863</v>
      </c>
      <c r="M405" s="45">
        <v>53405.615523186534</v>
      </c>
      <c r="N405" s="45">
        <v>736.67345718208981</v>
      </c>
      <c r="O405" s="45">
        <v>2615.1837205139141</v>
      </c>
      <c r="P405" s="45">
        <v>1019.0631681590156</v>
      </c>
      <c r="Q405" s="45">
        <v>57.401596874229988</v>
      </c>
      <c r="R405" s="45">
        <v>75.56915141304323</v>
      </c>
      <c r="S405" s="35"/>
      <c r="T405" s="35"/>
      <c r="U405" s="35"/>
      <c r="V405" s="36"/>
      <c r="W405" s="62">
        <v>1.1346172495377789</v>
      </c>
      <c r="X405" s="36"/>
      <c r="Y405" s="39">
        <v>111.24949699317168</v>
      </c>
      <c r="Z405" s="40">
        <v>63193.269461421449</v>
      </c>
    </row>
    <row r="406" spans="1:26" ht="27" customHeight="1" x14ac:dyDescent="0.15">
      <c r="A406" s="31">
        <v>401</v>
      </c>
      <c r="B406" s="32" t="s">
        <v>473</v>
      </c>
      <c r="C406" s="63">
        <v>2.30290186690606E-5</v>
      </c>
      <c r="D406" s="35"/>
      <c r="E406" s="35"/>
      <c r="F406" s="35"/>
      <c r="G406" s="35"/>
      <c r="H406" s="35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6"/>
      <c r="W406" s="36"/>
      <c r="X406" s="36"/>
      <c r="Y406" s="43"/>
      <c r="Z406" s="64">
        <v>2.30290186690606E-5</v>
      </c>
    </row>
    <row r="407" spans="1:26" ht="13.5" customHeight="1" x14ac:dyDescent="0.15">
      <c r="A407" s="31">
        <v>402</v>
      </c>
      <c r="B407" s="32" t="s">
        <v>300</v>
      </c>
      <c r="C407" s="48"/>
      <c r="D407" s="57">
        <v>166</v>
      </c>
      <c r="E407" s="35"/>
      <c r="F407" s="35"/>
      <c r="G407" s="35"/>
      <c r="H407" s="35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6"/>
      <c r="W407" s="36"/>
      <c r="X407" s="36"/>
      <c r="Y407" s="43"/>
      <c r="Z407" s="40">
        <v>166</v>
      </c>
    </row>
    <row r="408" spans="1:26" ht="13.5" customHeight="1" x14ac:dyDescent="0.15">
      <c r="A408" s="31">
        <v>403</v>
      </c>
      <c r="B408" s="32" t="s">
        <v>301</v>
      </c>
      <c r="C408" s="49">
        <v>2.3719812920947512E-3</v>
      </c>
      <c r="D408" s="35"/>
      <c r="E408" s="35"/>
      <c r="F408" s="35"/>
      <c r="G408" s="35"/>
      <c r="H408" s="35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6"/>
      <c r="W408" s="42">
        <v>2.4693598810244625E-3</v>
      </c>
      <c r="X408" s="36"/>
      <c r="Y408" s="43"/>
      <c r="Z408" s="51">
        <v>4.8413411731192142E-3</v>
      </c>
    </row>
    <row r="409" spans="1:26" ht="13.5" customHeight="1" x14ac:dyDescent="0.15">
      <c r="A409" s="31">
        <v>404</v>
      </c>
      <c r="B409" s="32" t="s">
        <v>474</v>
      </c>
      <c r="C409" s="48"/>
      <c r="D409" s="35"/>
      <c r="E409" s="35"/>
      <c r="F409" s="35"/>
      <c r="G409" s="35"/>
      <c r="H409" s="35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6"/>
      <c r="W409" s="36"/>
      <c r="X409" s="36"/>
      <c r="Y409" s="43"/>
      <c r="Z409" s="54"/>
    </row>
    <row r="410" spans="1:26" ht="13.5" customHeight="1" x14ac:dyDescent="0.15">
      <c r="A410" s="31">
        <v>405</v>
      </c>
      <c r="B410" s="32" t="s">
        <v>302</v>
      </c>
      <c r="C410" s="52">
        <v>60.987947784137774</v>
      </c>
      <c r="D410" s="57">
        <v>94</v>
      </c>
      <c r="E410" s="45">
        <v>21.701277263575907</v>
      </c>
      <c r="F410" s="35"/>
      <c r="G410" s="35"/>
      <c r="H410" s="53">
        <v>2.1179019245464588</v>
      </c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8">
        <v>21646.369357200001</v>
      </c>
      <c r="W410" s="36"/>
      <c r="X410" s="36"/>
      <c r="Y410" s="43"/>
      <c r="Z410" s="40">
        <v>21825.176484172262</v>
      </c>
    </row>
    <row r="411" spans="1:26" ht="13.5" customHeight="1" x14ac:dyDescent="0.15">
      <c r="A411" s="31">
        <v>406</v>
      </c>
      <c r="B411" s="32" t="s">
        <v>475</v>
      </c>
      <c r="C411" s="48"/>
      <c r="D411" s="35"/>
      <c r="E411" s="35"/>
      <c r="F411" s="35"/>
      <c r="G411" s="35"/>
      <c r="H411" s="35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6"/>
      <c r="W411" s="36"/>
      <c r="X411" s="36"/>
      <c r="Y411" s="43"/>
      <c r="Z411" s="54"/>
    </row>
    <row r="412" spans="1:26" ht="40.5" customHeight="1" x14ac:dyDescent="0.15">
      <c r="A412" s="31">
        <v>407</v>
      </c>
      <c r="B412" s="32" t="s">
        <v>303</v>
      </c>
      <c r="C412" s="52">
        <v>326.31040651735373</v>
      </c>
      <c r="D412" s="57">
        <v>10461.357611800002</v>
      </c>
      <c r="E412" s="53">
        <v>9.0657583989609716</v>
      </c>
      <c r="F412" s="35"/>
      <c r="G412" s="35"/>
      <c r="H412" s="35"/>
      <c r="I412" s="45">
        <v>183543.77673174217</v>
      </c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6"/>
      <c r="W412" s="38">
        <v>5385.7731351362254</v>
      </c>
      <c r="X412" s="36"/>
      <c r="Y412" s="43"/>
      <c r="Z412" s="40">
        <v>199726.28364359471</v>
      </c>
    </row>
    <row r="413" spans="1:26" ht="27" customHeight="1" x14ac:dyDescent="0.15">
      <c r="A413" s="31">
        <v>408</v>
      </c>
      <c r="B413" s="32" t="s">
        <v>304</v>
      </c>
      <c r="C413" s="52">
        <v>24.351312872245099</v>
      </c>
      <c r="D413" s="57">
        <v>2558.8695528000003</v>
      </c>
      <c r="E413" s="53">
        <v>1.1208167207586295</v>
      </c>
      <c r="F413" s="35"/>
      <c r="G413" s="35"/>
      <c r="H413" s="35"/>
      <c r="I413" s="45">
        <v>406.31975652377048</v>
      </c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6"/>
      <c r="W413" s="62">
        <v>8.5745719245458414</v>
      </c>
      <c r="X413" s="36"/>
      <c r="Y413" s="43"/>
      <c r="Z413" s="40">
        <v>2999.2360108413209</v>
      </c>
    </row>
    <row r="414" spans="1:26" ht="27" customHeight="1" x14ac:dyDescent="0.15">
      <c r="A414" s="31">
        <v>409</v>
      </c>
      <c r="B414" s="32" t="s">
        <v>305</v>
      </c>
      <c r="C414" s="33">
        <v>6.4796149767248847</v>
      </c>
      <c r="D414" s="57">
        <v>27121.869552799995</v>
      </c>
      <c r="E414" s="35"/>
      <c r="F414" s="35"/>
      <c r="G414" s="35"/>
      <c r="H414" s="35"/>
      <c r="I414" s="45">
        <v>33544.565466437343</v>
      </c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6"/>
      <c r="W414" s="38">
        <v>9233.2518392014044</v>
      </c>
      <c r="X414" s="36"/>
      <c r="Y414" s="43"/>
      <c r="Z414" s="40">
        <v>69906.166473415462</v>
      </c>
    </row>
    <row r="415" spans="1:26" ht="27" customHeight="1" x14ac:dyDescent="0.15">
      <c r="A415" s="31">
        <v>410</v>
      </c>
      <c r="B415" s="32" t="s">
        <v>306</v>
      </c>
      <c r="C415" s="52">
        <v>351.88115591358684</v>
      </c>
      <c r="D415" s="57">
        <v>5610.139105600002</v>
      </c>
      <c r="E415" s="45">
        <v>21.254359145095496</v>
      </c>
      <c r="F415" s="35"/>
      <c r="G415" s="35"/>
      <c r="H415" s="35"/>
      <c r="I415" s="45">
        <v>653.05037800601281</v>
      </c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6"/>
      <c r="W415" s="38">
        <v>80.456344650228189</v>
      </c>
      <c r="X415" s="36"/>
      <c r="Y415" s="43"/>
      <c r="Z415" s="40">
        <v>6716.7813433149249</v>
      </c>
    </row>
    <row r="416" spans="1:26" ht="13.5" customHeight="1" x14ac:dyDescent="0.15">
      <c r="A416" s="31">
        <v>411</v>
      </c>
      <c r="B416" s="32" t="s">
        <v>307</v>
      </c>
      <c r="C416" s="52">
        <v>10320.530606752573</v>
      </c>
      <c r="D416" s="35"/>
      <c r="E416" s="35"/>
      <c r="F416" s="45">
        <v>142.33159319654757</v>
      </c>
      <c r="G416" s="35"/>
      <c r="H416" s="35"/>
      <c r="I416" s="35"/>
      <c r="J416" s="35"/>
      <c r="K416" s="45">
        <v>761.07418788313544</v>
      </c>
      <c r="L416" s="45">
        <v>362.16965102288174</v>
      </c>
      <c r="M416" s="45">
        <v>23444.18225142331</v>
      </c>
      <c r="N416" s="45">
        <v>131.67716219391789</v>
      </c>
      <c r="O416" s="45">
        <v>7818.7096711568274</v>
      </c>
      <c r="P416" s="45">
        <v>763.10665667425849</v>
      </c>
      <c r="Q416" s="45">
        <v>172.20479062268996</v>
      </c>
      <c r="R416" s="45">
        <v>36.012831371482001</v>
      </c>
      <c r="S416" s="35"/>
      <c r="T416" s="35"/>
      <c r="U416" s="35"/>
      <c r="V416" s="36"/>
      <c r="W416" s="38">
        <v>7545.8671920984279</v>
      </c>
      <c r="X416" s="38">
        <v>287.21781696900825</v>
      </c>
      <c r="Y416" s="39">
        <v>40.125848690400083</v>
      </c>
      <c r="Z416" s="46">
        <v>51825.210260055457</v>
      </c>
    </row>
    <row r="417" spans="1:26" ht="13.5" customHeight="1" x14ac:dyDescent="0.15">
      <c r="A417" s="31">
        <v>412</v>
      </c>
      <c r="B417" s="32" t="s">
        <v>308</v>
      </c>
      <c r="C417" s="33">
        <v>1.2886743328238772</v>
      </c>
      <c r="D417" s="35"/>
      <c r="E417" s="35"/>
      <c r="F417" s="35"/>
      <c r="G417" s="35"/>
      <c r="H417" s="35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8">
        <v>20.41263</v>
      </c>
      <c r="W417" s="37">
        <v>0.11150758775034383</v>
      </c>
      <c r="X417" s="62">
        <v>2.223518696004001</v>
      </c>
      <c r="Y417" s="58">
        <v>3.8300805560592526</v>
      </c>
      <c r="Z417" s="46">
        <v>27.86641117263747</v>
      </c>
    </row>
    <row r="418" spans="1:26" ht="13.5" customHeight="1" x14ac:dyDescent="0.15">
      <c r="A418" s="31">
        <v>413</v>
      </c>
      <c r="B418" s="32" t="s">
        <v>309</v>
      </c>
      <c r="C418" s="33">
        <v>1.9410810464254273</v>
      </c>
      <c r="D418" s="35"/>
      <c r="E418" s="35"/>
      <c r="F418" s="35"/>
      <c r="G418" s="35"/>
      <c r="H418" s="35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6"/>
      <c r="W418" s="42">
        <v>1.8546320675212051E-3</v>
      </c>
      <c r="X418" s="36"/>
      <c r="Y418" s="43"/>
      <c r="Z418" s="47">
        <v>1.9429356784929486</v>
      </c>
    </row>
    <row r="419" spans="1:26" ht="13.5" customHeight="1" x14ac:dyDescent="0.15">
      <c r="A419" s="31">
        <v>414</v>
      </c>
      <c r="B419" s="32" t="s">
        <v>310</v>
      </c>
      <c r="C419" s="49">
        <v>5.3220733075854728E-3</v>
      </c>
      <c r="D419" s="35"/>
      <c r="E419" s="35"/>
      <c r="F419" s="35"/>
      <c r="G419" s="35"/>
      <c r="H419" s="35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6"/>
      <c r="W419" s="69">
        <v>3.7056150169269683E-6</v>
      </c>
      <c r="X419" s="36"/>
      <c r="Y419" s="43"/>
      <c r="Z419" s="51">
        <v>5.3257789226023996E-3</v>
      </c>
    </row>
    <row r="420" spans="1:26" ht="13.5" customHeight="1" x14ac:dyDescent="0.15">
      <c r="A420" s="31">
        <v>415</v>
      </c>
      <c r="B420" s="32" t="s">
        <v>311</v>
      </c>
      <c r="C420" s="52">
        <v>22.042425149115697</v>
      </c>
      <c r="D420" s="35"/>
      <c r="E420" s="35"/>
      <c r="F420" s="35"/>
      <c r="G420" s="35"/>
      <c r="H420" s="35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6"/>
      <c r="W420" s="37">
        <v>0.71597601076066153</v>
      </c>
      <c r="X420" s="36"/>
      <c r="Y420" s="43"/>
      <c r="Z420" s="46">
        <v>22.75840115987636</v>
      </c>
    </row>
    <row r="421" spans="1:26" ht="13.5" customHeight="1" x14ac:dyDescent="0.15">
      <c r="A421" s="31">
        <v>416</v>
      </c>
      <c r="B421" s="32" t="s">
        <v>312</v>
      </c>
      <c r="C421" s="48"/>
      <c r="D421" s="35"/>
      <c r="E421" s="35"/>
      <c r="F421" s="35"/>
      <c r="G421" s="35"/>
      <c r="H421" s="35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6"/>
      <c r="W421" s="36"/>
      <c r="X421" s="36"/>
      <c r="Y421" s="43"/>
      <c r="Z421" s="54"/>
    </row>
    <row r="422" spans="1:26" ht="13.5" customHeight="1" x14ac:dyDescent="0.15">
      <c r="A422" s="31">
        <v>417</v>
      </c>
      <c r="B422" s="32" t="s">
        <v>476</v>
      </c>
      <c r="C422" s="48"/>
      <c r="D422" s="35"/>
      <c r="E422" s="35"/>
      <c r="F422" s="35"/>
      <c r="G422" s="35"/>
      <c r="H422" s="35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6"/>
      <c r="W422" s="36"/>
      <c r="X422" s="36"/>
      <c r="Y422" s="43"/>
      <c r="Z422" s="54"/>
    </row>
    <row r="423" spans="1:26" ht="13.5" customHeight="1" x14ac:dyDescent="0.15">
      <c r="A423" s="31">
        <v>418</v>
      </c>
      <c r="B423" s="32" t="s">
        <v>313</v>
      </c>
      <c r="C423" s="49">
        <v>1.0268064617850714E-2</v>
      </c>
      <c r="D423" s="35"/>
      <c r="E423" s="35"/>
      <c r="F423" s="35"/>
      <c r="G423" s="35"/>
      <c r="H423" s="35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6"/>
      <c r="W423" s="42">
        <v>7.6871555259169283E-3</v>
      </c>
      <c r="X423" s="36"/>
      <c r="Y423" s="43"/>
      <c r="Z423" s="51">
        <v>1.7955220143767641E-2</v>
      </c>
    </row>
    <row r="424" spans="1:26" ht="13.5" customHeight="1" x14ac:dyDescent="0.15">
      <c r="A424" s="31">
        <v>419</v>
      </c>
      <c r="B424" s="32" t="s">
        <v>314</v>
      </c>
      <c r="C424" s="48"/>
      <c r="D424" s="35"/>
      <c r="E424" s="35"/>
      <c r="F424" s="35"/>
      <c r="G424" s="35"/>
      <c r="H424" s="35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6"/>
      <c r="W424" s="36"/>
      <c r="X424" s="36"/>
      <c r="Y424" s="43"/>
      <c r="Z424" s="54"/>
    </row>
    <row r="425" spans="1:26" ht="13.5" customHeight="1" x14ac:dyDescent="0.15">
      <c r="A425" s="31">
        <v>420</v>
      </c>
      <c r="B425" s="32" t="s">
        <v>315</v>
      </c>
      <c r="C425" s="52">
        <v>353.9411889070206</v>
      </c>
      <c r="D425" s="35"/>
      <c r="E425" s="35"/>
      <c r="F425" s="45">
        <v>94.101178170404253</v>
      </c>
      <c r="G425" s="35"/>
      <c r="H425" s="35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6"/>
      <c r="W425" s="62">
        <v>4.770007320617955</v>
      </c>
      <c r="X425" s="36"/>
      <c r="Y425" s="43"/>
      <c r="Z425" s="46">
        <v>452.81237439804278</v>
      </c>
    </row>
    <row r="426" spans="1:26" ht="13.5" customHeight="1" x14ac:dyDescent="0.15">
      <c r="A426" s="31">
        <v>421</v>
      </c>
      <c r="B426" s="32" t="s">
        <v>477</v>
      </c>
      <c r="C426" s="48"/>
      <c r="D426" s="35"/>
      <c r="E426" s="35"/>
      <c r="F426" s="35"/>
      <c r="G426" s="35"/>
      <c r="H426" s="35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6"/>
      <c r="W426" s="36"/>
      <c r="X426" s="36"/>
      <c r="Y426" s="43"/>
      <c r="Z426" s="54"/>
    </row>
    <row r="427" spans="1:26" ht="13.5" customHeight="1" x14ac:dyDescent="0.15">
      <c r="A427" s="31">
        <v>422</v>
      </c>
      <c r="B427" s="32" t="s">
        <v>316</v>
      </c>
      <c r="C427" s="48"/>
      <c r="D427" s="57">
        <v>4979</v>
      </c>
      <c r="E427" s="35"/>
      <c r="F427" s="35"/>
      <c r="G427" s="35"/>
      <c r="H427" s="35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6"/>
      <c r="W427" s="36"/>
      <c r="X427" s="36"/>
      <c r="Y427" s="43"/>
      <c r="Z427" s="40">
        <v>4979</v>
      </c>
    </row>
    <row r="428" spans="1:26" ht="13.5" customHeight="1" x14ac:dyDescent="0.15">
      <c r="A428" s="31">
        <v>423</v>
      </c>
      <c r="B428" s="32" t="s">
        <v>478</v>
      </c>
      <c r="C428" s="55">
        <v>1.6072528810366854E-4</v>
      </c>
      <c r="D428" s="35"/>
      <c r="E428" s="35"/>
      <c r="F428" s="35"/>
      <c r="G428" s="35"/>
      <c r="H428" s="35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6"/>
      <c r="W428" s="50">
        <v>4.9241084921048002E-4</v>
      </c>
      <c r="X428" s="36"/>
      <c r="Y428" s="43"/>
      <c r="Z428" s="56">
        <v>6.5313613731414857E-4</v>
      </c>
    </row>
    <row r="429" spans="1:26" ht="13.5" customHeight="1" x14ac:dyDescent="0.15">
      <c r="A429" s="31">
        <v>424</v>
      </c>
      <c r="B429" s="32" t="s">
        <v>317</v>
      </c>
      <c r="C429" s="48"/>
      <c r="D429" s="57">
        <v>60</v>
      </c>
      <c r="E429" s="35"/>
      <c r="F429" s="35"/>
      <c r="G429" s="35"/>
      <c r="H429" s="35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6"/>
      <c r="W429" s="36"/>
      <c r="X429" s="36"/>
      <c r="Y429" s="43"/>
      <c r="Z429" s="40">
        <v>60</v>
      </c>
    </row>
    <row r="430" spans="1:26" ht="13.5" customHeight="1" x14ac:dyDescent="0.15">
      <c r="A430" s="31">
        <v>425</v>
      </c>
      <c r="B430" s="32" t="s">
        <v>479</v>
      </c>
      <c r="C430" s="48"/>
      <c r="D430" s="35"/>
      <c r="E430" s="35"/>
      <c r="F430" s="35"/>
      <c r="G430" s="35"/>
      <c r="H430" s="35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6"/>
      <c r="W430" s="36"/>
      <c r="X430" s="36"/>
      <c r="Y430" s="43"/>
      <c r="Z430" s="54"/>
    </row>
    <row r="431" spans="1:26" ht="13.5" customHeight="1" x14ac:dyDescent="0.15">
      <c r="A431" s="31">
        <v>426</v>
      </c>
      <c r="B431" s="32" t="s">
        <v>480</v>
      </c>
      <c r="C431" s="48"/>
      <c r="D431" s="35"/>
      <c r="E431" s="35"/>
      <c r="F431" s="35"/>
      <c r="G431" s="35"/>
      <c r="H431" s="35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6"/>
      <c r="W431" s="36"/>
      <c r="X431" s="36"/>
      <c r="Y431" s="43"/>
      <c r="Z431" s="54"/>
    </row>
    <row r="432" spans="1:26" ht="13.5" customHeight="1" x14ac:dyDescent="0.15">
      <c r="A432" s="31">
        <v>427</v>
      </c>
      <c r="B432" s="32" t="s">
        <v>318</v>
      </c>
      <c r="C432" s="48"/>
      <c r="D432" s="57">
        <v>1195</v>
      </c>
      <c r="E432" s="45">
        <v>80.091994063642389</v>
      </c>
      <c r="F432" s="35"/>
      <c r="G432" s="35"/>
      <c r="H432" s="35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6"/>
      <c r="W432" s="36"/>
      <c r="X432" s="36"/>
      <c r="Y432" s="43"/>
      <c r="Z432" s="40">
        <v>1275.0919940636425</v>
      </c>
    </row>
    <row r="433" spans="1:26" ht="13.5" customHeight="1" x14ac:dyDescent="0.15">
      <c r="A433" s="31">
        <v>428</v>
      </c>
      <c r="B433" s="32" t="s">
        <v>319</v>
      </c>
      <c r="C433" s="48"/>
      <c r="D433" s="35"/>
      <c r="E433" s="45">
        <v>112.42668708902232</v>
      </c>
      <c r="F433" s="35"/>
      <c r="G433" s="35"/>
      <c r="H433" s="35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6"/>
      <c r="W433" s="36"/>
      <c r="X433" s="36"/>
      <c r="Y433" s="43"/>
      <c r="Z433" s="46">
        <v>112.42668708902232</v>
      </c>
    </row>
    <row r="434" spans="1:26" ht="13.5" customHeight="1" x14ac:dyDescent="0.15">
      <c r="A434" s="31">
        <v>429</v>
      </c>
      <c r="B434" s="32" t="s">
        <v>320</v>
      </c>
      <c r="C434" s="48"/>
      <c r="D434" s="57">
        <v>21.599999999999998</v>
      </c>
      <c r="E434" s="35"/>
      <c r="F434" s="35"/>
      <c r="G434" s="35"/>
      <c r="H434" s="35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6"/>
      <c r="W434" s="36"/>
      <c r="X434" s="36"/>
      <c r="Y434" s="43"/>
      <c r="Z434" s="40">
        <v>21.599999999999998</v>
      </c>
    </row>
    <row r="435" spans="1:26" ht="13.5" customHeight="1" x14ac:dyDescent="0.15">
      <c r="A435" s="31">
        <v>430</v>
      </c>
      <c r="B435" s="32" t="s">
        <v>321</v>
      </c>
      <c r="C435" s="48"/>
      <c r="D435" s="34">
        <v>5</v>
      </c>
      <c r="E435" s="35"/>
      <c r="F435" s="35"/>
      <c r="G435" s="35"/>
      <c r="H435" s="35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6"/>
      <c r="W435" s="36"/>
      <c r="X435" s="36"/>
      <c r="Y435" s="43"/>
      <c r="Z435" s="60">
        <v>5</v>
      </c>
    </row>
    <row r="436" spans="1:26" ht="13.5" customHeight="1" x14ac:dyDescent="0.15">
      <c r="A436" s="31">
        <v>431</v>
      </c>
      <c r="B436" s="32" t="s">
        <v>322</v>
      </c>
      <c r="C436" s="48"/>
      <c r="D436" s="57">
        <v>1488.4</v>
      </c>
      <c r="E436" s="35"/>
      <c r="F436" s="35"/>
      <c r="G436" s="35"/>
      <c r="H436" s="35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6"/>
      <c r="W436" s="36"/>
      <c r="X436" s="36"/>
      <c r="Y436" s="43"/>
      <c r="Z436" s="40">
        <v>1488.4</v>
      </c>
    </row>
    <row r="437" spans="1:26" ht="13.5" customHeight="1" x14ac:dyDescent="0.15">
      <c r="A437" s="31">
        <v>432</v>
      </c>
      <c r="B437" s="32" t="s">
        <v>323</v>
      </c>
      <c r="C437" s="48"/>
      <c r="D437" s="57">
        <v>20</v>
      </c>
      <c r="E437" s="35"/>
      <c r="F437" s="35"/>
      <c r="G437" s="35"/>
      <c r="H437" s="35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6"/>
      <c r="W437" s="36"/>
      <c r="X437" s="36"/>
      <c r="Y437" s="43"/>
      <c r="Z437" s="40">
        <v>20</v>
      </c>
    </row>
    <row r="438" spans="1:26" ht="13.5" customHeight="1" x14ac:dyDescent="0.15">
      <c r="A438" s="31">
        <v>433</v>
      </c>
      <c r="B438" s="32" t="s">
        <v>324</v>
      </c>
      <c r="C438" s="48"/>
      <c r="D438" s="57">
        <v>3250</v>
      </c>
      <c r="E438" s="35"/>
      <c r="F438" s="35"/>
      <c r="G438" s="35"/>
      <c r="H438" s="35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6"/>
      <c r="W438" s="36"/>
      <c r="X438" s="36"/>
      <c r="Y438" s="43"/>
      <c r="Z438" s="40">
        <v>3250</v>
      </c>
    </row>
    <row r="439" spans="1:26" ht="13.5" customHeight="1" x14ac:dyDescent="0.15">
      <c r="A439" s="31">
        <v>434</v>
      </c>
      <c r="B439" s="32" t="s">
        <v>325</v>
      </c>
      <c r="C439" s="48"/>
      <c r="D439" s="57">
        <v>14.4</v>
      </c>
      <c r="E439" s="35"/>
      <c r="F439" s="35"/>
      <c r="G439" s="35"/>
      <c r="H439" s="35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6"/>
      <c r="W439" s="36"/>
      <c r="X439" s="36"/>
      <c r="Y439" s="43"/>
      <c r="Z439" s="40">
        <v>14.4</v>
      </c>
    </row>
    <row r="440" spans="1:26" ht="13.5" customHeight="1" x14ac:dyDescent="0.15">
      <c r="A440" s="31">
        <v>435</v>
      </c>
      <c r="B440" s="32" t="s">
        <v>326</v>
      </c>
      <c r="C440" s="48"/>
      <c r="D440" s="57">
        <v>117.6</v>
      </c>
      <c r="E440" s="35"/>
      <c r="F440" s="35"/>
      <c r="G440" s="35"/>
      <c r="H440" s="35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6"/>
      <c r="W440" s="36"/>
      <c r="X440" s="36"/>
      <c r="Y440" s="43"/>
      <c r="Z440" s="40">
        <v>117.6</v>
      </c>
    </row>
    <row r="441" spans="1:26" ht="13.5" customHeight="1" x14ac:dyDescent="0.15">
      <c r="A441" s="31">
        <v>436</v>
      </c>
      <c r="B441" s="32" t="s">
        <v>327</v>
      </c>
      <c r="C441" s="48"/>
      <c r="D441" s="35"/>
      <c r="E441" s="35"/>
      <c r="F441" s="35"/>
      <c r="G441" s="35"/>
      <c r="H441" s="35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6"/>
      <c r="W441" s="36"/>
      <c r="X441" s="36"/>
      <c r="Y441" s="43"/>
      <c r="Z441" s="54"/>
    </row>
    <row r="442" spans="1:26" ht="13.5" customHeight="1" x14ac:dyDescent="0.15">
      <c r="A442" s="31">
        <v>437</v>
      </c>
      <c r="B442" s="32" t="s">
        <v>481</v>
      </c>
      <c r="C442" s="48"/>
      <c r="D442" s="35"/>
      <c r="E442" s="35"/>
      <c r="F442" s="35"/>
      <c r="G442" s="35"/>
      <c r="H442" s="35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6"/>
      <c r="W442" s="36"/>
      <c r="X442" s="36"/>
      <c r="Y442" s="43"/>
      <c r="Z442" s="54"/>
    </row>
    <row r="443" spans="1:26" ht="13.5" customHeight="1" x14ac:dyDescent="0.15">
      <c r="A443" s="31">
        <v>438</v>
      </c>
      <c r="B443" s="32" t="s">
        <v>328</v>
      </c>
      <c r="C443" s="33">
        <v>3.5030834292472868</v>
      </c>
      <c r="D443" s="57">
        <v>2573.6999999999998</v>
      </c>
      <c r="E443" s="66">
        <v>1.0417865706439568E-3</v>
      </c>
      <c r="F443" s="35"/>
      <c r="G443" s="35"/>
      <c r="H443" s="35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6"/>
      <c r="W443" s="50">
        <v>2.6261223578570217E-4</v>
      </c>
      <c r="X443" s="36"/>
      <c r="Y443" s="43"/>
      <c r="Z443" s="40">
        <v>2577.2043878280538</v>
      </c>
    </row>
    <row r="444" spans="1:26" ht="13.5" customHeight="1" x14ac:dyDescent="0.15">
      <c r="A444" s="31">
        <v>439</v>
      </c>
      <c r="B444" s="32" t="s">
        <v>329</v>
      </c>
      <c r="C444" s="48"/>
      <c r="D444" s="35"/>
      <c r="E444" s="35"/>
      <c r="F444" s="35"/>
      <c r="G444" s="35"/>
      <c r="H444" s="35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6"/>
      <c r="W444" s="36"/>
      <c r="X444" s="36"/>
      <c r="Y444" s="43"/>
      <c r="Z444" s="54"/>
    </row>
    <row r="445" spans="1:26" ht="27" customHeight="1" x14ac:dyDescent="0.15">
      <c r="A445" s="31">
        <v>440</v>
      </c>
      <c r="B445" s="32" t="s">
        <v>330</v>
      </c>
      <c r="C445" s="49">
        <v>4.058415647991713E-2</v>
      </c>
      <c r="D445" s="35"/>
      <c r="E445" s="35"/>
      <c r="F445" s="35"/>
      <c r="G445" s="35"/>
      <c r="H445" s="35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6"/>
      <c r="W445" s="37">
        <v>0.33479532653380584</v>
      </c>
      <c r="X445" s="36"/>
      <c r="Y445" s="43"/>
      <c r="Z445" s="44">
        <v>0.37537948301372298</v>
      </c>
    </row>
    <row r="446" spans="1:26" ht="27" customHeight="1" x14ac:dyDescent="0.15">
      <c r="A446" s="31">
        <v>441</v>
      </c>
      <c r="B446" s="32" t="s">
        <v>482</v>
      </c>
      <c r="C446" s="48"/>
      <c r="D446" s="35"/>
      <c r="E446" s="35"/>
      <c r="F446" s="35"/>
      <c r="G446" s="35"/>
      <c r="H446" s="35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6"/>
      <c r="W446" s="36"/>
      <c r="X446" s="36"/>
      <c r="Y446" s="43"/>
      <c r="Z446" s="54"/>
    </row>
    <row r="447" spans="1:26" ht="13.5" customHeight="1" x14ac:dyDescent="0.15">
      <c r="A447" s="31">
        <v>442</v>
      </c>
      <c r="B447" s="32" t="s">
        <v>331</v>
      </c>
      <c r="C447" s="48"/>
      <c r="D447" s="57">
        <v>162</v>
      </c>
      <c r="E447" s="35"/>
      <c r="F447" s="35"/>
      <c r="G447" s="35"/>
      <c r="H447" s="35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6"/>
      <c r="W447" s="36"/>
      <c r="X447" s="36"/>
      <c r="Y447" s="43"/>
      <c r="Z447" s="40">
        <v>162</v>
      </c>
    </row>
    <row r="448" spans="1:26" ht="13.5" customHeight="1" x14ac:dyDescent="0.15">
      <c r="A448" s="31">
        <v>443</v>
      </c>
      <c r="B448" s="32" t="s">
        <v>332</v>
      </c>
      <c r="C448" s="48"/>
      <c r="D448" s="57">
        <v>285.5</v>
      </c>
      <c r="E448" s="35"/>
      <c r="F448" s="35"/>
      <c r="G448" s="35"/>
      <c r="H448" s="35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6"/>
      <c r="W448" s="36"/>
      <c r="X448" s="36"/>
      <c r="Y448" s="43"/>
      <c r="Z448" s="40">
        <v>285.5</v>
      </c>
    </row>
    <row r="449" spans="1:26" ht="13.5" customHeight="1" x14ac:dyDescent="0.15">
      <c r="A449" s="31">
        <v>444</v>
      </c>
      <c r="B449" s="32" t="s">
        <v>333</v>
      </c>
      <c r="C449" s="48"/>
      <c r="D449" s="57">
        <v>175</v>
      </c>
      <c r="E449" s="35"/>
      <c r="F449" s="35"/>
      <c r="G449" s="35"/>
      <c r="H449" s="35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6"/>
      <c r="W449" s="36"/>
      <c r="X449" s="36"/>
      <c r="Y449" s="43"/>
      <c r="Z449" s="40">
        <v>175</v>
      </c>
    </row>
    <row r="450" spans="1:26" ht="13.5" customHeight="1" x14ac:dyDescent="0.15">
      <c r="A450" s="31">
        <v>445</v>
      </c>
      <c r="B450" s="32" t="s">
        <v>334</v>
      </c>
      <c r="C450" s="48"/>
      <c r="D450" s="57">
        <v>1003.6</v>
      </c>
      <c r="E450" s="35"/>
      <c r="F450" s="35"/>
      <c r="G450" s="35"/>
      <c r="H450" s="35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6"/>
      <c r="W450" s="36"/>
      <c r="X450" s="36"/>
      <c r="Y450" s="43"/>
      <c r="Z450" s="40">
        <v>1003.6</v>
      </c>
    </row>
    <row r="451" spans="1:26" ht="13.5" customHeight="1" x14ac:dyDescent="0.15">
      <c r="A451" s="31">
        <v>446</v>
      </c>
      <c r="B451" s="32" t="s">
        <v>483</v>
      </c>
      <c r="C451" s="48"/>
      <c r="D451" s="35"/>
      <c r="E451" s="35"/>
      <c r="F451" s="35"/>
      <c r="G451" s="35"/>
      <c r="H451" s="35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6"/>
      <c r="W451" s="36"/>
      <c r="X451" s="36"/>
      <c r="Y451" s="43"/>
      <c r="Z451" s="54"/>
    </row>
    <row r="452" spans="1:26" ht="27" customHeight="1" x14ac:dyDescent="0.15">
      <c r="A452" s="31">
        <v>447</v>
      </c>
      <c r="B452" s="32" t="s">
        <v>484</v>
      </c>
      <c r="C452" s="48"/>
      <c r="D452" s="35"/>
      <c r="E452" s="35"/>
      <c r="F452" s="35"/>
      <c r="G452" s="35"/>
      <c r="H452" s="35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6"/>
      <c r="W452" s="36"/>
      <c r="X452" s="36"/>
      <c r="Y452" s="43"/>
      <c r="Z452" s="54"/>
    </row>
    <row r="453" spans="1:26" ht="27" customHeight="1" x14ac:dyDescent="0.15">
      <c r="A453" s="31">
        <v>448</v>
      </c>
      <c r="B453" s="32" t="s">
        <v>335</v>
      </c>
      <c r="C453" s="52">
        <v>37.335035785541592</v>
      </c>
      <c r="D453" s="35"/>
      <c r="E453" s="35"/>
      <c r="F453" s="35"/>
      <c r="G453" s="35"/>
      <c r="H453" s="35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6"/>
      <c r="W453" s="42">
        <v>3.1682132339972184E-2</v>
      </c>
      <c r="X453" s="36"/>
      <c r="Y453" s="43"/>
      <c r="Z453" s="46">
        <v>37.366717917881566</v>
      </c>
    </row>
    <row r="454" spans="1:26" ht="13.5" customHeight="1" x14ac:dyDescent="0.15">
      <c r="A454" s="31">
        <v>449</v>
      </c>
      <c r="B454" s="32" t="s">
        <v>336</v>
      </c>
      <c r="C454" s="48"/>
      <c r="D454" s="35"/>
      <c r="E454" s="35"/>
      <c r="F454" s="35"/>
      <c r="G454" s="35"/>
      <c r="H454" s="35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6"/>
      <c r="W454" s="36"/>
      <c r="X454" s="36"/>
      <c r="Y454" s="43"/>
      <c r="Z454" s="54"/>
    </row>
    <row r="455" spans="1:26" ht="13.5" customHeight="1" x14ac:dyDescent="0.15">
      <c r="A455" s="31">
        <v>450</v>
      </c>
      <c r="B455" s="32" t="s">
        <v>337</v>
      </c>
      <c r="C455" s="48"/>
      <c r="D455" s="57">
        <v>32</v>
      </c>
      <c r="E455" s="35"/>
      <c r="F455" s="35"/>
      <c r="G455" s="35"/>
      <c r="H455" s="35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6"/>
      <c r="W455" s="36"/>
      <c r="X455" s="36"/>
      <c r="Y455" s="43"/>
      <c r="Z455" s="40">
        <v>32</v>
      </c>
    </row>
    <row r="456" spans="1:26" ht="13.5" customHeight="1" x14ac:dyDescent="0.15">
      <c r="A456" s="31">
        <v>451</v>
      </c>
      <c r="B456" s="32" t="s">
        <v>485</v>
      </c>
      <c r="C456" s="48"/>
      <c r="D456" s="35"/>
      <c r="E456" s="35"/>
      <c r="F456" s="35"/>
      <c r="G456" s="35"/>
      <c r="H456" s="35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6"/>
      <c r="W456" s="36"/>
      <c r="X456" s="36"/>
      <c r="Y456" s="43"/>
      <c r="Z456" s="54"/>
    </row>
    <row r="457" spans="1:26" ht="13.5" customHeight="1" x14ac:dyDescent="0.15">
      <c r="A457" s="31">
        <v>452</v>
      </c>
      <c r="B457" s="32" t="s">
        <v>338</v>
      </c>
      <c r="C457" s="33">
        <v>2.9194992777939213</v>
      </c>
      <c r="D457" s="35"/>
      <c r="E457" s="35"/>
      <c r="F457" s="35"/>
      <c r="G457" s="35"/>
      <c r="H457" s="35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6"/>
      <c r="W457" s="36"/>
      <c r="X457" s="36"/>
      <c r="Y457" s="43"/>
      <c r="Z457" s="47">
        <v>2.9194992777939213</v>
      </c>
    </row>
    <row r="458" spans="1:26" ht="13.5" customHeight="1" x14ac:dyDescent="0.15">
      <c r="A458" s="31">
        <v>453</v>
      </c>
      <c r="B458" s="32" t="s">
        <v>339</v>
      </c>
      <c r="C458" s="41">
        <v>0.86393858403720158</v>
      </c>
      <c r="D458" s="35"/>
      <c r="E458" s="35"/>
      <c r="F458" s="35"/>
      <c r="G458" s="35"/>
      <c r="H458" s="35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6"/>
      <c r="W458" s="38">
        <v>103.51761819312395</v>
      </c>
      <c r="X458" s="36"/>
      <c r="Y458" s="65">
        <v>0.23143244058106827</v>
      </c>
      <c r="Z458" s="46">
        <v>104.61298921774222</v>
      </c>
    </row>
    <row r="459" spans="1:26" ht="13.5" customHeight="1" x14ac:dyDescent="0.15">
      <c r="A459" s="31">
        <v>454</v>
      </c>
      <c r="B459" s="32" t="s">
        <v>486</v>
      </c>
      <c r="C459" s="49">
        <v>4.2627616624761867E-2</v>
      </c>
      <c r="D459" s="35"/>
      <c r="E459" s="35"/>
      <c r="F459" s="35"/>
      <c r="G459" s="35"/>
      <c r="H459" s="35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6"/>
      <c r="W459" s="36"/>
      <c r="X459" s="36"/>
      <c r="Y459" s="43"/>
      <c r="Z459" s="51">
        <v>4.2627616624761867E-2</v>
      </c>
    </row>
    <row r="460" spans="1:26" ht="13.5" customHeight="1" x14ac:dyDescent="0.15">
      <c r="A460" s="31">
        <v>455</v>
      </c>
      <c r="B460" s="32" t="s">
        <v>340</v>
      </c>
      <c r="C460" s="33">
        <v>6.2416999203830397</v>
      </c>
      <c r="D460" s="35"/>
      <c r="E460" s="35"/>
      <c r="F460" s="35"/>
      <c r="G460" s="35"/>
      <c r="H460" s="35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6"/>
      <c r="W460" s="38">
        <v>40.075829263264062</v>
      </c>
      <c r="X460" s="36"/>
      <c r="Y460" s="43"/>
      <c r="Z460" s="46">
        <v>46.317529183647103</v>
      </c>
    </row>
    <row r="461" spans="1:26" ht="13.5" customHeight="1" x14ac:dyDescent="0.15">
      <c r="A461" s="31">
        <v>456</v>
      </c>
      <c r="B461" s="32" t="s">
        <v>341</v>
      </c>
      <c r="C461" s="48"/>
      <c r="D461" s="57">
        <v>165</v>
      </c>
      <c r="E461" s="35"/>
      <c r="F461" s="35"/>
      <c r="G461" s="35"/>
      <c r="H461" s="35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6"/>
      <c r="W461" s="36"/>
      <c r="X461" s="36"/>
      <c r="Y461" s="43"/>
      <c r="Z461" s="40">
        <v>165</v>
      </c>
    </row>
    <row r="462" spans="1:26" ht="13.5" customHeight="1" x14ac:dyDescent="0.15">
      <c r="A462" s="31">
        <v>457</v>
      </c>
      <c r="B462" s="32" t="s">
        <v>342</v>
      </c>
      <c r="C462" s="48"/>
      <c r="D462" s="35"/>
      <c r="E462" s="45">
        <v>422.79688503411973</v>
      </c>
      <c r="F462" s="35"/>
      <c r="G462" s="35"/>
      <c r="H462" s="35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6"/>
      <c r="W462" s="36"/>
      <c r="X462" s="36"/>
      <c r="Y462" s="43"/>
      <c r="Z462" s="46">
        <v>422.79688503411973</v>
      </c>
    </row>
    <row r="463" spans="1:26" ht="13.5" customHeight="1" x14ac:dyDescent="0.15">
      <c r="A463" s="31">
        <v>458</v>
      </c>
      <c r="B463" s="32" t="s">
        <v>487</v>
      </c>
      <c r="C463" s="48"/>
      <c r="D463" s="35"/>
      <c r="E463" s="35"/>
      <c r="F463" s="35"/>
      <c r="G463" s="35"/>
      <c r="H463" s="35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6"/>
      <c r="W463" s="36"/>
      <c r="X463" s="36"/>
      <c r="Y463" s="43"/>
      <c r="Z463" s="54"/>
    </row>
    <row r="464" spans="1:26" x14ac:dyDescent="0.15">
      <c r="A464" s="31">
        <v>459</v>
      </c>
      <c r="B464" s="32" t="s">
        <v>488</v>
      </c>
      <c r="C464" s="48"/>
      <c r="D464" s="35"/>
      <c r="E464" s="35"/>
      <c r="F464" s="35"/>
      <c r="G464" s="35"/>
      <c r="H464" s="35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6"/>
      <c r="W464" s="36"/>
      <c r="X464" s="36"/>
      <c r="Y464" s="43"/>
      <c r="Z464" s="54"/>
    </row>
    <row r="465" spans="1:26" x14ac:dyDescent="0.15">
      <c r="A465" s="31">
        <v>460</v>
      </c>
      <c r="B465" s="32" t="s">
        <v>489</v>
      </c>
      <c r="C465" s="41">
        <v>0.71701979666090454</v>
      </c>
      <c r="D465" s="35"/>
      <c r="E465" s="35"/>
      <c r="F465" s="35"/>
      <c r="G465" s="35"/>
      <c r="H465" s="35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6"/>
      <c r="W465" s="36"/>
      <c r="X465" s="36"/>
      <c r="Y465" s="43"/>
      <c r="Z465" s="44">
        <v>0.71701979666090454</v>
      </c>
    </row>
    <row r="466" spans="1:26" x14ac:dyDescent="0.15">
      <c r="A466" s="31">
        <v>461</v>
      </c>
      <c r="B466" s="32" t="s">
        <v>490</v>
      </c>
      <c r="C466" s="33">
        <v>5.0599798417490653</v>
      </c>
      <c r="D466" s="35"/>
      <c r="E466" s="35"/>
      <c r="F466" s="35"/>
      <c r="G466" s="35"/>
      <c r="H466" s="35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6"/>
      <c r="W466" s="38">
        <v>13.241699937716533</v>
      </c>
      <c r="X466" s="36"/>
      <c r="Y466" s="43"/>
      <c r="Z466" s="46">
        <v>18.301679779465598</v>
      </c>
    </row>
    <row r="467" spans="1:26" x14ac:dyDescent="0.15">
      <c r="A467" s="31">
        <v>462</v>
      </c>
      <c r="B467" s="32" t="s">
        <v>491</v>
      </c>
      <c r="C467" s="63">
        <v>5.4846068735497582E-5</v>
      </c>
      <c r="D467" s="35"/>
      <c r="E467" s="35"/>
      <c r="F467" s="35"/>
      <c r="G467" s="35"/>
      <c r="H467" s="35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6"/>
      <c r="W467" s="36"/>
      <c r="X467" s="36"/>
      <c r="Y467" s="43"/>
      <c r="Z467" s="64">
        <v>5.4846068735497582E-5</v>
      </c>
    </row>
    <row r="468" spans="1:26" x14ac:dyDescent="0.15">
      <c r="A468" s="14" t="s">
        <v>25</v>
      </c>
      <c r="B468" s="15"/>
      <c r="C468" s="1">
        <f t="shared" ref="C468:T468" si="0">SUM(C6:C247)+C248/10^6+SUM(C249:C467)</f>
        <v>286662.81961957947</v>
      </c>
      <c r="D468" s="12">
        <f t="shared" si="0"/>
        <v>394803.35232300003</v>
      </c>
      <c r="E468" s="2">
        <f t="shared" si="0"/>
        <v>2168.6367662263938</v>
      </c>
      <c r="F468" s="2">
        <f t="shared" si="0"/>
        <v>6727.8530600475224</v>
      </c>
      <c r="G468" s="2">
        <f t="shared" si="0"/>
        <v>310109.20428050839</v>
      </c>
      <c r="H468" s="2">
        <f t="shared" si="0"/>
        <v>5422.4380687230041</v>
      </c>
      <c r="I468" s="2">
        <f t="shared" si="0"/>
        <v>314336.77357529115</v>
      </c>
      <c r="J468" s="2">
        <f t="shared" si="0"/>
        <v>42786.453355616111</v>
      </c>
      <c r="K468" s="2">
        <f t="shared" si="0"/>
        <v>15491.402901858561</v>
      </c>
      <c r="L468" s="2">
        <f t="shared" si="0"/>
        <v>5385.0267334998989</v>
      </c>
      <c r="M468" s="2">
        <f t="shared" si="0"/>
        <v>683862.62093820237</v>
      </c>
      <c r="N468" s="2">
        <f t="shared" si="0"/>
        <v>6045.7066284830671</v>
      </c>
      <c r="O468" s="2">
        <f t="shared" si="0"/>
        <v>19610.910089039295</v>
      </c>
      <c r="P468" s="2">
        <f t="shared" si="0"/>
        <v>8718.6547896051507</v>
      </c>
      <c r="Q468" s="2">
        <f t="shared" si="0"/>
        <v>516.61437186806984</v>
      </c>
      <c r="R468" s="2">
        <f t="shared" si="0"/>
        <v>294.5641895870433</v>
      </c>
      <c r="S468" s="2">
        <f t="shared" si="0"/>
        <v>949.14695008103706</v>
      </c>
      <c r="T468" s="2">
        <f t="shared" si="0"/>
        <v>46774.60729144606</v>
      </c>
      <c r="U468" s="3">
        <f>SUM(U6:U467)</f>
        <v>623.43651918518606</v>
      </c>
      <c r="V468" s="4">
        <f>SUM(V6:V247)+V248/10^6+SUM(V249:V467)</f>
        <v>32511.150893214002</v>
      </c>
      <c r="W468" s="4">
        <f>SUM(W6:W247)+W248/10^6+SUM(W249:W467)</f>
        <v>55516.24155199869</v>
      </c>
      <c r="X468" s="4">
        <f>SUM(X6:X247)+X248/10^6+SUM(X249:X467)</f>
        <v>1616.7362942729083</v>
      </c>
      <c r="Y468" s="5">
        <f>SUM(Y6:Y247)+Y248/10^6+SUM(Y249:Y467)</f>
        <v>1171.8021545450742</v>
      </c>
      <c r="Z468" s="70">
        <f>SUM(Z6:Z247)+Z248/10^6+SUM(Z249:Z467)</f>
        <v>2241482.7174501293</v>
      </c>
    </row>
  </sheetData>
  <mergeCells count="8">
    <mergeCell ref="A468:B468"/>
    <mergeCell ref="A1:Z1"/>
    <mergeCell ref="A2:Z2"/>
    <mergeCell ref="A3:B3"/>
    <mergeCell ref="C3:Z3"/>
    <mergeCell ref="A4:A5"/>
    <mergeCell ref="B4:B5"/>
    <mergeCell ref="Z4:Z5"/>
  </mergeCells>
  <phoneticPr fontId="12"/>
  <conditionalFormatting sqref="V6:V467">
    <cfRule type="expression" dxfId="0" priority="1">
      <formula>#REF!=1</formula>
    </cfRule>
  </conditionalFormatting>
  <printOptions horizontalCentered="1"/>
  <pageMargins left="0.55118110236220474" right="0.59055118110236227" top="0.59055118110236227" bottom="0.6692913385826772" header="0.51181102362204722" footer="0.31496062992125984"/>
  <pageSetup paperSize="9" scale="54" firstPageNumber="7" orientation="landscape" r:id="rId1"/>
  <headerFooter alignWithMargins="0">
    <oddFooter>&amp;C&amp;"ＭＳ Ｐ明朝,標準"(1) - &amp;P</oddFooter>
  </headerFooter>
  <rowBreaks count="1" manualBreakCount="1">
    <brk id="3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総括表6</vt:lpstr>
      <vt:lpstr>総括表6!Print_Titles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2018-02-23T05:42:11Z</cp:lastPrinted>
  <dcterms:created xsi:type="dcterms:W3CDTF">2011-02-08T01:24:12Z</dcterms:created>
  <dcterms:modified xsi:type="dcterms:W3CDTF">2022-07-28T11:42:20Z</dcterms:modified>
</cp:coreProperties>
</file>