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5" sheetId="21" r:id="rId1"/>
  </sheets>
  <definedNames>
    <definedName name="_xlnm._FilterDatabase" localSheetId="0" hidden="1">総括表45!$A$4:$FZ$325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<sst xmlns="http://schemas.openxmlformats.org/spreadsheetml/2006/main" count="492" uniqueCount="491">
  <si>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</si>
  <si>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</si>
  <si>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</si>
  <si>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</si>
  <si>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</si>
  <si>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</si>
  <si>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</si>
  <si>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</si>
  <si>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</si>
  <si>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</si>
  <si>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</si>
  <si>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</si>
  <si>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</si>
  <si>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</si>
  <si>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</si>
  <si>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</si>
  <si>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</si>
  <si>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</si>
  <si>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</si>
  <si>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</si>
  <si>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</si>
  <si>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</si>
  <si>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</si>
  <si>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</si>
  <si>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</si>
  <si>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</si>
  <si>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</si>
  <si>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</si>
  <si>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</si>
  <si>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</si>
  <si>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</si>
  <si>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</si>
  <si>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</si>
  <si>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</si>
  <si>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</si>
  <si>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</si>
  <si>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</si>
  <si>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</si>
  <si>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</si>
  <si>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</si>
  <si>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</si>
  <si>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</si>
  <si>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</si>
  <si>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</si>
  <si>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</si>
  <si>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</si>
  <si>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</si>
  <si>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</si>
  <si>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</si>
  <si>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</si>
  <si>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</si>
  <si>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</si>
  <si>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</si>
  <si>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</si>
  <si>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</si>
  <si>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</si>
  <si>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</si>
  <si>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</si>
  <si>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</si>
  <si>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</si>
  <si>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</si>
  <si>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</si>
  <si>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</si>
  <si>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</si>
  <si>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</si>
  <si>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</si>
  <si>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</si>
  <si>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</si>
  <si>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</si>
  <si>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</si>
  <si>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</si>
  <si>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</si>
  <si>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</si>
  <si>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</si>
  <si>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</si>
  <si>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</si>
  <si>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</si>
  <si>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</si>
  <si>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</si>
  <si>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</si>
  <si>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</si>
  <si>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</si>
  <si>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</si>
  <si>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</si>
  <si>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</si>
  <si>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</si>
  <si>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</si>
  <si>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</si>
  <si>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</si>
  <si>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</si>
  <si>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</si>
  <si>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</si>
  <si>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</si>
  <si>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</si>
  <si>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</si>
  <si>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</si>
  <si>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</si>
  <si>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</si>
  <si>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</si>
  <si>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</si>
  <si>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</si>
  <si>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</si>
  <si>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</si>
  <si>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</si>
  <si>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</si>
  <si>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</si>
  <si>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</si>
  <si>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</si>
  <si>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</si>
  <si>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</si>
  <si>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</si>
  <si>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</si>
  <si>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</si>
  <si>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</si>
  <si>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</si>
  <si>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</si>
  <si>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</si>
  <si>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</si>
  <si>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</si>
  <si>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</si>
  <si>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</si>
  <si>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</si>
  <si>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</si>
  <si>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</si>
  <si>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</si>
  <si>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</si>
  <si>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</si>
  <si>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</si>
  <si>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</si>
  <si>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</si>
  <si>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</si>
  <si>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</si>
  <si>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</si>
  <si>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</si>
  <si>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</si>
  <si>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</si>
  <si>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</si>
  <si>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</si>
  <si>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</si>
  <si>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</si>
  <si>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</si>
  <si>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</si>
  <si>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</si>
  <si>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</si>
  <si>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</si>
  <si>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</si>
  <si>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</si>
  <si>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</si>
  <si>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</si>
  <si>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</si>
  <si>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</si>
  <si>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</si>
  <si>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</si>
  <si>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</si>
  <si>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</si>
  <si>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</si>
  <si>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</si>
  <si>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</si>
  <si>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</si>
  <si>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</si>
  <si>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</si>
  <si>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</si>
  <si>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</si>
  <si>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</si>
  <si>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</si>
  <si>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</si>
  <si>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</si>
  <si>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</si>
  <si>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</si>
  <si>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</si>
  <si>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</si>
  <si>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</si>
  <si>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</si>
  <si>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</si>
  <si>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</si>
  <si>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</si>
  <si>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</si>
  <si>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</si>
  <si>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</si>
  <si>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</si>
  <si>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</si>
  <si>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</si>
  <si>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</si>
  <si>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</si>
  <si>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</si>
  <si>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</si>
  <si>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</si>
  <si>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</si>
  <si>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</si>
  <si>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</si>
  <si>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</si>
  <si>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</si>
  <si>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</si>
  <si>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</si>
  <si>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</si>
  <si>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</si>
  <si>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</si>
  <si>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</si>
  <si>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</si>
  <si>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</si>
  <si>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</si>
  <si>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</si>
  <si>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</si>
  <si>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</si>
  <si>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</si>
  <si>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</si>
  <si>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</si>
  <si>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</si>
  <si>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</si>
  <si>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</si>
  <si>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</si>
  <si>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</si>
  <si>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</si>
  <si>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</si>
  <si>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</si>
  <si>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</si>
  <si>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</si>
  <si>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</si>
  <si>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</si>
  <si>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</si>
  <si>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</si>
  <si>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</si>
  <si>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</si>
  <si>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</si>
  <si>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</si>
  <si>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</si>
  <si>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</si>
  <si>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</si>
  <si>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</si>
  <si>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</si>
  <si>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</si>
  <si>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</si>
  <si>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</si>
  <si>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</si>
  <si>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</si>
  <si>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</si>
  <si>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</si>
  <si>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</si>
  <si>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</si>
  <si>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</si>
  <si>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</si>
  <si>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</si>
  <si>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</si>
  <si>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</si>
  <si>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</si>
  <si>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</si>
  <si>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</si>
  <si>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</si>
  <si>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</si>
  <si>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</si>
  <si>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</si>
  <si>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</si>
  <si>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</si>
  <si>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</si>
  <si>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</si>
  <si>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</si>
  <si>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</si>
  <si>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</si>
  <si>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</si>
  <si>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</si>
  <si>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</si>
  <si>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</si>
  <si>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</si>
  <si>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</si>
  <si>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</si>
  <si>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</si>
  <si>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</si>
  <si>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</si>
  <si>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</si>
  <si>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</si>
  <si>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</si>
  <si>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</si>
  <si>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</si>
  <si>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</si>
  <si>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</si>
  <si>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</si>
  <si>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</si>
  <si>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</si>
  <si>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</si>
  <si>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</si>
  <si>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</si>
  <si>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</si>
  <si>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</si>
  <si>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</si>
  <si>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</si>
  <si>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</si>
  <si>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</si>
  <si>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</si>
  <si>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</si>
  <si>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</si>
  <si>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</si>
  <si>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</si>
  <si>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</si>
  <si>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</si>
  <si>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</si>
  <si>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</si>
  <si>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</si>
  <si>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</si>
  <si>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</si>
  <si>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</si>
  <si>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</si>
  <si>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</si>
  <si>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</si>
  <si>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</si>
  <si>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</si>
  <si>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</si>
  <si>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</si>
  <si>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</si>
  <si>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</si>
  <si>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</si>
  <si>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</si>
  <si>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</si>
  <si>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</si>
  <si>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</si>
  <si>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</si>
  <si>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</si>
  <si>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</si>
  <si>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</si>
  <si>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</si>
  <si>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</si>
  <si>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</si>
  <si>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</si>
  <si>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</si>
  <si>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</si>
  <si>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</si>
  <si>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</si>
  <si>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</si>
  <si>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</si>
  <si>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</si>
  <si>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</si>
  <si>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</si>
  <si>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</si>
  <si>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</si>
  <si>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</si>
  <si>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</si>
  <si>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</si>
  <si>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</si>
  <si>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</si>
  <si>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</si>
  <si>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</si>
  <si>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</si>
  <si>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</si>
  <si>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</si>
  <si>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総括表45　排出源別・対象化学物質別の排出量推計結果（令和元年度：宮崎県）［１．対象業種を営む事業者からのすそ切り以下～23.産業廃棄物焼却施設］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</si>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</sst>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2.1522218524578687</v>
      </c>
      <c r="D5" s="32">
        <v>15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6.2909142509501841</v>
      </c>
      <c r="X5" s="35">
        <v>5.8660399130048555</v>
      </c>
      <c r="Y5" s="36">
        <v>245.9859828014672</v>
      </c>
      <c r="Z5" s="37">
        <v>275.29515881788012</v>
      </c>
    </row>
    <row r="6" spans="1:26" ht="13.5" customHeight="1" x14ac:dyDescent="0.15">
      <c r="A6" s="29">
        <v>2</v>
      </c>
      <c r="B6" s="30" t="s">
        <v>28</v>
      </c>
      <c r="C6" s="38">
        <v>0.45641402946882165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0.12750559102833603</v>
      </c>
      <c r="X6" s="34"/>
      <c r="Y6" s="40"/>
      <c r="Z6" s="41">
        <v>0.58391962049715773</v>
      </c>
    </row>
    <row r="7" spans="1:26" ht="13.5" customHeight="1" x14ac:dyDescent="0.15">
      <c r="A7" s="29">
        <v>3</v>
      </c>
      <c r="B7" s="30" t="s">
        <v>29</v>
      </c>
      <c r="C7" s="38">
        <v>0.77658753295180305</v>
      </c>
      <c r="D7" s="33"/>
      <c r="E7" s="33"/>
      <c r="F7" s="32">
        <v>185.91928228583836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186.69586981879016</v>
      </c>
    </row>
    <row r="8" spans="1:26" ht="13.5" customHeight="1" x14ac:dyDescent="0.15">
      <c r="A8" s="29">
        <v>4</v>
      </c>
      <c r="B8" s="30" t="s">
        <v>30</v>
      </c>
      <c r="C8" s="31">
        <v>7.6196483052498181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2">
        <v>9.6257484388561035E-2</v>
      </c>
      <c r="X8" s="34"/>
      <c r="Y8" s="40"/>
      <c r="Z8" s="43">
        <v>7.7159057896383789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32">
        <v>185.91928228583836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185.91928228583836</v>
      </c>
    </row>
    <row r="10" spans="1:26" ht="13.5" customHeight="1" x14ac:dyDescent="0.15">
      <c r="A10" s="29">
        <v>6</v>
      </c>
      <c r="B10" s="30" t="s">
        <v>32</v>
      </c>
      <c r="C10" s="45">
        <v>7.2222250955069123E-2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1.053408009804019E-3</v>
      </c>
      <c r="X10" s="34"/>
      <c r="Y10" s="40"/>
      <c r="Z10" s="46">
        <v>7.3275658964873147E-2</v>
      </c>
    </row>
    <row r="11" spans="1:26" ht="13.5" customHeight="1" x14ac:dyDescent="0.15">
      <c r="A11" s="29">
        <v>7</v>
      </c>
      <c r="B11" s="30" t="s">
        <v>33</v>
      </c>
      <c r="C11" s="47">
        <v>12.324336072257195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2">
        <v>3.1519773331726182E-2</v>
      </c>
      <c r="X11" s="34"/>
      <c r="Y11" s="40"/>
      <c r="Z11" s="37">
        <v>12.355855845588922</v>
      </c>
    </row>
    <row r="12" spans="1:26" ht="13.5" customHeight="1" x14ac:dyDescent="0.15">
      <c r="A12" s="29">
        <v>8</v>
      </c>
      <c r="B12" s="30" t="s">
        <v>34</v>
      </c>
      <c r="C12" s="45">
        <v>1.4396330105783556E-2</v>
      </c>
      <c r="D12" s="33"/>
      <c r="E12" s="33"/>
      <c r="F12" s="32">
        <v>185.91928228583836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2">
        <v>2.2196293484831723E-3</v>
      </c>
      <c r="X12" s="34"/>
      <c r="Y12" s="40"/>
      <c r="Z12" s="37">
        <v>185.93589824529263</v>
      </c>
    </row>
    <row r="13" spans="1:26" ht="13.5" customHeight="1" x14ac:dyDescent="0.15">
      <c r="A13" s="29">
        <v>9</v>
      </c>
      <c r="B13" s="30" t="s">
        <v>35</v>
      </c>
      <c r="C13" s="45">
        <v>2.7262568290576623E-2</v>
      </c>
      <c r="D13" s="33"/>
      <c r="E13" s="33"/>
      <c r="F13" s="33"/>
      <c r="G13" s="33"/>
      <c r="H13" s="33"/>
      <c r="I13" s="33"/>
      <c r="J13" s="33"/>
      <c r="K13" s="33"/>
      <c r="L13" s="32">
        <v>92.281542414396824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2">
        <v>8.7206743626942838E-3</v>
      </c>
      <c r="X13" s="34"/>
      <c r="Y13" s="40"/>
      <c r="Z13" s="37">
        <v>92.317525657050098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32">
        <v>63.138069299857648</v>
      </c>
      <c r="L14" s="32">
        <v>297.93973796200618</v>
      </c>
      <c r="M14" s="32">
        <v>2443.7137949854409</v>
      </c>
      <c r="N14" s="32">
        <v>16.108066948130379</v>
      </c>
      <c r="O14" s="32">
        <v>510.02054290103672</v>
      </c>
      <c r="P14" s="32">
        <v>29.129793972768123</v>
      </c>
      <c r="Q14" s="32">
        <v>68.98484472843451</v>
      </c>
      <c r="R14" s="33"/>
      <c r="S14" s="33"/>
      <c r="T14" s="33"/>
      <c r="U14" s="33"/>
      <c r="V14" s="34"/>
      <c r="W14" s="34"/>
      <c r="X14" s="34"/>
      <c r="Y14" s="40"/>
      <c r="Z14" s="37">
        <v>3429.0348507976742</v>
      </c>
    </row>
    <row r="15" spans="1:26" ht="13.5" customHeight="1" x14ac:dyDescent="0.15">
      <c r="A15" s="29">
        <v>11</v>
      </c>
      <c r="B15" s="30" t="s">
        <v>37</v>
      </c>
      <c r="C15" s="45">
        <v>2.3885006701329429E-2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6">
        <v>2.3885006701329429E-2</v>
      </c>
    </row>
    <row r="16" spans="1:26" ht="13.5" customHeight="1" x14ac:dyDescent="0.15">
      <c r="A16" s="29">
        <v>12</v>
      </c>
      <c r="B16" s="30" t="s">
        <v>38</v>
      </c>
      <c r="C16" s="45">
        <v>3.1691984551549318E-3</v>
      </c>
      <c r="D16" s="33"/>
      <c r="E16" s="33"/>
      <c r="F16" s="33"/>
      <c r="G16" s="33"/>
      <c r="H16" s="33"/>
      <c r="I16" s="33"/>
      <c r="J16" s="33"/>
      <c r="K16" s="32">
        <v>314.44899099796982</v>
      </c>
      <c r="L16" s="32">
        <v>1637.3951551324542</v>
      </c>
      <c r="M16" s="32">
        <v>13085.734373811871</v>
      </c>
      <c r="N16" s="32">
        <v>86.987440360954494</v>
      </c>
      <c r="O16" s="32">
        <v>2139.4921090492321</v>
      </c>
      <c r="P16" s="32">
        <v>1237.8358068245898</v>
      </c>
      <c r="Q16" s="32">
        <v>91.979792971246013</v>
      </c>
      <c r="R16" s="32">
        <v>289.92883217857451</v>
      </c>
      <c r="S16" s="33"/>
      <c r="T16" s="33"/>
      <c r="U16" s="33"/>
      <c r="V16" s="34"/>
      <c r="W16" s="42">
        <v>1.1869355621646157E-3</v>
      </c>
      <c r="X16" s="34"/>
      <c r="Y16" s="36">
        <v>114.38048469674591</v>
      </c>
      <c r="Z16" s="37">
        <v>18998.18734215766</v>
      </c>
    </row>
    <row r="17" spans="1:26" ht="13.5" customHeight="1" x14ac:dyDescent="0.15">
      <c r="A17" s="29">
        <v>13</v>
      </c>
      <c r="B17" s="30" t="s">
        <v>39</v>
      </c>
      <c r="C17" s="47">
        <v>57.414033845794563</v>
      </c>
      <c r="D17" s="32">
        <v>105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112.23554718520242</v>
      </c>
      <c r="X17" s="34"/>
      <c r="Y17" s="40"/>
      <c r="Z17" s="37">
        <v>274.64958103099696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50">
        <v>3.6480115601938875E-4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51">
        <v>5.8841135950361172E-4</v>
      </c>
      <c r="X20" s="34"/>
      <c r="Y20" s="40"/>
      <c r="Z20" s="46">
        <v>9.5321251552300053E-4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45">
        <v>4.4024585068011803E-2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2">
        <v>1.8528914464545632E-2</v>
      </c>
      <c r="X22" s="34"/>
      <c r="Y22" s="40"/>
      <c r="Z22" s="46">
        <v>6.2553499532557427E-2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47">
        <v>77.501478810568742</v>
      </c>
      <c r="D24" s="33"/>
      <c r="E24" s="33"/>
      <c r="F24" s="33"/>
      <c r="G24" s="33"/>
      <c r="H24" s="33"/>
      <c r="I24" s="32">
        <v>39483.89558699941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13944.243711910061</v>
      </c>
      <c r="X24" s="34"/>
      <c r="Y24" s="40"/>
      <c r="Z24" s="37">
        <v>53505.640777720037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32">
        <v>279</v>
      </c>
      <c r="E26" s="32">
        <v>55.001997882255942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334.00199788225592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49"/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9"/>
    </row>
    <row r="34" spans="1:26" ht="40.5" customHeight="1" x14ac:dyDescent="0.15">
      <c r="A34" s="29">
        <v>30</v>
      </c>
      <c r="B34" s="30" t="s">
        <v>52</v>
      </c>
      <c r="C34" s="47">
        <v>30.845356975549432</v>
      </c>
      <c r="D34" s="32">
        <v>1286.9500000225003</v>
      </c>
      <c r="E34" s="32">
        <v>119.03629790561138</v>
      </c>
      <c r="F34" s="33"/>
      <c r="G34" s="33"/>
      <c r="H34" s="33"/>
      <c r="I34" s="32">
        <v>69351.654943943082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13378.941923552962</v>
      </c>
      <c r="X34" s="34"/>
      <c r="Y34" s="40"/>
      <c r="Z34" s="37">
        <v>84167.428522399714</v>
      </c>
    </row>
    <row r="35" spans="1:26" ht="13.5" customHeight="1" x14ac:dyDescent="0.15">
      <c r="A35" s="29">
        <v>31</v>
      </c>
      <c r="B35" s="30" t="s">
        <v>53</v>
      </c>
      <c r="C35" s="31">
        <v>9.7842987312250163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2">
        <v>7.2546180000000002E-2</v>
      </c>
      <c r="W35" s="48">
        <v>53.806755564040429</v>
      </c>
      <c r="X35" s="34"/>
      <c r="Y35" s="52">
        <v>4.5944792073780985</v>
      </c>
      <c r="Z35" s="37">
        <v>68.25807968264354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9"/>
    </row>
    <row r="38" spans="1:26" ht="27" customHeight="1" x14ac:dyDescent="0.15">
      <c r="A38" s="29">
        <v>34</v>
      </c>
      <c r="B38" s="30" t="s">
        <v>351</v>
      </c>
      <c r="C38" s="38">
        <v>0.53630268295389849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0.53630268295389849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32">
        <v>2594.3035354163621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2594.3035354163621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9">
        <v>0.97282437015828316</v>
      </c>
      <c r="X41" s="34"/>
      <c r="Y41" s="40"/>
      <c r="Z41" s="41">
        <v>0.97282437015828316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32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60</v>
      </c>
    </row>
    <row r="45" spans="1:26" ht="13.5" customHeight="1" x14ac:dyDescent="0.15">
      <c r="A45" s="29">
        <v>41</v>
      </c>
      <c r="B45" s="30" t="s">
        <v>58</v>
      </c>
      <c r="C45" s="44"/>
      <c r="D45" s="32">
        <v>901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901</v>
      </c>
    </row>
    <row r="46" spans="1:26" ht="13.5" customHeight="1" x14ac:dyDescent="0.15">
      <c r="A46" s="29">
        <v>42</v>
      </c>
      <c r="B46" s="30" t="s">
        <v>355</v>
      </c>
      <c r="C46" s="38">
        <v>0.63410321474831621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0.63410321474831621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9"/>
    </row>
    <row r="48" spans="1:26" ht="13.5" customHeight="1" x14ac:dyDescent="0.15">
      <c r="A48" s="29">
        <v>44</v>
      </c>
      <c r="B48" s="30" t="s">
        <v>357</v>
      </c>
      <c r="C48" s="50">
        <v>1.0086356872137608E-4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1.5415780670891985E-2</v>
      </c>
      <c r="Z48" s="46">
        <v>1.5516644239613362E-2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32">
        <v>28.000000000000004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28.000000000000004</v>
      </c>
    </row>
    <row r="51" spans="1:26" ht="13.5" customHeight="1" x14ac:dyDescent="0.15">
      <c r="A51" s="29">
        <v>47</v>
      </c>
      <c r="B51" s="30" t="s">
        <v>60</v>
      </c>
      <c r="C51" s="44"/>
      <c r="D51" s="32">
        <v>494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494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32">
        <v>2511.3999999999996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2511.3999999999996</v>
      </c>
    </row>
    <row r="54" spans="1:26" ht="13.5" customHeight="1" x14ac:dyDescent="0.15">
      <c r="A54" s="29">
        <v>50</v>
      </c>
      <c r="B54" s="30" t="s">
        <v>63</v>
      </c>
      <c r="C54" s="44"/>
      <c r="D54" s="32">
        <v>72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72</v>
      </c>
    </row>
    <row r="55" spans="1:26" ht="13.5" customHeight="1" x14ac:dyDescent="0.15">
      <c r="A55" s="29">
        <v>51</v>
      </c>
      <c r="B55" s="30" t="s">
        <v>64</v>
      </c>
      <c r="C55" s="47">
        <v>11.789719377248312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0.87380686099266192</v>
      </c>
      <c r="X55" s="34"/>
      <c r="Y55" s="40"/>
      <c r="Z55" s="37">
        <v>12.663526238240975</v>
      </c>
    </row>
    <row r="56" spans="1:26" ht="13.5" customHeight="1" x14ac:dyDescent="0.15">
      <c r="A56" s="29">
        <v>52</v>
      </c>
      <c r="B56" s="30" t="s">
        <v>65</v>
      </c>
      <c r="C56" s="44"/>
      <c r="D56" s="32">
        <v>720.00000000000011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720.00000000000011</v>
      </c>
    </row>
    <row r="57" spans="1:26" ht="13.5" customHeight="1" x14ac:dyDescent="0.15">
      <c r="A57" s="29">
        <v>53</v>
      </c>
      <c r="B57" s="30" t="s">
        <v>66</v>
      </c>
      <c r="C57" s="47">
        <v>43301.756614738719</v>
      </c>
      <c r="D57" s="32">
        <v>8402.2070091359983</v>
      </c>
      <c r="E57" s="32">
        <v>111.38986716486656</v>
      </c>
      <c r="F57" s="33"/>
      <c r="G57" s="32">
        <v>46223.598200465931</v>
      </c>
      <c r="H57" s="33"/>
      <c r="I57" s="33"/>
      <c r="J57" s="33"/>
      <c r="K57" s="32">
        <v>735.18734645331165</v>
      </c>
      <c r="L57" s="33"/>
      <c r="M57" s="32">
        <v>38340.906499811412</v>
      </c>
      <c r="N57" s="32">
        <v>1001.6352772206773</v>
      </c>
      <c r="O57" s="32">
        <v>341.39875600933311</v>
      </c>
      <c r="P57" s="32">
        <v>2243.4121856030488</v>
      </c>
      <c r="Q57" s="32">
        <v>22.994948242811503</v>
      </c>
      <c r="R57" s="33"/>
      <c r="S57" s="33"/>
      <c r="T57" s="33"/>
      <c r="U57" s="33"/>
      <c r="V57" s="34"/>
      <c r="W57" s="48">
        <v>48.858332708057091</v>
      </c>
      <c r="X57" s="34"/>
      <c r="Y57" s="36">
        <v>16.163365350628766</v>
      </c>
      <c r="Z57" s="37">
        <v>140789.50840290482</v>
      </c>
    </row>
    <row r="58" spans="1:26" ht="13.5" customHeight="1" x14ac:dyDescent="0.15">
      <c r="A58" s="29">
        <v>54</v>
      </c>
      <c r="B58" s="30" t="s">
        <v>67</v>
      </c>
      <c r="C58" s="44"/>
      <c r="D58" s="32">
        <v>9097.5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9097.5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47">
        <v>411.9413123304966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44.430625390788236</v>
      </c>
      <c r="X60" s="34"/>
      <c r="Y60" s="40"/>
      <c r="Z60" s="37">
        <v>456.37193772128484</v>
      </c>
    </row>
    <row r="61" spans="1:26" ht="13.5" customHeight="1" x14ac:dyDescent="0.15">
      <c r="A61" s="29">
        <v>57</v>
      </c>
      <c r="B61" s="30" t="s">
        <v>69</v>
      </c>
      <c r="C61" s="47">
        <v>567.75892202221939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2">
        <v>9.624376411792801E-2</v>
      </c>
      <c r="X61" s="34"/>
      <c r="Y61" s="40"/>
      <c r="Z61" s="37">
        <v>567.85516578633735</v>
      </c>
    </row>
    <row r="62" spans="1:26" ht="13.5" customHeight="1" x14ac:dyDescent="0.15">
      <c r="A62" s="29">
        <v>58</v>
      </c>
      <c r="B62" s="30" t="s">
        <v>70</v>
      </c>
      <c r="C62" s="47">
        <v>33.694391872999262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0.10499516773275336</v>
      </c>
      <c r="X62" s="34"/>
      <c r="Y62" s="40"/>
      <c r="Z62" s="37">
        <v>33.799387040732014</v>
      </c>
    </row>
    <row r="63" spans="1:26" ht="13.5" customHeight="1" x14ac:dyDescent="0.15">
      <c r="A63" s="29">
        <v>59</v>
      </c>
      <c r="B63" s="30" t="s">
        <v>71</v>
      </c>
      <c r="C63" s="45">
        <v>9.2619155044026298E-3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51">
        <v>7.6275829319802715E-4</v>
      </c>
      <c r="X63" s="34"/>
      <c r="Y63" s="40"/>
      <c r="Z63" s="46">
        <v>1.0024673797600657E-2</v>
      </c>
    </row>
    <row r="64" spans="1:26" ht="13.5" customHeight="1" x14ac:dyDescent="0.15">
      <c r="A64" s="29">
        <v>60</v>
      </c>
      <c r="B64" s="30" t="s">
        <v>72</v>
      </c>
      <c r="C64" s="38">
        <v>0.94749922725216829</v>
      </c>
      <c r="D64" s="33"/>
      <c r="E64" s="33"/>
      <c r="F64" s="33"/>
      <c r="G64" s="33"/>
      <c r="H64" s="33"/>
      <c r="I64" s="32">
        <v>49.549779029696829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60.101202834673785</v>
      </c>
      <c r="X64" s="34"/>
      <c r="Y64" s="40"/>
      <c r="Z64" s="37">
        <v>110.59848109162277</v>
      </c>
    </row>
    <row r="65" spans="1:26" ht="13.5" customHeight="1" x14ac:dyDescent="0.15">
      <c r="A65" s="29">
        <v>61</v>
      </c>
      <c r="B65" s="30" t="s">
        <v>73</v>
      </c>
      <c r="C65" s="44"/>
      <c r="D65" s="32">
        <v>1125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1125</v>
      </c>
    </row>
    <row r="66" spans="1:26" ht="13.5" customHeight="1" x14ac:dyDescent="0.15">
      <c r="A66" s="29">
        <v>62</v>
      </c>
      <c r="B66" s="30" t="s">
        <v>74</v>
      </c>
      <c r="C66" s="44"/>
      <c r="D66" s="32">
        <v>16587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16587</v>
      </c>
    </row>
    <row r="67" spans="1:26" ht="13.5" customHeight="1" x14ac:dyDescent="0.15">
      <c r="A67" s="29">
        <v>63</v>
      </c>
      <c r="B67" s="30" t="s">
        <v>75</v>
      </c>
      <c r="C67" s="44"/>
      <c r="D67" s="32">
        <v>4074.0000003500004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4074.0000003500004</v>
      </c>
    </row>
    <row r="68" spans="1:26" ht="13.5" customHeight="1" x14ac:dyDescent="0.15">
      <c r="A68" s="29">
        <v>64</v>
      </c>
      <c r="B68" s="30" t="s">
        <v>76</v>
      </c>
      <c r="C68" s="44"/>
      <c r="D68" s="32">
        <v>2176.5</v>
      </c>
      <c r="E68" s="32">
        <v>71.115659309008663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2247.6156593090086</v>
      </c>
    </row>
    <row r="69" spans="1:26" ht="13.5" customHeight="1" x14ac:dyDescent="0.15">
      <c r="A69" s="29">
        <v>65</v>
      </c>
      <c r="B69" s="30" t="s">
        <v>360</v>
      </c>
      <c r="C69" s="45">
        <v>3.8625276709745922E-2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6">
        <v>3.8625276709745922E-2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5">
        <v>2.0195594971616385E-2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6">
        <v>2.0195594971616385E-2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4"/>
      <c r="D74" s="32">
        <v>44.1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44.1</v>
      </c>
    </row>
    <row r="75" spans="1:26" ht="13.5" customHeight="1" x14ac:dyDescent="0.15">
      <c r="A75" s="29">
        <v>71</v>
      </c>
      <c r="B75" s="30" t="s">
        <v>79</v>
      </c>
      <c r="C75" s="38">
        <v>0.14552231167465909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1">
        <v>0.14552231167465909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45">
        <v>8.3650679526265356E-2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1">
        <v>1.6701949182100931E-4</v>
      </c>
      <c r="X77" s="34"/>
      <c r="Y77" s="40"/>
      <c r="Z77" s="46">
        <v>8.3817699018086361E-2</v>
      </c>
    </row>
    <row r="78" spans="1:26" ht="13.5" customHeight="1" x14ac:dyDescent="0.15">
      <c r="A78" s="29">
        <v>74</v>
      </c>
      <c r="B78" s="30" t="s">
        <v>365</v>
      </c>
      <c r="C78" s="38">
        <v>0.11317048099937597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0.11317048099937597</v>
      </c>
    </row>
    <row r="79" spans="1:26" ht="13.5" customHeight="1" x14ac:dyDescent="0.15">
      <c r="A79" s="29">
        <v>75</v>
      </c>
      <c r="B79" s="30" t="s">
        <v>81</v>
      </c>
      <c r="C79" s="45">
        <v>1.3477678226988712E-2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0.15616519799999998</v>
      </c>
      <c r="W79" s="42">
        <v>2.778501877017267E-2</v>
      </c>
      <c r="X79" s="35">
        <v>4.1319080244166617</v>
      </c>
      <c r="Y79" s="52">
        <v>8.0304946215838662</v>
      </c>
      <c r="Z79" s="37">
        <v>12.359830540997688</v>
      </c>
    </row>
    <row r="80" spans="1:26" ht="13.5" customHeight="1" x14ac:dyDescent="0.15">
      <c r="A80" s="29">
        <v>76</v>
      </c>
      <c r="B80" s="30" t="s">
        <v>82</v>
      </c>
      <c r="C80" s="45">
        <v>5.4943220943000623E-2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0.20590202302556435</v>
      </c>
      <c r="X80" s="34"/>
      <c r="Y80" s="40"/>
      <c r="Z80" s="41">
        <v>0.26084524396856495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47">
        <v>59751.922444572483</v>
      </c>
      <c r="D84" s="32">
        <v>9957.8440097879975</v>
      </c>
      <c r="E84" s="32">
        <v>435.78536892910847</v>
      </c>
      <c r="F84" s="32">
        <v>469.24754311588669</v>
      </c>
      <c r="G84" s="32">
        <v>97050.68462039734</v>
      </c>
      <c r="H84" s="32">
        <v>50530.17803819463</v>
      </c>
      <c r="I84" s="33"/>
      <c r="J84" s="33"/>
      <c r="K84" s="32">
        <v>3808.8129120390236</v>
      </c>
      <c r="L84" s="33"/>
      <c r="M84" s="32">
        <v>152144.96119899026</v>
      </c>
      <c r="N84" s="32">
        <v>2989.7152703012816</v>
      </c>
      <c r="O84" s="32">
        <v>1450.6676639348968</v>
      </c>
      <c r="P84" s="32">
        <v>5770.1574991093166</v>
      </c>
      <c r="Q84" s="32">
        <v>91.979792971246013</v>
      </c>
      <c r="R84" s="32">
        <v>170.21740475813434</v>
      </c>
      <c r="S84" s="33"/>
      <c r="T84" s="33"/>
      <c r="U84" s="33"/>
      <c r="V84" s="34"/>
      <c r="W84" s="48">
        <v>34.061320188215824</v>
      </c>
      <c r="X84" s="34"/>
      <c r="Y84" s="36">
        <v>83.576673459053666</v>
      </c>
      <c r="Z84" s="37">
        <v>384739.81176074885</v>
      </c>
    </row>
    <row r="85" spans="1:26" ht="13.5" customHeight="1" x14ac:dyDescent="0.15">
      <c r="A85" s="29">
        <v>81</v>
      </c>
      <c r="B85" s="30" t="s">
        <v>85</v>
      </c>
      <c r="C85" s="54">
        <v>3.3378765197855814E-5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5">
        <v>3.3378765197855814E-5</v>
      </c>
    </row>
    <row r="86" spans="1:26" ht="13.5" customHeight="1" x14ac:dyDescent="0.15">
      <c r="A86" s="29">
        <v>82</v>
      </c>
      <c r="B86" s="30" t="s">
        <v>86</v>
      </c>
      <c r="C86" s="47">
        <v>10.198927569482493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7.6094296556184871</v>
      </c>
      <c r="X86" s="34"/>
      <c r="Y86" s="52">
        <v>5.9230685577562108</v>
      </c>
      <c r="Z86" s="37">
        <v>23.73142578285719</v>
      </c>
    </row>
    <row r="87" spans="1:26" ht="13.5" customHeight="1" x14ac:dyDescent="0.15">
      <c r="A87" s="29">
        <v>83</v>
      </c>
      <c r="B87" s="30" t="s">
        <v>87</v>
      </c>
      <c r="C87" s="47">
        <v>271.49802861743041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807.25011792718317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1.8870969089601464</v>
      </c>
      <c r="X87" s="34"/>
      <c r="Y87" s="40"/>
      <c r="Z87" s="37">
        <v>1080.6352434535736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47">
        <v>14.722043477497373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2">
        <v>1.3343727576289686E-2</v>
      </c>
      <c r="X89" s="34"/>
      <c r="Y89" s="40"/>
      <c r="Z89" s="37">
        <v>14.735387205073662</v>
      </c>
    </row>
    <row r="90" spans="1:26" ht="13.5" customHeight="1" x14ac:dyDescent="0.15">
      <c r="A90" s="29">
        <v>86</v>
      </c>
      <c r="B90" s="30" t="s">
        <v>90</v>
      </c>
      <c r="C90" s="45">
        <v>3.3481349377960487E-3</v>
      </c>
      <c r="D90" s="33"/>
      <c r="E90" s="32">
        <v>85.430958112653826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2">
        <v>1.0799827857246472E-3</v>
      </c>
      <c r="X90" s="34"/>
      <c r="Y90" s="40"/>
      <c r="Z90" s="37">
        <v>85.435386230377347</v>
      </c>
    </row>
    <row r="91" spans="1:26" ht="13.5" customHeight="1" x14ac:dyDescent="0.15">
      <c r="A91" s="29">
        <v>87</v>
      </c>
      <c r="B91" s="30" t="s">
        <v>91</v>
      </c>
      <c r="C91" s="31">
        <v>1.6003030916539958</v>
      </c>
      <c r="D91" s="33"/>
      <c r="E91" s="56">
        <v>6.2916010430457955E-2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1.6418346000000001</v>
      </c>
      <c r="W91" s="39">
        <v>0.95542709678799775</v>
      </c>
      <c r="X91" s="48">
        <v>15.807364975893163</v>
      </c>
      <c r="Y91" s="52">
        <v>3.9066544860777168</v>
      </c>
      <c r="Z91" s="37">
        <v>23.974500260843332</v>
      </c>
    </row>
    <row r="92" spans="1:26" ht="13.5" customHeight="1" x14ac:dyDescent="0.15">
      <c r="A92" s="29">
        <v>88</v>
      </c>
      <c r="B92" s="30" t="s">
        <v>92</v>
      </c>
      <c r="C92" s="38">
        <v>0.32746918335654879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0.32746918335654879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32">
        <v>1763.2000000000003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1763.2000000000003</v>
      </c>
    </row>
    <row r="95" spans="1:26" ht="13.5" customHeight="1" x14ac:dyDescent="0.15">
      <c r="A95" s="29">
        <v>91</v>
      </c>
      <c r="B95" s="30" t="s">
        <v>95</v>
      </c>
      <c r="C95" s="44"/>
      <c r="D95" s="32">
        <v>50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50</v>
      </c>
    </row>
    <row r="96" spans="1:26" ht="13.5" customHeight="1" x14ac:dyDescent="0.15">
      <c r="A96" s="29">
        <v>92</v>
      </c>
      <c r="B96" s="30" t="s">
        <v>96</v>
      </c>
      <c r="C96" s="44"/>
      <c r="D96" s="32">
        <v>477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477</v>
      </c>
    </row>
    <row r="97" spans="1:26" ht="13.5" customHeight="1" x14ac:dyDescent="0.15">
      <c r="A97" s="29">
        <v>93</v>
      </c>
      <c r="B97" s="30" t="s">
        <v>97</v>
      </c>
      <c r="C97" s="44"/>
      <c r="D97" s="32">
        <v>2919.3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2919.3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1.4386282233960004</v>
      </c>
      <c r="Y98" s="40"/>
      <c r="Z98" s="43">
        <v>1.4386282233960004</v>
      </c>
    </row>
    <row r="99" spans="1:26" ht="13.5" customHeight="1" x14ac:dyDescent="0.15">
      <c r="A99" s="29">
        <v>95</v>
      </c>
      <c r="B99" s="30" t="s">
        <v>99</v>
      </c>
      <c r="C99" s="44"/>
      <c r="D99" s="32">
        <v>769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769</v>
      </c>
    </row>
    <row r="100" spans="1:26" ht="13.5" customHeight="1" x14ac:dyDescent="0.15">
      <c r="A100" s="29">
        <v>96</v>
      </c>
      <c r="B100" s="30" t="s">
        <v>100</v>
      </c>
      <c r="C100" s="44"/>
      <c r="D100" s="32">
        <v>50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50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32">
        <v>1942.4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1942.4</v>
      </c>
    </row>
    <row r="105" spans="1:26" ht="13.5" customHeight="1" x14ac:dyDescent="0.15">
      <c r="A105" s="29">
        <v>101</v>
      </c>
      <c r="B105" s="30" t="s">
        <v>103</v>
      </c>
      <c r="C105" s="44"/>
      <c r="D105" s="32">
        <v>2192.9999999999995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2192.9999999999995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2688.4227341843625</v>
      </c>
      <c r="U107" s="33"/>
      <c r="V107" s="34"/>
      <c r="W107" s="34"/>
      <c r="X107" s="34"/>
      <c r="Y107" s="40"/>
      <c r="Z107" s="37">
        <v>2688.4227341843625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27540.351137395748</v>
      </c>
      <c r="U108" s="33"/>
      <c r="V108" s="34"/>
      <c r="W108" s="34"/>
      <c r="X108" s="34"/>
      <c r="Y108" s="40"/>
      <c r="Z108" s="37">
        <v>27540.351137395748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32">
        <v>708.25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708.25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57">
        <v>2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43">
        <v>2</v>
      </c>
    </row>
    <row r="118" spans="1:26" ht="13.5" customHeight="1" x14ac:dyDescent="0.15">
      <c r="A118" s="29">
        <v>114</v>
      </c>
      <c r="B118" s="30" t="s">
        <v>108</v>
      </c>
      <c r="C118" s="44"/>
      <c r="D118" s="32">
        <v>431.20000000000005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431.20000000000005</v>
      </c>
    </row>
    <row r="119" spans="1:26" ht="13.5" customHeight="1" x14ac:dyDescent="0.15">
      <c r="A119" s="29">
        <v>115</v>
      </c>
      <c r="B119" s="30" t="s">
        <v>109</v>
      </c>
      <c r="C119" s="44"/>
      <c r="D119" s="32">
        <v>609.70000000000005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609.70000000000005</v>
      </c>
    </row>
    <row r="120" spans="1:26" ht="13.5" customHeight="1" x14ac:dyDescent="0.15">
      <c r="A120" s="29">
        <v>116</v>
      </c>
      <c r="B120" s="30" t="s">
        <v>110</v>
      </c>
      <c r="C120" s="44"/>
      <c r="D120" s="32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10</v>
      </c>
    </row>
    <row r="121" spans="1:26" ht="13.5" customHeight="1" x14ac:dyDescent="0.15">
      <c r="A121" s="29">
        <v>117</v>
      </c>
      <c r="B121" s="30" t="s">
        <v>111</v>
      </c>
      <c r="C121" s="44"/>
      <c r="D121" s="32">
        <v>285.59999999999997</v>
      </c>
      <c r="E121" s="57">
        <v>4.4476779681223739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290.04767796812234</v>
      </c>
    </row>
    <row r="122" spans="1:26" ht="13.5" customHeight="1" x14ac:dyDescent="0.15">
      <c r="A122" s="29">
        <v>118</v>
      </c>
      <c r="B122" s="30" t="s">
        <v>112</v>
      </c>
      <c r="C122" s="44"/>
      <c r="D122" s="32">
        <v>30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30</v>
      </c>
    </row>
    <row r="123" spans="1:26" ht="13.5" customHeight="1" x14ac:dyDescent="0.15">
      <c r="A123" s="29">
        <v>119</v>
      </c>
      <c r="B123" s="30" t="s">
        <v>113</v>
      </c>
      <c r="C123" s="44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49"/>
    </row>
    <row r="129" spans="1:26" ht="13.5" customHeight="1" x14ac:dyDescent="0.15">
      <c r="A129" s="29">
        <v>125</v>
      </c>
      <c r="B129" s="30" t="s">
        <v>117</v>
      </c>
      <c r="C129" s="47">
        <v>108.08783735674153</v>
      </c>
      <c r="D129" s="32">
        <v>2498.9999999999995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48">
        <v>21.64477313804338</v>
      </c>
      <c r="X129" s="34"/>
      <c r="Y129" s="52">
        <v>6.8676023444953387</v>
      </c>
      <c r="Z129" s="37">
        <v>2635.6002128392802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47">
        <v>97.714265924366302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308.43251535877289</v>
      </c>
      <c r="T131" s="33"/>
      <c r="U131" s="33"/>
      <c r="V131" s="34"/>
      <c r="W131" s="48">
        <v>123.82565646660875</v>
      </c>
      <c r="X131" s="34"/>
      <c r="Y131" s="52">
        <v>7.1422913129129677</v>
      </c>
      <c r="Z131" s="37">
        <v>537.11472906266101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31">
        <v>5.2352813262724709</v>
      </c>
      <c r="D136" s="33"/>
      <c r="E136" s="56">
        <v>5.0080302616886271E-2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2">
        <v>8.7819060000000004E-2</v>
      </c>
      <c r="W136" s="48">
        <v>67.27410729378596</v>
      </c>
      <c r="X136" s="34"/>
      <c r="Y136" s="58">
        <v>0.23980181465255296</v>
      </c>
      <c r="Z136" s="37">
        <v>72.887089797327874</v>
      </c>
    </row>
    <row r="137" spans="1:26" ht="27" customHeight="1" x14ac:dyDescent="0.15">
      <c r="A137" s="29">
        <v>133</v>
      </c>
      <c r="B137" s="30" t="s">
        <v>121</v>
      </c>
      <c r="C137" s="47">
        <v>576.04740525655995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2">
        <v>1.4898143558899117E-2</v>
      </c>
      <c r="X137" s="34"/>
      <c r="Y137" s="40"/>
      <c r="Z137" s="37">
        <v>576.06230340011882</v>
      </c>
    </row>
    <row r="138" spans="1:26" ht="13.5" customHeight="1" x14ac:dyDescent="0.15">
      <c r="A138" s="29">
        <v>134</v>
      </c>
      <c r="B138" s="30" t="s">
        <v>122</v>
      </c>
      <c r="C138" s="47">
        <v>105.55751967872226</v>
      </c>
      <c r="D138" s="33"/>
      <c r="E138" s="33"/>
      <c r="F138" s="32">
        <v>196.45460595120781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1.4414257845509715</v>
      </c>
      <c r="X138" s="34"/>
      <c r="Y138" s="40"/>
      <c r="Z138" s="37">
        <v>303.45355141448107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32">
        <v>18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18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57">
        <v>1.3999999860000001</v>
      </c>
      <c r="E143" s="32">
        <v>11.40944810162426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12.809448087624261</v>
      </c>
    </row>
    <row r="144" spans="1:26" ht="13.5" customHeight="1" x14ac:dyDescent="0.15">
      <c r="A144" s="29">
        <v>140</v>
      </c>
      <c r="B144" s="30" t="s">
        <v>126</v>
      </c>
      <c r="C144" s="44"/>
      <c r="D144" s="32">
        <v>10</v>
      </c>
      <c r="E144" s="57">
        <v>3.1367121131029232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13.136712113102924</v>
      </c>
    </row>
    <row r="145" spans="1:26" ht="13.5" customHeight="1" x14ac:dyDescent="0.15">
      <c r="A145" s="29">
        <v>141</v>
      </c>
      <c r="B145" s="30" t="s">
        <v>127</v>
      </c>
      <c r="C145" s="44"/>
      <c r="D145" s="32">
        <v>360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360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47">
        <v>14.29810302954127</v>
      </c>
      <c r="D148" s="33"/>
      <c r="E148" s="33"/>
      <c r="F148" s="33"/>
      <c r="G148" s="33"/>
      <c r="H148" s="33"/>
      <c r="I148" s="33"/>
      <c r="J148" s="33"/>
      <c r="K148" s="33"/>
      <c r="L148" s="32">
        <v>118.32464362855967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132.62274665810094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32">
        <v>2359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2359</v>
      </c>
    </row>
    <row r="152" spans="1:26" ht="13.5" customHeight="1" x14ac:dyDescent="0.15">
      <c r="A152" s="29">
        <v>148</v>
      </c>
      <c r="B152" s="30" t="s">
        <v>132</v>
      </c>
      <c r="C152" s="44"/>
      <c r="D152" s="32">
        <v>236.3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236.3</v>
      </c>
    </row>
    <row r="153" spans="1:26" ht="13.5" customHeight="1" x14ac:dyDescent="0.15">
      <c r="A153" s="29">
        <v>149</v>
      </c>
      <c r="B153" s="30" t="s">
        <v>388</v>
      </c>
      <c r="C153" s="45">
        <v>8.1049455245064406E-2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8.1049455245064406E-2</v>
      </c>
    </row>
    <row r="154" spans="1:26" ht="13.5" customHeight="1" x14ac:dyDescent="0.15">
      <c r="A154" s="29">
        <v>150</v>
      </c>
      <c r="B154" s="30" t="s">
        <v>133</v>
      </c>
      <c r="C154" s="31">
        <v>8.1546791618164445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2">
        <v>9.7845500765165987</v>
      </c>
      <c r="Z154" s="37">
        <v>17.939229238333041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32">
        <v>2399.2000000000007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2399.2000000000007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32">
        <v>342.63092596912077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342.63092596912077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9"/>
    </row>
    <row r="159" spans="1:26" ht="13.5" customHeight="1" x14ac:dyDescent="0.15">
      <c r="A159" s="29">
        <v>155</v>
      </c>
      <c r="B159" s="30" t="s">
        <v>389</v>
      </c>
      <c r="C159" s="38">
        <v>0.41357916633319514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9">
        <v>0.69701763360586322</v>
      </c>
      <c r="X159" s="34"/>
      <c r="Y159" s="40"/>
      <c r="Z159" s="43">
        <v>1.1105967999390582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47">
        <v>12.463988733927675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0.63198248909023869</v>
      </c>
      <c r="X161" s="34"/>
      <c r="Y161" s="40"/>
      <c r="Z161" s="37">
        <v>13.095971223017914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4361.2075456653065</v>
      </c>
      <c r="U165" s="33"/>
      <c r="V165" s="34"/>
      <c r="W165" s="34"/>
      <c r="X165" s="34"/>
      <c r="Y165" s="40"/>
      <c r="Z165" s="37">
        <v>4361.2075456653065</v>
      </c>
    </row>
    <row r="166" spans="1:26" ht="13.5" customHeight="1" x14ac:dyDescent="0.15">
      <c r="A166" s="29">
        <v>162</v>
      </c>
      <c r="B166" s="30" t="s">
        <v>140</v>
      </c>
      <c r="C166" s="44"/>
      <c r="D166" s="32">
        <v>250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250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868.4760156706584</v>
      </c>
      <c r="U168" s="33"/>
      <c r="V168" s="34"/>
      <c r="W168" s="34"/>
      <c r="X168" s="34"/>
      <c r="Y168" s="40"/>
      <c r="Z168" s="37">
        <v>868.4760156706584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32">
        <v>1051.1999999999998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1051.1999999999998</v>
      </c>
    </row>
    <row r="173" spans="1:26" ht="13.5" customHeight="1" x14ac:dyDescent="0.15">
      <c r="A173" s="29">
        <v>169</v>
      </c>
      <c r="B173" s="30" t="s">
        <v>143</v>
      </c>
      <c r="C173" s="44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49"/>
    </row>
    <row r="174" spans="1:26" ht="13.5" customHeight="1" x14ac:dyDescent="0.15">
      <c r="A174" s="29">
        <v>170</v>
      </c>
      <c r="B174" s="30" t="s">
        <v>144</v>
      </c>
      <c r="C174" s="44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49"/>
    </row>
    <row r="175" spans="1:26" ht="13.5" customHeight="1" x14ac:dyDescent="0.15">
      <c r="A175" s="29">
        <v>171</v>
      </c>
      <c r="B175" s="30" t="s">
        <v>145</v>
      </c>
      <c r="C175" s="44"/>
      <c r="D175" s="32">
        <v>25</v>
      </c>
      <c r="E175" s="32">
        <v>47.844785242929127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72.844785242929134</v>
      </c>
    </row>
    <row r="176" spans="1:26" ht="13.5" customHeight="1" x14ac:dyDescent="0.15">
      <c r="A176" s="29">
        <v>172</v>
      </c>
      <c r="B176" s="30" t="s">
        <v>146</v>
      </c>
      <c r="C176" s="44"/>
      <c r="D176" s="32">
        <v>62.09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62.09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32">
        <v>890.99999999999989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890.99999999999989</v>
      </c>
    </row>
    <row r="179" spans="1:26" ht="13.5" customHeight="1" x14ac:dyDescent="0.15">
      <c r="A179" s="29">
        <v>175</v>
      </c>
      <c r="B179" s="30" t="s">
        <v>148</v>
      </c>
      <c r="C179" s="44"/>
      <c r="D179" s="32">
        <v>1348.5999995050001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1348.5999995050001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7128.0272350009236</v>
      </c>
      <c r="U180" s="33"/>
      <c r="V180" s="34"/>
      <c r="W180" s="34"/>
      <c r="X180" s="34"/>
      <c r="Y180" s="40"/>
      <c r="Z180" s="37">
        <v>7128.0272350009236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10.804153991459698</v>
      </c>
      <c r="Z182" s="37">
        <v>10.804153991459698</v>
      </c>
    </row>
    <row r="183" spans="1:26" ht="13.5" customHeight="1" x14ac:dyDescent="0.15">
      <c r="A183" s="29">
        <v>179</v>
      </c>
      <c r="B183" s="30" t="s">
        <v>151</v>
      </c>
      <c r="C183" s="44"/>
      <c r="D183" s="32">
        <v>1012633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1012633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38">
        <v>0.32500315178045214</v>
      </c>
      <c r="D185" s="33"/>
      <c r="E185" s="32">
        <v>615.55458976440013</v>
      </c>
      <c r="F185" s="33"/>
      <c r="G185" s="33"/>
      <c r="H185" s="33"/>
      <c r="I185" s="33"/>
      <c r="J185" s="32">
        <v>61967.537548247856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2">
        <v>7.2721534841776302E-3</v>
      </c>
      <c r="X185" s="34"/>
      <c r="Y185" s="36">
        <v>26.670543412155155</v>
      </c>
      <c r="Z185" s="37">
        <v>62610.09495672967</v>
      </c>
    </row>
    <row r="186" spans="1:26" ht="13.5" customHeight="1" x14ac:dyDescent="0.15">
      <c r="A186" s="29">
        <v>182</v>
      </c>
      <c r="B186" s="30" t="s">
        <v>153</v>
      </c>
      <c r="C186" s="44"/>
      <c r="D186" s="32">
        <v>2052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2052</v>
      </c>
    </row>
    <row r="187" spans="1:26" ht="13.5" customHeight="1" x14ac:dyDescent="0.15">
      <c r="A187" s="29">
        <v>183</v>
      </c>
      <c r="B187" s="30" t="s">
        <v>154</v>
      </c>
      <c r="C187" s="44"/>
      <c r="D187" s="32">
        <v>3676.2999999999997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3676.2999999999997</v>
      </c>
    </row>
    <row r="188" spans="1:26" ht="13.5" customHeight="1" x14ac:dyDescent="0.15">
      <c r="A188" s="29">
        <v>184</v>
      </c>
      <c r="B188" s="30" t="s">
        <v>155</v>
      </c>
      <c r="C188" s="44"/>
      <c r="D188" s="32">
        <v>133.80000000000001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133.80000000000001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2637.1046001638688</v>
      </c>
      <c r="U189" s="33"/>
      <c r="V189" s="34"/>
      <c r="W189" s="34"/>
      <c r="X189" s="34"/>
      <c r="Y189" s="40"/>
      <c r="Z189" s="37">
        <v>2637.1046001638688</v>
      </c>
    </row>
    <row r="190" spans="1:26" ht="13.5" customHeight="1" x14ac:dyDescent="0.15">
      <c r="A190" s="29">
        <v>186</v>
      </c>
      <c r="B190" s="30" t="s">
        <v>157</v>
      </c>
      <c r="C190" s="47">
        <v>11139.940081851764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8">
        <v>26.541569935996655</v>
      </c>
      <c r="X190" s="34"/>
      <c r="Y190" s="40"/>
      <c r="Z190" s="37">
        <v>11166.481651787761</v>
      </c>
    </row>
    <row r="191" spans="1:26" ht="13.5" customHeight="1" x14ac:dyDescent="0.15">
      <c r="A191" s="29">
        <v>187</v>
      </c>
      <c r="B191" s="30" t="s">
        <v>158</v>
      </c>
      <c r="C191" s="44"/>
      <c r="D191" s="32">
        <v>1050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1050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5">
        <v>2.8963802696967186E-3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6">
        <v>2.8963802696967186E-3</v>
      </c>
    </row>
    <row r="195" spans="1:26" ht="13.5" customHeight="1" x14ac:dyDescent="0.15">
      <c r="A195" s="29">
        <v>191</v>
      </c>
      <c r="B195" s="30" t="s">
        <v>161</v>
      </c>
      <c r="C195" s="44"/>
      <c r="D195" s="32">
        <v>404.00000000000006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404.00000000000006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32">
        <v>1331.00002298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1331.00002298</v>
      </c>
    </row>
    <row r="200" spans="1:26" ht="13.5" customHeight="1" x14ac:dyDescent="0.15">
      <c r="A200" s="29">
        <v>196</v>
      </c>
      <c r="B200" s="30" t="s">
        <v>164</v>
      </c>
      <c r="C200" s="44"/>
      <c r="D200" s="32">
        <v>1562.0000000000002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1562.0000000000002</v>
      </c>
    </row>
    <row r="201" spans="1:26" ht="13.5" customHeight="1" x14ac:dyDescent="0.15">
      <c r="A201" s="29">
        <v>197</v>
      </c>
      <c r="B201" s="30" t="s">
        <v>165</v>
      </c>
      <c r="C201" s="44"/>
      <c r="D201" s="32">
        <v>1186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1186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8">
        <v>0.35351033739094662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0.35351033739094662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57">
        <v>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43">
        <v>9</v>
      </c>
    </row>
    <row r="211" spans="1:26" ht="27" customHeight="1" x14ac:dyDescent="0.15">
      <c r="A211" s="29">
        <v>207</v>
      </c>
      <c r="B211" s="30" t="s">
        <v>171</v>
      </c>
      <c r="C211" s="31">
        <v>1.6376352185402763</v>
      </c>
      <c r="D211" s="32">
        <v>147</v>
      </c>
      <c r="E211" s="32">
        <v>12.936162404339466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2">
        <v>5.5448951585780587E-2</v>
      </c>
      <c r="X211" s="34"/>
      <c r="Y211" s="40"/>
      <c r="Z211" s="37">
        <v>161.62924657446553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251.50931661230663</v>
      </c>
      <c r="T213" s="33"/>
      <c r="U213" s="33"/>
      <c r="V213" s="34"/>
      <c r="W213" s="48">
        <v>97.350592697062112</v>
      </c>
      <c r="X213" s="34"/>
      <c r="Y213" s="40"/>
      <c r="Z213" s="37">
        <v>348.85990930936873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32">
        <v>1000.0000119499998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1000.0000119499998</v>
      </c>
    </row>
    <row r="217" spans="1:26" ht="13.5" customHeight="1" x14ac:dyDescent="0.15">
      <c r="A217" s="29">
        <v>213</v>
      </c>
      <c r="B217" s="30" t="s">
        <v>175</v>
      </c>
      <c r="C217" s="47">
        <v>48.203494691099415</v>
      </c>
      <c r="D217" s="32">
        <v>28.000000000000004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0.49900040223403214</v>
      </c>
      <c r="X217" s="34"/>
      <c r="Y217" s="40"/>
      <c r="Z217" s="37">
        <v>76.702495093333454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5">
        <v>4.3327443528746604E-3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6">
        <v>4.3327443528746604E-3</v>
      </c>
    </row>
    <row r="221" spans="1:26" ht="13.5" customHeight="1" x14ac:dyDescent="0.15">
      <c r="A221" s="29">
        <v>217</v>
      </c>
      <c r="B221" s="30" t="s">
        <v>176</v>
      </c>
      <c r="C221" s="44"/>
      <c r="D221" s="32">
        <v>100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100</v>
      </c>
    </row>
    <row r="222" spans="1:26" ht="13.5" customHeight="1" x14ac:dyDescent="0.15">
      <c r="A222" s="29">
        <v>218</v>
      </c>
      <c r="B222" s="30" t="s">
        <v>177</v>
      </c>
      <c r="C222" s="38">
        <v>0.75489430088855047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2">
        <v>3.9690682804754893E-3</v>
      </c>
      <c r="X222" s="34"/>
      <c r="Y222" s="40"/>
      <c r="Z222" s="41">
        <v>0.75886336916902597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32">
        <v>320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320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31">
        <v>4.0500296614524602</v>
      </c>
      <c r="D228" s="33"/>
      <c r="E228" s="33"/>
      <c r="F228" s="33"/>
      <c r="G228" s="33"/>
      <c r="H228" s="33"/>
      <c r="I228" s="32">
        <v>15729.492149531992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75.943594478142728</v>
      </c>
      <c r="X228" s="34"/>
      <c r="Y228" s="40"/>
      <c r="Z228" s="37">
        <v>15809.485773671588</v>
      </c>
    </row>
    <row r="229" spans="1:26" ht="13.5" customHeight="1" x14ac:dyDescent="0.15">
      <c r="A229" s="29">
        <v>225</v>
      </c>
      <c r="B229" s="30" t="s">
        <v>181</v>
      </c>
      <c r="C229" s="44"/>
      <c r="D229" s="33"/>
      <c r="E229" s="57">
        <v>6.0615611376086393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43">
        <v>6.0615611376086393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32">
        <v>2910.0000002500001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2910.0000002500001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32">
        <v>3759.1000000000008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3759.1000000000008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47">
        <v>9072.1348119361191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9072.1348119361191</v>
      </c>
    </row>
    <row r="237" spans="1:26" ht="13.5" customHeight="1" x14ac:dyDescent="0.15">
      <c r="A237" s="29">
        <v>233</v>
      </c>
      <c r="B237" s="30" t="s">
        <v>186</v>
      </c>
      <c r="C237" s="44"/>
      <c r="D237" s="32">
        <v>1914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1914</v>
      </c>
    </row>
    <row r="238" spans="1:26" ht="13.5" customHeight="1" x14ac:dyDescent="0.15">
      <c r="A238" s="29">
        <v>234</v>
      </c>
      <c r="B238" s="30" t="s">
        <v>187</v>
      </c>
      <c r="C238" s="45">
        <v>5.9673817042911498E-2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5.9673817042911498E-2</v>
      </c>
    </row>
    <row r="239" spans="1:26" ht="13.5" customHeight="1" x14ac:dyDescent="0.15">
      <c r="A239" s="29">
        <v>235</v>
      </c>
      <c r="B239" s="30" t="s">
        <v>419</v>
      </c>
      <c r="C239" s="54">
        <v>4.3385649186000908E-5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5">
        <v>4.3385649186000908E-5</v>
      </c>
    </row>
    <row r="240" spans="1:26" ht="13.5" customHeight="1" x14ac:dyDescent="0.15">
      <c r="A240" s="29">
        <v>236</v>
      </c>
      <c r="B240" s="30" t="s">
        <v>188</v>
      </c>
      <c r="C240" s="44"/>
      <c r="D240" s="32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60</v>
      </c>
    </row>
    <row r="241" spans="1:26" ht="13.5" customHeight="1" x14ac:dyDescent="0.15">
      <c r="A241" s="29">
        <v>237</v>
      </c>
      <c r="B241" s="30" t="s">
        <v>189</v>
      </c>
      <c r="C241" s="38">
        <v>0.50824599457697173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1.6876532399999999</v>
      </c>
      <c r="W241" s="34"/>
      <c r="X241" s="35">
        <v>8.4874433655958175</v>
      </c>
      <c r="Y241" s="40"/>
      <c r="Z241" s="37">
        <v>10.683342600172789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8">
        <v>0.86958322661721188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0.86958322661721188</v>
      </c>
    </row>
    <row r="244" spans="1:26" ht="13.5" customHeight="1" x14ac:dyDescent="0.15">
      <c r="A244" s="29">
        <v>240</v>
      </c>
      <c r="B244" s="30" t="s">
        <v>191</v>
      </c>
      <c r="C244" s="47">
        <v>1184.2175108500521</v>
      </c>
      <c r="D244" s="33"/>
      <c r="E244" s="33"/>
      <c r="F244" s="56">
        <v>8.9310383232230756E-2</v>
      </c>
      <c r="G244" s="32">
        <v>134.58778890964032</v>
      </c>
      <c r="H244" s="33"/>
      <c r="I244" s="33"/>
      <c r="J244" s="33"/>
      <c r="K244" s="32">
        <v>495.90810201569747</v>
      </c>
      <c r="L244" s="33"/>
      <c r="M244" s="32">
        <v>7555.5984021257509</v>
      </c>
      <c r="N244" s="32">
        <v>529.87780706853516</v>
      </c>
      <c r="O244" s="32">
        <v>374.88232738998579</v>
      </c>
      <c r="P244" s="32">
        <v>1136.613863856426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11411.77511259932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5">
        <v>3.064136910100438E-3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6.3382452000000002</v>
      </c>
      <c r="W246" s="42">
        <v>1.5577322091462609E-3</v>
      </c>
      <c r="X246" s="34"/>
      <c r="Y246" s="40"/>
      <c r="Z246" s="43">
        <v>6.3428670691192472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427.10018855349716</v>
      </c>
      <c r="V247" s="34"/>
      <c r="W247" s="34"/>
      <c r="X247" s="34"/>
      <c r="Y247" s="40"/>
      <c r="Z247" s="37">
        <v>427.10018855349716</v>
      </c>
    </row>
    <row r="248" spans="1:26" ht="13.5" customHeight="1" x14ac:dyDescent="0.15">
      <c r="A248" s="29">
        <v>244</v>
      </c>
      <c r="B248" s="30" t="s">
        <v>193</v>
      </c>
      <c r="C248" s="44"/>
      <c r="D248" s="32">
        <v>75270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75270</v>
      </c>
    </row>
    <row r="249" spans="1:26" ht="13.5" customHeight="1" x14ac:dyDescent="0.15">
      <c r="A249" s="29">
        <v>245</v>
      </c>
      <c r="B249" s="30" t="s">
        <v>194</v>
      </c>
      <c r="C249" s="54">
        <v>4.1964472287562655E-5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1">
        <v>5.0048990332908255E-4</v>
      </c>
      <c r="X249" s="34"/>
      <c r="Y249" s="40"/>
      <c r="Z249" s="59">
        <v>5.4245437561664526E-4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32">
        <v>6720.0000000000009</v>
      </c>
      <c r="E252" s="60">
        <v>0.90763123187047656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6720.9076312318712</v>
      </c>
    </row>
    <row r="253" spans="1:26" ht="13.5" customHeight="1" x14ac:dyDescent="0.15">
      <c r="A253" s="29">
        <v>249</v>
      </c>
      <c r="B253" s="30" t="s">
        <v>196</v>
      </c>
      <c r="C253" s="44"/>
      <c r="D253" s="32">
        <v>2722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2722</v>
      </c>
    </row>
    <row r="254" spans="1:26" ht="13.5" customHeight="1" x14ac:dyDescent="0.15">
      <c r="A254" s="29">
        <v>250</v>
      </c>
      <c r="B254" s="30" t="s">
        <v>197</v>
      </c>
      <c r="C254" s="44"/>
      <c r="D254" s="32">
        <v>220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220</v>
      </c>
    </row>
    <row r="255" spans="1:26" ht="13.5" customHeight="1" x14ac:dyDescent="0.15">
      <c r="A255" s="29">
        <v>251</v>
      </c>
      <c r="B255" s="30" t="s">
        <v>198</v>
      </c>
      <c r="C255" s="44"/>
      <c r="D255" s="32">
        <v>4661.3000004999994</v>
      </c>
      <c r="E255" s="32">
        <v>173.47296441045339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4834.7729649104531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32">
        <v>91.59254123210718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91.59254123210718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49"/>
    </row>
    <row r="259" spans="1:26" ht="13.5" customHeight="1" x14ac:dyDescent="0.15">
      <c r="A259" s="29">
        <v>255</v>
      </c>
      <c r="B259" s="30" t="s">
        <v>202</v>
      </c>
      <c r="C259" s="38">
        <v>0.14953041224504404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1">
        <v>0.14953041224504404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57">
        <v>4.9017674347074189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3">
        <v>4.9017674347074189</v>
      </c>
    </row>
    <row r="261" spans="1:26" ht="13.5" customHeight="1" x14ac:dyDescent="0.15">
      <c r="A261" s="29">
        <v>257</v>
      </c>
      <c r="B261" s="30" t="s">
        <v>204</v>
      </c>
      <c r="C261" s="44"/>
      <c r="D261" s="32">
        <v>11815.24</v>
      </c>
      <c r="E261" s="56">
        <v>4.5406032945102068E-3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11815.244540603295</v>
      </c>
    </row>
    <row r="262" spans="1:26" ht="13.5" customHeight="1" x14ac:dyDescent="0.15">
      <c r="A262" s="29">
        <v>258</v>
      </c>
      <c r="B262" s="30" t="s">
        <v>205</v>
      </c>
      <c r="C262" s="38">
        <v>0.25709533555039715</v>
      </c>
      <c r="D262" s="32">
        <v>308.75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0.14130691055120218</v>
      </c>
      <c r="X262" s="34"/>
      <c r="Y262" s="40"/>
      <c r="Z262" s="37">
        <v>309.14840224610157</v>
      </c>
    </row>
    <row r="263" spans="1:26" ht="13.5" customHeight="1" x14ac:dyDescent="0.15">
      <c r="A263" s="29">
        <v>259</v>
      </c>
      <c r="B263" s="30" t="s">
        <v>206</v>
      </c>
      <c r="C263" s="31">
        <v>2.3435026305976323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3">
        <v>2.3435026305976323</v>
      </c>
    </row>
    <row r="264" spans="1:26" ht="13.5" customHeight="1" x14ac:dyDescent="0.15">
      <c r="A264" s="29">
        <v>260</v>
      </c>
      <c r="B264" s="30" t="s">
        <v>207</v>
      </c>
      <c r="C264" s="44"/>
      <c r="D264" s="32">
        <v>7311.0300000000016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7311.0300000000016</v>
      </c>
    </row>
    <row r="265" spans="1:26" ht="13.5" customHeight="1" x14ac:dyDescent="0.15">
      <c r="A265" s="29">
        <v>261</v>
      </c>
      <c r="B265" s="30" t="s">
        <v>208</v>
      </c>
      <c r="C265" s="44"/>
      <c r="D265" s="32">
        <v>1513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1513</v>
      </c>
    </row>
    <row r="266" spans="1:26" ht="13.5" customHeight="1" x14ac:dyDescent="0.15">
      <c r="A266" s="29">
        <v>262</v>
      </c>
      <c r="B266" s="30" t="s">
        <v>209</v>
      </c>
      <c r="C266" s="47">
        <v>1725.9986109083525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4.551114986007545</v>
      </c>
      <c r="X266" s="34"/>
      <c r="Y266" s="36">
        <v>12.111381284211506</v>
      </c>
      <c r="Z266" s="37">
        <v>1742.6611071785717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32">
        <v>493.50000000000006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493.50000000000006</v>
      </c>
    </row>
    <row r="271" spans="1:26" ht="13.5" customHeight="1" x14ac:dyDescent="0.15">
      <c r="A271" s="29">
        <v>267</v>
      </c>
      <c r="B271" s="30" t="s">
        <v>211</v>
      </c>
      <c r="C271" s="44"/>
      <c r="D271" s="32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79</v>
      </c>
    </row>
    <row r="272" spans="1:26" ht="13.5" customHeight="1" x14ac:dyDescent="0.15">
      <c r="A272" s="29">
        <v>268</v>
      </c>
      <c r="B272" s="30" t="s">
        <v>212</v>
      </c>
      <c r="C272" s="31">
        <v>0.99739313081906811</v>
      </c>
      <c r="D272" s="32">
        <v>510.00000000000006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510.99739313081915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0">
        <v>1.4080155421686519E-4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1">
        <v>4.1813956493484135E-4</v>
      </c>
      <c r="X274" s="34"/>
      <c r="Y274" s="40"/>
      <c r="Z274" s="59">
        <v>5.589411191517066E-4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8">
        <v>0.76895100222146884</v>
      </c>
      <c r="D276" s="32">
        <v>132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4.4582295685110109</v>
      </c>
      <c r="X276" s="35">
        <v>5.3019967739057368</v>
      </c>
      <c r="Y276" s="36">
        <v>18.713570164793264</v>
      </c>
      <c r="Z276" s="37">
        <v>161.24274750943144</v>
      </c>
    </row>
    <row r="277" spans="1:26" ht="13.5" customHeight="1" x14ac:dyDescent="0.15">
      <c r="A277" s="29">
        <v>273</v>
      </c>
      <c r="B277" s="30" t="s">
        <v>215</v>
      </c>
      <c r="C277" s="45">
        <v>9.8152606888428959E-2</v>
      </c>
      <c r="D277" s="32">
        <v>11.1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5.2802891130863959E-5</v>
      </c>
      <c r="X277" s="34"/>
      <c r="Y277" s="40"/>
      <c r="Z277" s="37">
        <v>11.198205409779559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47">
        <v>10.723121649854399</v>
      </c>
      <c r="D279" s="32">
        <v>110.80000000000001</v>
      </c>
      <c r="E279" s="56">
        <v>4.6461987199639329E-2</v>
      </c>
      <c r="F279" s="33"/>
      <c r="G279" s="33"/>
      <c r="H279" s="33"/>
      <c r="I279" s="32">
        <v>24885.238141086251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4188.8888318803183</v>
      </c>
      <c r="X279" s="34"/>
      <c r="Y279" s="40"/>
      <c r="Z279" s="37">
        <v>29195.696556603623</v>
      </c>
    </row>
    <row r="280" spans="1:26" ht="13.5" customHeight="1" x14ac:dyDescent="0.15">
      <c r="A280" s="29">
        <v>276</v>
      </c>
      <c r="B280" s="30" t="s">
        <v>217</v>
      </c>
      <c r="C280" s="38">
        <v>0.5625286378066614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3.9943882275786091</v>
      </c>
      <c r="X280" s="34"/>
      <c r="Y280" s="40"/>
      <c r="Z280" s="43">
        <v>4.5569168653852703</v>
      </c>
    </row>
    <row r="281" spans="1:26" ht="13.5" customHeight="1" x14ac:dyDescent="0.15">
      <c r="A281" s="29">
        <v>277</v>
      </c>
      <c r="B281" s="30" t="s">
        <v>218</v>
      </c>
      <c r="C281" s="47">
        <v>43.147017605452007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91.822093149744731</v>
      </c>
      <c r="X281" s="34"/>
      <c r="Y281" s="40"/>
      <c r="Z281" s="37">
        <v>134.96911075519674</v>
      </c>
    </row>
    <row r="282" spans="1:26" ht="13.5" customHeight="1" x14ac:dyDescent="0.15">
      <c r="A282" s="29">
        <v>278</v>
      </c>
      <c r="B282" s="30" t="s">
        <v>219</v>
      </c>
      <c r="C282" s="38">
        <v>0.72835469298764421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48">
        <v>18.528952465055553</v>
      </c>
      <c r="X282" s="34"/>
      <c r="Y282" s="40"/>
      <c r="Z282" s="37">
        <v>19.257307158043197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47">
        <v>2065.7013439747266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2.1144825750062743</v>
      </c>
      <c r="X285" s="34"/>
      <c r="Y285" s="36">
        <v>16.980426347864679</v>
      </c>
      <c r="Z285" s="37">
        <v>2084.7962528975972</v>
      </c>
    </row>
    <row r="286" spans="1:26" ht="13.5" customHeight="1" x14ac:dyDescent="0.15">
      <c r="A286" s="29">
        <v>282</v>
      </c>
      <c r="B286" s="30" t="s">
        <v>221</v>
      </c>
      <c r="C286" s="38">
        <v>0.24557680703597085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1.1700389150475976</v>
      </c>
      <c r="X286" s="34"/>
      <c r="Y286" s="40"/>
      <c r="Z286" s="43">
        <v>1.4156157220835683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32">
        <v>280306.5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280306.5</v>
      </c>
    </row>
    <row r="290" spans="1:26" ht="13.5" customHeight="1" x14ac:dyDescent="0.15">
      <c r="A290" s="29">
        <v>286</v>
      </c>
      <c r="B290" s="30" t="s">
        <v>224</v>
      </c>
      <c r="C290" s="44"/>
      <c r="D290" s="32">
        <v>203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203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6943.8136308737157</v>
      </c>
      <c r="U292" s="33"/>
      <c r="V292" s="34"/>
      <c r="W292" s="34"/>
      <c r="X292" s="34"/>
      <c r="Y292" s="40"/>
      <c r="Z292" s="37">
        <v>6943.8136308737157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32">
        <v>1532.8999999999999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1532.8999999999999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47">
        <v>10956.73996635898</v>
      </c>
      <c r="D300" s="32">
        <v>264.49999998500004</v>
      </c>
      <c r="E300" s="32">
        <v>551.60128673755071</v>
      </c>
      <c r="F300" s="33"/>
      <c r="G300" s="33"/>
      <c r="H300" s="33"/>
      <c r="I300" s="33"/>
      <c r="J300" s="33"/>
      <c r="K300" s="32">
        <v>571.57915841923966</v>
      </c>
      <c r="L300" s="33"/>
      <c r="M300" s="32">
        <v>20702.201630635103</v>
      </c>
      <c r="N300" s="33"/>
      <c r="O300" s="32">
        <v>76.331604945264274</v>
      </c>
      <c r="P300" s="33"/>
      <c r="Q300" s="33"/>
      <c r="R300" s="33"/>
      <c r="S300" s="33"/>
      <c r="T300" s="33"/>
      <c r="U300" s="33"/>
      <c r="V300" s="34"/>
      <c r="W300" s="48">
        <v>71.195798073539507</v>
      </c>
      <c r="X300" s="34"/>
      <c r="Y300" s="36">
        <v>301.41394655976302</v>
      </c>
      <c r="Z300" s="37">
        <v>33495.563391714437</v>
      </c>
    </row>
    <row r="301" spans="1:26" ht="13.5" customHeight="1" x14ac:dyDescent="0.15">
      <c r="A301" s="29">
        <v>297</v>
      </c>
      <c r="B301" s="30" t="s">
        <v>230</v>
      </c>
      <c r="C301" s="47">
        <v>4380.5293591615782</v>
      </c>
      <c r="D301" s="32">
        <v>153</v>
      </c>
      <c r="E301" s="32">
        <v>150.39767182313602</v>
      </c>
      <c r="F301" s="33"/>
      <c r="G301" s="32">
        <v>11931.440433289106</v>
      </c>
      <c r="H301" s="33"/>
      <c r="I301" s="33"/>
      <c r="J301" s="33"/>
      <c r="K301" s="32">
        <v>777.596807337016</v>
      </c>
      <c r="L301" s="33"/>
      <c r="M301" s="32">
        <v>12347.414248540252</v>
      </c>
      <c r="N301" s="32">
        <v>365.7690190071749</v>
      </c>
      <c r="O301" s="32">
        <v>376.38561288059282</v>
      </c>
      <c r="P301" s="32">
        <v>707.23265361836695</v>
      </c>
      <c r="Q301" s="33"/>
      <c r="R301" s="33"/>
      <c r="S301" s="33"/>
      <c r="T301" s="33"/>
      <c r="U301" s="33"/>
      <c r="V301" s="34"/>
      <c r="W301" s="48">
        <v>31.447991995968099</v>
      </c>
      <c r="X301" s="34"/>
      <c r="Y301" s="36">
        <v>29.273015433651068</v>
      </c>
      <c r="Z301" s="37">
        <v>31250.486813086838</v>
      </c>
    </row>
    <row r="302" spans="1:26" ht="13.5" customHeight="1" x14ac:dyDescent="0.15">
      <c r="A302" s="29">
        <v>298</v>
      </c>
      <c r="B302" s="30" t="s">
        <v>231</v>
      </c>
      <c r="C302" s="31">
        <v>1.6473262756103333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3">
        <v>1.6473262756103333</v>
      </c>
    </row>
    <row r="303" spans="1:26" ht="13.5" customHeight="1" x14ac:dyDescent="0.15">
      <c r="A303" s="29">
        <v>299</v>
      </c>
      <c r="B303" s="30" t="s">
        <v>232</v>
      </c>
      <c r="C303" s="45">
        <v>1.3877343092751937E-2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6">
        <v>1.3877343092751937E-2</v>
      </c>
    </row>
    <row r="304" spans="1:26" ht="13.5" customHeight="1" x14ac:dyDescent="0.15">
      <c r="A304" s="29">
        <v>300</v>
      </c>
      <c r="B304" s="30" t="s">
        <v>233</v>
      </c>
      <c r="C304" s="47">
        <v>95143.843435104543</v>
      </c>
      <c r="D304" s="32">
        <v>41.8</v>
      </c>
      <c r="E304" s="57">
        <v>1.7938427723065353</v>
      </c>
      <c r="F304" s="32">
        <v>4824.3098639564887</v>
      </c>
      <c r="G304" s="32">
        <v>58646.921970082025</v>
      </c>
      <c r="H304" s="33"/>
      <c r="I304" s="33"/>
      <c r="J304" s="33"/>
      <c r="K304" s="32">
        <v>7117.1753766790116</v>
      </c>
      <c r="L304" s="32">
        <v>570.9294111963469</v>
      </c>
      <c r="M304" s="32">
        <v>264166.63141040539</v>
      </c>
      <c r="N304" s="32">
        <v>4459.7243919377797</v>
      </c>
      <c r="O304" s="32">
        <v>1986.2063755738341</v>
      </c>
      <c r="P304" s="32">
        <v>7800.7937585973259</v>
      </c>
      <c r="Q304" s="32">
        <v>68.98484472843451</v>
      </c>
      <c r="R304" s="32">
        <v>147.58989248839626</v>
      </c>
      <c r="S304" s="33"/>
      <c r="T304" s="33"/>
      <c r="U304" s="33"/>
      <c r="V304" s="34"/>
      <c r="W304" s="48">
        <v>351.82700740461081</v>
      </c>
      <c r="X304" s="34"/>
      <c r="Y304" s="52">
        <v>3.7541571874808968</v>
      </c>
      <c r="Z304" s="37">
        <v>445332.28573811392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47">
        <v>874.83421960528267</v>
      </c>
      <c r="D306" s="32">
        <v>587.6</v>
      </c>
      <c r="E306" s="57">
        <v>1.2052940058383383</v>
      </c>
      <c r="F306" s="33"/>
      <c r="G306" s="33"/>
      <c r="H306" s="33"/>
      <c r="I306" s="33"/>
      <c r="J306" s="32">
        <v>771.90134819567743</v>
      </c>
      <c r="K306" s="33"/>
      <c r="L306" s="33"/>
      <c r="M306" s="32">
        <v>224.97541605737555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8">
        <v>25.334248788031374</v>
      </c>
      <c r="X306" s="34"/>
      <c r="Y306" s="40"/>
      <c r="Z306" s="37">
        <v>2485.8505266522056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5">
        <v>2.2951990743824108E-2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6">
        <v>2.2951990743824108E-2</v>
      </c>
    </row>
    <row r="309" spans="1:26" ht="13.5" customHeight="1" x14ac:dyDescent="0.15">
      <c r="A309" s="29">
        <v>305</v>
      </c>
      <c r="B309" s="30" t="s">
        <v>237</v>
      </c>
      <c r="C309" s="31">
        <v>2.9731144344368396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1.8709278</v>
      </c>
      <c r="W309" s="35">
        <v>9.2451652597855514</v>
      </c>
      <c r="X309" s="48">
        <v>13.894748891894453</v>
      </c>
      <c r="Y309" s="36">
        <v>23.3589876244598</v>
      </c>
      <c r="Z309" s="37">
        <v>51.342944010576645</v>
      </c>
    </row>
    <row r="310" spans="1:26" ht="13.5" customHeight="1" x14ac:dyDescent="0.15">
      <c r="A310" s="29">
        <v>306</v>
      </c>
      <c r="B310" s="30" t="s">
        <v>238</v>
      </c>
      <c r="C310" s="45">
        <v>4.7261377571849221E-2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4.7261377571849221E-2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50">
        <v>4.7566082283549292E-4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1">
        <v>9.2962079030487366E-4</v>
      </c>
      <c r="X312" s="34"/>
      <c r="Y312" s="40"/>
      <c r="Z312" s="46">
        <v>1.4052816131403666E-3</v>
      </c>
    </row>
    <row r="313" spans="1:26" ht="13.5" customHeight="1" x14ac:dyDescent="0.15">
      <c r="A313" s="29">
        <v>309</v>
      </c>
      <c r="B313" s="30" t="s">
        <v>240</v>
      </c>
      <c r="C313" s="38">
        <v>0.6768629007671606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9">
        <v>0.38182199999999999</v>
      </c>
      <c r="W313" s="48">
        <v>310.91918308349011</v>
      </c>
      <c r="X313" s="48">
        <v>24.513722473491747</v>
      </c>
      <c r="Y313" s="36">
        <v>16.533838764771673</v>
      </c>
      <c r="Z313" s="37">
        <v>353.02542922252064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38">
        <v>0.15814281658041779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1">
        <v>0.15814281658041779</v>
      </c>
    </row>
    <row r="321" spans="1:26" ht="13.5" customHeight="1" x14ac:dyDescent="0.15">
      <c r="A321" s="29">
        <v>317</v>
      </c>
      <c r="B321" s="30" t="s">
        <v>446</v>
      </c>
      <c r="C321" s="45">
        <v>4.8223110369551715E-2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6">
        <v>4.8223110369551715E-2</v>
      </c>
    </row>
    <row r="322" spans="1:26" ht="13.5" customHeight="1" x14ac:dyDescent="0.15">
      <c r="A322" s="29">
        <v>318</v>
      </c>
      <c r="B322" s="30" t="s">
        <v>242</v>
      </c>
      <c r="C322" s="38">
        <v>0.34380613627924567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2">
        <v>3.8532332608514741E-2</v>
      </c>
      <c r="X322" s="34"/>
      <c r="Y322" s="40"/>
      <c r="Z322" s="41">
        <v>0.38233846888776041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5">
        <v>8.0878493892953072E-3</v>
      </c>
      <c r="D324" s="33"/>
      <c r="E324" s="60">
        <v>0.24619308429309633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1">
        <v>0.25428093368239163</v>
      </c>
    </row>
    <row r="325" spans="1:26" ht="13.5" customHeight="1" x14ac:dyDescent="0.15">
      <c r="A325" s="29">
        <v>321</v>
      </c>
      <c r="B325" s="30" t="s">
        <v>244</v>
      </c>
      <c r="C325" s="45">
        <v>1.6338903164094736E-2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3.5127624000000002</v>
      </c>
      <c r="W325" s="48">
        <v>23.446418705399584</v>
      </c>
      <c r="X325" s="34"/>
      <c r="Y325" s="58">
        <v>0.73893161072282498</v>
      </c>
      <c r="Z325" s="37">
        <v>27.714451619286503</v>
      </c>
    </row>
    <row r="326" spans="1:26" ht="54" customHeight="1" x14ac:dyDescent="0.15">
      <c r="A326" s="29">
        <v>322</v>
      </c>
      <c r="B326" s="30" t="s">
        <v>245</v>
      </c>
      <c r="C326" s="38">
        <v>0.94748913610581054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3.3103929132667309</v>
      </c>
      <c r="X326" s="34"/>
      <c r="Y326" s="40"/>
      <c r="Z326" s="43">
        <v>4.2578820493725411</v>
      </c>
    </row>
    <row r="327" spans="1:26" ht="13.5" customHeight="1" x14ac:dyDescent="0.15">
      <c r="A327" s="29">
        <v>323</v>
      </c>
      <c r="B327" s="30" t="s">
        <v>246</v>
      </c>
      <c r="C327" s="44"/>
      <c r="D327" s="32">
        <v>27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27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32">
        <v>609.99999969999988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609.99999969999988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0.25439717996816358</v>
      </c>
      <c r="D332" s="32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9">
        <v>0.65680280165881511</v>
      </c>
      <c r="X332" s="34"/>
      <c r="Y332" s="40"/>
      <c r="Z332" s="37">
        <v>32.911199981626979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2">
        <v>1691.4344571936406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1691.4344571936406</v>
      </c>
    </row>
    <row r="334" spans="1:26" ht="27" customHeight="1" x14ac:dyDescent="0.15">
      <c r="A334" s="29">
        <v>330</v>
      </c>
      <c r="B334" s="30" t="s">
        <v>451</v>
      </c>
      <c r="C334" s="31">
        <v>1.9804365691216872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2">
        <v>4.1021617802559198E-3</v>
      </c>
      <c r="X334" s="34"/>
      <c r="Y334" s="40"/>
      <c r="Z334" s="43">
        <v>1.9845387309019431</v>
      </c>
    </row>
    <row r="335" spans="1:26" ht="13.5" customHeight="1" x14ac:dyDescent="0.15">
      <c r="A335" s="29">
        <v>331</v>
      </c>
      <c r="B335" s="30" t="s">
        <v>250</v>
      </c>
      <c r="C335" s="44"/>
      <c r="D335" s="32">
        <v>2190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2190</v>
      </c>
    </row>
    <row r="336" spans="1:26" ht="13.5" customHeight="1" x14ac:dyDescent="0.15">
      <c r="A336" s="29">
        <v>332</v>
      </c>
      <c r="B336" s="30" t="s">
        <v>251</v>
      </c>
      <c r="C336" s="54">
        <v>1.261568632604896E-5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9">
        <v>0.77891688000000003</v>
      </c>
      <c r="W336" s="62">
        <v>3.8521702277886215E-7</v>
      </c>
      <c r="X336" s="35">
        <v>1.5848452637550678</v>
      </c>
      <c r="Y336" s="52">
        <v>1.1543827405440967</v>
      </c>
      <c r="Z336" s="43">
        <v>3.5181578852025135</v>
      </c>
    </row>
    <row r="337" spans="1:26" ht="13.5" customHeight="1" x14ac:dyDescent="0.15">
      <c r="A337" s="29">
        <v>333</v>
      </c>
      <c r="B337" s="30" t="s">
        <v>252</v>
      </c>
      <c r="C337" s="38">
        <v>0.58233042611437835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0.58233042611437835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8">
        <v>0.45749893554484672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1.2443420029133285</v>
      </c>
      <c r="X340" s="34"/>
      <c r="Y340" s="40"/>
      <c r="Z340" s="43">
        <v>1.7018409384581752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38">
        <v>0.40790737454847642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0.13132942298661227</v>
      </c>
      <c r="X346" s="34"/>
      <c r="Y346" s="40"/>
      <c r="Z346" s="41">
        <v>0.53923679753508869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47">
        <v>17.659509954479368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2">
        <v>6.1407916144568309E-2</v>
      </c>
      <c r="X353" s="48">
        <v>23.489203335669341</v>
      </c>
      <c r="Y353" s="40"/>
      <c r="Z353" s="37">
        <v>41.21012120629328</v>
      </c>
    </row>
    <row r="354" spans="1:26" ht="13.5" customHeight="1" x14ac:dyDescent="0.15">
      <c r="A354" s="29">
        <v>350</v>
      </c>
      <c r="B354" s="30" t="s">
        <v>262</v>
      </c>
      <c r="C354" s="44"/>
      <c r="D354" s="32">
        <v>157.31000000000003</v>
      </c>
      <c r="E354" s="32">
        <v>145.92491477078119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303.23491477078119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32">
        <v>258.27118198384755</v>
      </c>
      <c r="L355" s="32">
        <v>348.79310999941623</v>
      </c>
      <c r="M355" s="32">
        <v>8241.3332217423176</v>
      </c>
      <c r="N355" s="32">
        <v>129.34386138911734</v>
      </c>
      <c r="O355" s="32">
        <v>538.5305561765191</v>
      </c>
      <c r="P355" s="32">
        <v>1281.3308183379449</v>
      </c>
      <c r="Q355" s="32">
        <v>91.979792971246013</v>
      </c>
      <c r="R355" s="32">
        <v>392.24328390508731</v>
      </c>
      <c r="S355" s="33"/>
      <c r="T355" s="33"/>
      <c r="U355" s="33"/>
      <c r="V355" s="34"/>
      <c r="W355" s="34"/>
      <c r="X355" s="34"/>
      <c r="Y355" s="40"/>
      <c r="Z355" s="37">
        <v>11281.825826505497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31">
        <v>4.4260360917258348</v>
      </c>
      <c r="D358" s="32">
        <v>15.2</v>
      </c>
      <c r="E358" s="33"/>
      <c r="F358" s="33"/>
      <c r="G358" s="32">
        <v>430.54683808091357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450.17287417263941</v>
      </c>
    </row>
    <row r="359" spans="1:26" ht="13.5" customHeight="1" x14ac:dyDescent="0.15">
      <c r="A359" s="29">
        <v>355</v>
      </c>
      <c r="B359" s="30" t="s">
        <v>265</v>
      </c>
      <c r="C359" s="47">
        <v>65.517031335229134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7.1344453061835349</v>
      </c>
      <c r="X359" s="34"/>
      <c r="Y359" s="40"/>
      <c r="Z359" s="37">
        <v>72.651476641412671</v>
      </c>
    </row>
    <row r="360" spans="1:26" ht="13.5" customHeight="1" x14ac:dyDescent="0.15">
      <c r="A360" s="29">
        <v>356</v>
      </c>
      <c r="B360" s="30" t="s">
        <v>266</v>
      </c>
      <c r="C360" s="31">
        <v>2.8498530481743551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3">
        <v>2.8498530481743551</v>
      </c>
    </row>
    <row r="361" spans="1:26" ht="13.5" customHeight="1" x14ac:dyDescent="0.15">
      <c r="A361" s="29">
        <v>357</v>
      </c>
      <c r="B361" s="30" t="s">
        <v>267</v>
      </c>
      <c r="C361" s="44"/>
      <c r="D361" s="32">
        <v>1172.99999955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1172.99999955</v>
      </c>
    </row>
    <row r="362" spans="1:26" ht="13.5" customHeight="1" x14ac:dyDescent="0.15">
      <c r="A362" s="29">
        <v>358</v>
      </c>
      <c r="B362" s="30" t="s">
        <v>268</v>
      </c>
      <c r="C362" s="44"/>
      <c r="D362" s="32">
        <v>103.75000000000001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103.75000000000001</v>
      </c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32">
        <v>1949.9999994999998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1949.9999994999998</v>
      </c>
    </row>
    <row r="365" spans="1:26" ht="13.5" customHeight="1" x14ac:dyDescent="0.15">
      <c r="A365" s="29">
        <v>361</v>
      </c>
      <c r="B365" s="30" t="s">
        <v>270</v>
      </c>
      <c r="C365" s="44"/>
      <c r="D365" s="32">
        <v>1151.7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1151.7</v>
      </c>
    </row>
    <row r="366" spans="1:26" ht="13.5" customHeight="1" x14ac:dyDescent="0.15">
      <c r="A366" s="29">
        <v>362</v>
      </c>
      <c r="B366" s="30" t="s">
        <v>271</v>
      </c>
      <c r="C366" s="44"/>
      <c r="D366" s="32">
        <v>100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100</v>
      </c>
    </row>
    <row r="367" spans="1:26" ht="13.5" customHeight="1" x14ac:dyDescent="0.15">
      <c r="A367" s="29">
        <v>363</v>
      </c>
      <c r="B367" s="30" t="s">
        <v>272</v>
      </c>
      <c r="C367" s="44"/>
      <c r="D367" s="32">
        <v>88.000000000000014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88.000000000000014</v>
      </c>
    </row>
    <row r="368" spans="1:26" ht="13.5" customHeight="1" x14ac:dyDescent="0.15">
      <c r="A368" s="29">
        <v>364</v>
      </c>
      <c r="B368" s="30" t="s">
        <v>273</v>
      </c>
      <c r="C368" s="44"/>
      <c r="D368" s="32">
        <v>72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72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45">
        <v>8.6756061978161172E-2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2">
        <v>1.0861521596244336E-2</v>
      </c>
      <c r="X372" s="34"/>
      <c r="Y372" s="40"/>
      <c r="Z372" s="46">
        <v>9.7617583574405503E-2</v>
      </c>
    </row>
    <row r="373" spans="1:26" ht="13.5" customHeight="1" x14ac:dyDescent="0.15">
      <c r="A373" s="29">
        <v>369</v>
      </c>
      <c r="B373" s="30" t="s">
        <v>276</v>
      </c>
      <c r="C373" s="44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49"/>
    </row>
    <row r="374" spans="1:26" ht="13.5" customHeight="1" x14ac:dyDescent="0.15">
      <c r="A374" s="29">
        <v>370</v>
      </c>
      <c r="B374" s="30" t="s">
        <v>277</v>
      </c>
      <c r="C374" s="44"/>
      <c r="D374" s="32">
        <v>275.00000000000006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275.00000000000006</v>
      </c>
    </row>
    <row r="375" spans="1:26" ht="13.5" customHeight="1" x14ac:dyDescent="0.15">
      <c r="A375" s="29">
        <v>371</v>
      </c>
      <c r="B375" s="30" t="s">
        <v>278</v>
      </c>
      <c r="C375" s="44"/>
      <c r="D375" s="32">
        <v>40.000000000000007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40.000000000000007</v>
      </c>
    </row>
    <row r="376" spans="1:26" ht="27" customHeight="1" x14ac:dyDescent="0.15">
      <c r="A376" s="29">
        <v>372</v>
      </c>
      <c r="B376" s="30" t="s">
        <v>464</v>
      </c>
      <c r="C376" s="31">
        <v>2.3211914198803028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43">
        <v>2.3211914198803028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47">
        <v>230.24892949803683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8">
        <v>996.55542000000003</v>
      </c>
      <c r="W378" s="34"/>
      <c r="X378" s="48">
        <v>634.49670868517137</v>
      </c>
      <c r="Y378" s="40"/>
      <c r="Z378" s="37">
        <v>1861.3010581832082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32">
        <v>209.50000000000003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209.50000000000003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32">
        <v>489.99999999999994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489.99999999999994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217.37829870486163</v>
      </c>
      <c r="T385" s="33"/>
      <c r="U385" s="33"/>
      <c r="V385" s="34"/>
      <c r="W385" s="48">
        <v>64.766812591023921</v>
      </c>
      <c r="X385" s="34"/>
      <c r="Y385" s="40"/>
      <c r="Z385" s="37">
        <v>282.14511129588556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50</v>
      </c>
      <c r="U386" s="33"/>
      <c r="V386" s="34"/>
      <c r="W386" s="34"/>
      <c r="X386" s="34"/>
      <c r="Y386" s="40"/>
      <c r="Z386" s="37">
        <v>50</v>
      </c>
    </row>
    <row r="387" spans="1:26" ht="13.5" customHeight="1" x14ac:dyDescent="0.15">
      <c r="A387" s="29">
        <v>383</v>
      </c>
      <c r="B387" s="30" t="s">
        <v>286</v>
      </c>
      <c r="C387" s="44"/>
      <c r="D387" s="32">
        <v>258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258</v>
      </c>
    </row>
    <row r="388" spans="1:26" ht="13.5" customHeight="1" x14ac:dyDescent="0.15">
      <c r="A388" s="29">
        <v>384</v>
      </c>
      <c r="B388" s="30" t="s">
        <v>287</v>
      </c>
      <c r="C388" s="47">
        <v>2059.8070737914459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2059.8070737914459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8">
        <v>0.69076326920976094</v>
      </c>
      <c r="D393" s="33"/>
      <c r="E393" s="33"/>
      <c r="F393" s="33"/>
      <c r="G393" s="33"/>
      <c r="H393" s="33"/>
      <c r="I393" s="32">
        <v>713.53434456140053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72.879471627535111</v>
      </c>
      <c r="X393" s="34"/>
      <c r="Y393" s="40"/>
      <c r="Z393" s="37">
        <v>787.10457945814551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38">
        <v>0.13765149642245506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0.13765149642245506</v>
      </c>
    </row>
    <row r="396" spans="1:26" ht="13.5" customHeight="1" x14ac:dyDescent="0.15">
      <c r="A396" s="29">
        <v>392</v>
      </c>
      <c r="B396" s="30" t="s">
        <v>293</v>
      </c>
      <c r="C396" s="47">
        <v>20802.227319150261</v>
      </c>
      <c r="D396" s="33"/>
      <c r="E396" s="33"/>
      <c r="F396" s="32">
        <v>971.18636929218076</v>
      </c>
      <c r="G396" s="33"/>
      <c r="H396" s="33"/>
      <c r="I396" s="33"/>
      <c r="J396" s="33"/>
      <c r="K396" s="32">
        <v>3297.5720678033058</v>
      </c>
      <c r="L396" s="33"/>
      <c r="M396" s="32">
        <v>52426.290928161783</v>
      </c>
      <c r="N396" s="33"/>
      <c r="O396" s="32">
        <v>440.37464391498617</v>
      </c>
      <c r="P396" s="33"/>
      <c r="Q396" s="33"/>
      <c r="R396" s="33"/>
      <c r="S396" s="33"/>
      <c r="T396" s="33"/>
      <c r="U396" s="33"/>
      <c r="V396" s="34"/>
      <c r="W396" s="39">
        <v>0.49105260325514954</v>
      </c>
      <c r="X396" s="34"/>
      <c r="Y396" s="36">
        <v>33.20002697710899</v>
      </c>
      <c r="Z396" s="37">
        <v>77971.342407902877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1.1454659999999999</v>
      </c>
      <c r="W398" s="34"/>
      <c r="X398" s="34"/>
      <c r="Y398" s="40"/>
      <c r="Z398" s="43">
        <v>1.1454659999999999</v>
      </c>
    </row>
    <row r="399" spans="1:26" ht="13.5" customHeight="1" x14ac:dyDescent="0.15">
      <c r="A399" s="29">
        <v>395</v>
      </c>
      <c r="B399" s="30" t="s">
        <v>296</v>
      </c>
      <c r="C399" s="38">
        <v>0.35201703182662952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0.35201703182662952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5">
        <v>5.0284835886531525E-3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6">
        <v>5.0284835886531525E-3</v>
      </c>
    </row>
    <row r="403" spans="1:26" ht="13.5" customHeight="1" x14ac:dyDescent="0.15">
      <c r="A403" s="29">
        <v>399</v>
      </c>
      <c r="B403" s="30" t="s">
        <v>298</v>
      </c>
      <c r="C403" s="45">
        <v>1.1680792122648028E-3</v>
      </c>
      <c r="D403" s="33"/>
      <c r="E403" s="33"/>
      <c r="F403" s="33"/>
      <c r="G403" s="33"/>
      <c r="H403" s="33"/>
      <c r="I403" s="33"/>
      <c r="J403" s="33"/>
      <c r="K403" s="32">
        <v>152.05899474163135</v>
      </c>
      <c r="L403" s="33"/>
      <c r="M403" s="32">
        <v>3565.814523527657</v>
      </c>
      <c r="N403" s="32">
        <v>80.000958294525603</v>
      </c>
      <c r="O403" s="32">
        <v>270.49193294739246</v>
      </c>
      <c r="P403" s="32">
        <v>147.45684925365561</v>
      </c>
      <c r="Q403" s="32">
        <v>22.994948242811503</v>
      </c>
      <c r="R403" s="33"/>
      <c r="S403" s="33"/>
      <c r="T403" s="33"/>
      <c r="U403" s="33"/>
      <c r="V403" s="34"/>
      <c r="W403" s="63">
        <v>8.2945704611700491E-6</v>
      </c>
      <c r="X403" s="34"/>
      <c r="Y403" s="40"/>
      <c r="Z403" s="37">
        <v>4238.8193833814566</v>
      </c>
    </row>
    <row r="404" spans="1:26" ht="13.5" customHeight="1" x14ac:dyDescent="0.15">
      <c r="A404" s="29">
        <v>400</v>
      </c>
      <c r="B404" s="30" t="s">
        <v>299</v>
      </c>
      <c r="C404" s="47">
        <v>1393.7910209617439</v>
      </c>
      <c r="D404" s="57">
        <v>9.879999999999999</v>
      </c>
      <c r="E404" s="33"/>
      <c r="F404" s="33"/>
      <c r="G404" s="33"/>
      <c r="H404" s="33"/>
      <c r="I404" s="33"/>
      <c r="J404" s="33"/>
      <c r="K404" s="32">
        <v>5925.3867580276356</v>
      </c>
      <c r="L404" s="32">
        <v>284.94653577366296</v>
      </c>
      <c r="M404" s="32">
        <v>55254.680494918197</v>
      </c>
      <c r="N404" s="32">
        <v>1336.2768666363993</v>
      </c>
      <c r="O404" s="32">
        <v>2150.9197856398414</v>
      </c>
      <c r="P404" s="32">
        <v>3230.2933086646594</v>
      </c>
      <c r="Q404" s="32">
        <v>91.979792971246013</v>
      </c>
      <c r="R404" s="32">
        <v>414.00943789279535</v>
      </c>
      <c r="S404" s="33"/>
      <c r="T404" s="33"/>
      <c r="U404" s="33"/>
      <c r="V404" s="34"/>
      <c r="W404" s="35">
        <v>2.6407848144340687</v>
      </c>
      <c r="X404" s="34"/>
      <c r="Y404" s="36">
        <v>91.838662754008254</v>
      </c>
      <c r="Z404" s="37">
        <v>70186.643449054623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32">
        <v>2208.9999999999995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2208.9999999999995</v>
      </c>
    </row>
    <row r="407" spans="1:26" ht="13.5" customHeight="1" x14ac:dyDescent="0.15">
      <c r="A407" s="29">
        <v>403</v>
      </c>
      <c r="B407" s="30" t="s">
        <v>301</v>
      </c>
      <c r="C407" s="45">
        <v>1.6493831884187662E-3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2">
        <v>1.4689308229235542E-3</v>
      </c>
      <c r="X407" s="34"/>
      <c r="Y407" s="40"/>
      <c r="Z407" s="46">
        <v>3.1183140113423204E-3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47">
        <v>23.681248574321813</v>
      </c>
      <c r="D409" s="57">
        <v>7</v>
      </c>
      <c r="E409" s="32">
        <v>18.491576953600791</v>
      </c>
      <c r="F409" s="33"/>
      <c r="G409" s="33"/>
      <c r="H409" s="32">
        <v>36.325878288189983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8">
        <v>2024.4966084</v>
      </c>
      <c r="W409" s="34"/>
      <c r="X409" s="34"/>
      <c r="Y409" s="40"/>
      <c r="Z409" s="37">
        <v>2109.9953122161128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47">
        <v>154.09188573168501</v>
      </c>
      <c r="D411" s="32">
        <v>4219.7739135709135</v>
      </c>
      <c r="E411" s="32">
        <v>23.893734722313383</v>
      </c>
      <c r="F411" s="33"/>
      <c r="G411" s="33"/>
      <c r="H411" s="33"/>
      <c r="I411" s="32">
        <v>234461.35593366637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5652.4184526680046</v>
      </c>
      <c r="X411" s="34"/>
      <c r="Y411" s="40"/>
      <c r="Z411" s="37">
        <v>244511.5339203593</v>
      </c>
    </row>
    <row r="412" spans="1:26" ht="27" customHeight="1" x14ac:dyDescent="0.15">
      <c r="A412" s="29">
        <v>408</v>
      </c>
      <c r="B412" s="30" t="s">
        <v>304</v>
      </c>
      <c r="C412" s="31">
        <v>6.6884647197221421</v>
      </c>
      <c r="D412" s="32">
        <v>892.30434805434777</v>
      </c>
      <c r="E412" s="57">
        <v>2.5899286106877293</v>
      </c>
      <c r="F412" s="33"/>
      <c r="G412" s="33"/>
      <c r="H412" s="33"/>
      <c r="I412" s="32">
        <v>715.05064576494237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5.2804889052996549</v>
      </c>
      <c r="X412" s="34"/>
      <c r="Y412" s="40"/>
      <c r="Z412" s="37">
        <v>1621.9138760549997</v>
      </c>
    </row>
    <row r="413" spans="1:26" ht="27" customHeight="1" x14ac:dyDescent="0.15">
      <c r="A413" s="29">
        <v>409</v>
      </c>
      <c r="B413" s="30" t="s">
        <v>305</v>
      </c>
      <c r="C413" s="31">
        <v>4.6715371617649817</v>
      </c>
      <c r="D413" s="32">
        <v>9914.3043482343492</v>
      </c>
      <c r="E413" s="33"/>
      <c r="F413" s="33"/>
      <c r="G413" s="33"/>
      <c r="H413" s="33"/>
      <c r="I413" s="32">
        <v>51344.735624295252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6566.5675844009702</v>
      </c>
      <c r="X413" s="34"/>
      <c r="Y413" s="40"/>
      <c r="Z413" s="37">
        <v>67830.27909409233</v>
      </c>
    </row>
    <row r="414" spans="1:26" ht="27" customHeight="1" x14ac:dyDescent="0.15">
      <c r="A414" s="29">
        <v>410</v>
      </c>
      <c r="B414" s="30" t="s">
        <v>306</v>
      </c>
      <c r="C414" s="47">
        <v>112.41625542302846</v>
      </c>
      <c r="D414" s="32">
        <v>7386.1031960586952</v>
      </c>
      <c r="E414" s="32">
        <v>39.125075970859065</v>
      </c>
      <c r="F414" s="33"/>
      <c r="G414" s="33"/>
      <c r="H414" s="33"/>
      <c r="I414" s="32">
        <v>997.06664349421465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50.68990463505542</v>
      </c>
      <c r="X414" s="34"/>
      <c r="Y414" s="40"/>
      <c r="Z414" s="37">
        <v>8585.4010755818526</v>
      </c>
    </row>
    <row r="415" spans="1:26" ht="13.5" customHeight="1" x14ac:dyDescent="0.15">
      <c r="A415" s="29">
        <v>411</v>
      </c>
      <c r="B415" s="30" t="s">
        <v>307</v>
      </c>
      <c r="C415" s="47">
        <v>10325.70390026496</v>
      </c>
      <c r="D415" s="33"/>
      <c r="E415" s="33"/>
      <c r="F415" s="32">
        <v>173.25661696441918</v>
      </c>
      <c r="G415" s="33"/>
      <c r="H415" s="33"/>
      <c r="I415" s="33"/>
      <c r="J415" s="33"/>
      <c r="K415" s="32">
        <v>1032.6498719366987</v>
      </c>
      <c r="L415" s="32">
        <v>428.63444795302212</v>
      </c>
      <c r="M415" s="32">
        <v>29755.640479377955</v>
      </c>
      <c r="N415" s="32">
        <v>261.60242338347916</v>
      </c>
      <c r="O415" s="32">
        <v>9746.4919460172769</v>
      </c>
      <c r="P415" s="32">
        <v>3735.4063999378632</v>
      </c>
      <c r="Q415" s="32">
        <v>275.93937891373804</v>
      </c>
      <c r="R415" s="32">
        <v>196.27136407916456</v>
      </c>
      <c r="S415" s="33"/>
      <c r="T415" s="33"/>
      <c r="U415" s="33"/>
      <c r="V415" s="34"/>
      <c r="W415" s="48">
        <v>559.72227195274775</v>
      </c>
      <c r="X415" s="48">
        <v>152.50853161030071</v>
      </c>
      <c r="Y415" s="36">
        <v>33.124682674495176</v>
      </c>
      <c r="Z415" s="37">
        <v>56676.952315066119</v>
      </c>
    </row>
    <row r="416" spans="1:26" ht="13.5" customHeight="1" x14ac:dyDescent="0.15">
      <c r="A416" s="29">
        <v>412</v>
      </c>
      <c r="B416" s="30" t="s">
        <v>308</v>
      </c>
      <c r="C416" s="31">
        <v>1.2731045346311511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1.9091100000000001</v>
      </c>
      <c r="W416" s="39">
        <v>0.9175884600496147</v>
      </c>
      <c r="X416" s="35">
        <v>1.1806564610586516</v>
      </c>
      <c r="Y416" s="52">
        <v>4.1592289889447063</v>
      </c>
      <c r="Z416" s="43">
        <v>9.4396884446841227</v>
      </c>
    </row>
    <row r="417" spans="1:26" ht="13.5" customHeight="1" x14ac:dyDescent="0.15">
      <c r="A417" s="29">
        <v>413</v>
      </c>
      <c r="B417" s="30" t="s">
        <v>309</v>
      </c>
      <c r="C417" s="38">
        <v>0.18285564139724392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51">
        <v>5.5729893327921033E-4</v>
      </c>
      <c r="X417" s="34"/>
      <c r="Y417" s="40"/>
      <c r="Z417" s="41">
        <v>0.18341294033052313</v>
      </c>
    </row>
    <row r="418" spans="1:26" ht="13.5" customHeight="1" x14ac:dyDescent="0.15">
      <c r="A418" s="29">
        <v>414</v>
      </c>
      <c r="B418" s="30" t="s">
        <v>310</v>
      </c>
      <c r="C418" s="45">
        <v>6.0075992628320796E-3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1">
        <v>8.2213624342267522E-5</v>
      </c>
      <c r="X418" s="34"/>
      <c r="Y418" s="40"/>
      <c r="Z418" s="46">
        <v>6.089812887174347E-3</v>
      </c>
    </row>
    <row r="419" spans="1:26" ht="13.5" customHeight="1" x14ac:dyDescent="0.15">
      <c r="A419" s="29">
        <v>415</v>
      </c>
      <c r="B419" s="30" t="s">
        <v>311</v>
      </c>
      <c r="C419" s="47">
        <v>19.887426313110009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1.0126782336681404</v>
      </c>
      <c r="X419" s="34"/>
      <c r="Y419" s="40"/>
      <c r="Z419" s="37">
        <v>20.900104546778149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5">
        <v>9.1025590283840795E-3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2">
        <v>2.4787161914886731E-2</v>
      </c>
      <c r="X422" s="34"/>
      <c r="Y422" s="40"/>
      <c r="Z422" s="46">
        <v>3.3889720943270807E-2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9"/>
    </row>
    <row r="424" spans="1:26" ht="13.5" customHeight="1" x14ac:dyDescent="0.15">
      <c r="A424" s="29">
        <v>420</v>
      </c>
      <c r="B424" s="30" t="s">
        <v>315</v>
      </c>
      <c r="C424" s="47">
        <v>327.64260492276412</v>
      </c>
      <c r="D424" s="33"/>
      <c r="E424" s="33"/>
      <c r="F424" s="32">
        <v>89.40833800494778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7.4076067104570118</v>
      </c>
      <c r="X424" s="34"/>
      <c r="Y424" s="40"/>
      <c r="Z424" s="37">
        <v>424.4585496381689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32">
        <v>1608.9999999999998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1608.9999999999998</v>
      </c>
    </row>
    <row r="427" spans="1:26" ht="13.5" customHeight="1" x14ac:dyDescent="0.15">
      <c r="A427" s="29">
        <v>423</v>
      </c>
      <c r="B427" s="30" t="s">
        <v>477</v>
      </c>
      <c r="C427" s="50">
        <v>1.4217122378877911E-4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51">
        <v>8.3268235689517515E-4</v>
      </c>
      <c r="X427" s="34"/>
      <c r="Y427" s="40"/>
      <c r="Z427" s="46">
        <v>9.7485358068395429E-4</v>
      </c>
    </row>
    <row r="428" spans="1:26" ht="13.5" customHeight="1" x14ac:dyDescent="0.15">
      <c r="A428" s="29">
        <v>424</v>
      </c>
      <c r="B428" s="30" t="s">
        <v>317</v>
      </c>
      <c r="C428" s="44"/>
      <c r="D428" s="32">
        <v>459.99999999999994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459.99999999999994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32">
        <v>135</v>
      </c>
      <c r="E431" s="32">
        <v>122.38594286427175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257.38594286427178</v>
      </c>
    </row>
    <row r="432" spans="1:26" ht="13.5" customHeight="1" x14ac:dyDescent="0.15">
      <c r="A432" s="29">
        <v>428</v>
      </c>
      <c r="B432" s="30" t="s">
        <v>319</v>
      </c>
      <c r="C432" s="44"/>
      <c r="D432" s="32">
        <v>828</v>
      </c>
      <c r="E432" s="32">
        <v>290.9546107585993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1118.9546107585993</v>
      </c>
    </row>
    <row r="433" spans="1:26" ht="13.5" customHeight="1" x14ac:dyDescent="0.15">
      <c r="A433" s="29">
        <v>429</v>
      </c>
      <c r="B433" s="30" t="s">
        <v>320</v>
      </c>
      <c r="C433" s="44"/>
      <c r="D433" s="32">
        <v>24.8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24.8</v>
      </c>
    </row>
    <row r="434" spans="1:26" ht="13.5" customHeight="1" x14ac:dyDescent="0.15">
      <c r="A434" s="29">
        <v>430</v>
      </c>
      <c r="B434" s="30" t="s">
        <v>321</v>
      </c>
      <c r="C434" s="44"/>
      <c r="D434" s="32">
        <v>30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30</v>
      </c>
    </row>
    <row r="435" spans="1:26" ht="13.5" customHeight="1" x14ac:dyDescent="0.15">
      <c r="A435" s="29">
        <v>431</v>
      </c>
      <c r="B435" s="30" t="s">
        <v>322</v>
      </c>
      <c r="C435" s="44"/>
      <c r="D435" s="32">
        <v>1256.3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1256.3</v>
      </c>
    </row>
    <row r="436" spans="1:26" ht="13.5" customHeight="1" x14ac:dyDescent="0.15">
      <c r="A436" s="29">
        <v>432</v>
      </c>
      <c r="B436" s="30" t="s">
        <v>323</v>
      </c>
      <c r="C436" s="44"/>
      <c r="D436" s="32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40.000000000000007</v>
      </c>
    </row>
    <row r="437" spans="1:26" ht="13.5" customHeight="1" x14ac:dyDescent="0.15">
      <c r="A437" s="29">
        <v>433</v>
      </c>
      <c r="B437" s="30" t="s">
        <v>324</v>
      </c>
      <c r="C437" s="44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100</v>
      </c>
    </row>
    <row r="438" spans="1:26" ht="13.5" customHeight="1" x14ac:dyDescent="0.15">
      <c r="A438" s="29">
        <v>434</v>
      </c>
      <c r="B438" s="30" t="s">
        <v>325</v>
      </c>
      <c r="C438" s="44"/>
      <c r="D438" s="32">
        <v>466.4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466.4</v>
      </c>
    </row>
    <row r="439" spans="1:26" ht="13.5" customHeight="1" x14ac:dyDescent="0.15">
      <c r="A439" s="29">
        <v>435</v>
      </c>
      <c r="B439" s="30" t="s">
        <v>326</v>
      </c>
      <c r="C439" s="44"/>
      <c r="D439" s="32">
        <v>42.6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42.6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1">
        <v>3.4738245026391019</v>
      </c>
      <c r="D442" s="32">
        <v>275</v>
      </c>
      <c r="E442" s="57">
        <v>1.087457999680959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51">
        <v>5.9719306746302604E-4</v>
      </c>
      <c r="X442" s="34"/>
      <c r="Y442" s="40"/>
      <c r="Z442" s="37">
        <v>279.56187969538752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5">
        <v>2.2536527501712193E-2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2">
        <v>8.8556477673500181E-3</v>
      </c>
      <c r="X444" s="34"/>
      <c r="Y444" s="40"/>
      <c r="Z444" s="46">
        <v>3.1392175269062211E-2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32">
        <v>75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75</v>
      </c>
    </row>
    <row r="447" spans="1:26" ht="13.5" customHeight="1" x14ac:dyDescent="0.15">
      <c r="A447" s="29">
        <v>443</v>
      </c>
      <c r="B447" s="30" t="s">
        <v>332</v>
      </c>
      <c r="C447" s="44"/>
      <c r="D447" s="32">
        <v>1450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1450</v>
      </c>
    </row>
    <row r="448" spans="1:26" ht="13.5" customHeight="1" x14ac:dyDescent="0.15">
      <c r="A448" s="29">
        <v>444</v>
      </c>
      <c r="B448" s="30" t="s">
        <v>333</v>
      </c>
      <c r="C448" s="44"/>
      <c r="D448" s="32">
        <v>98.2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98.2</v>
      </c>
    </row>
    <row r="449" spans="1:26" ht="13.5" customHeight="1" x14ac:dyDescent="0.15">
      <c r="A449" s="29">
        <v>445</v>
      </c>
      <c r="B449" s="30" t="s">
        <v>334</v>
      </c>
      <c r="C449" s="44"/>
      <c r="D449" s="32">
        <v>665.2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665.2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47">
        <v>14.585749758018348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2">
        <v>5.2592226782635691E-2</v>
      </c>
      <c r="X452" s="34"/>
      <c r="Y452" s="40"/>
      <c r="Z452" s="37">
        <v>14.638341984800984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32">
        <v>108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108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31">
        <v>4.4429367278058134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43">
        <v>4.4429367278058134</v>
      </c>
    </row>
    <row r="457" spans="1:26" ht="13.5" customHeight="1" x14ac:dyDescent="0.15">
      <c r="A457" s="29">
        <v>453</v>
      </c>
      <c r="B457" s="30" t="s">
        <v>339</v>
      </c>
      <c r="C457" s="38">
        <v>0.43807378856200929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84.107068519269319</v>
      </c>
      <c r="X457" s="34"/>
      <c r="Y457" s="58">
        <v>0.6602817305048958</v>
      </c>
      <c r="Z457" s="37">
        <v>85.205424038336218</v>
      </c>
    </row>
    <row r="458" spans="1:26" ht="13.5" customHeight="1" x14ac:dyDescent="0.15">
      <c r="A458" s="29">
        <v>454</v>
      </c>
      <c r="B458" s="30" t="s">
        <v>485</v>
      </c>
      <c r="C458" s="45">
        <v>6.5654821583686518E-2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6.5654821583686518E-2</v>
      </c>
    </row>
    <row r="459" spans="1:26" ht="13.5" customHeight="1" x14ac:dyDescent="0.15">
      <c r="A459" s="29">
        <v>455</v>
      </c>
      <c r="B459" s="30" t="s">
        <v>340</v>
      </c>
      <c r="C459" s="31">
        <v>3.4506774662473019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18.957062286455002</v>
      </c>
      <c r="X459" s="34"/>
      <c r="Y459" s="40"/>
      <c r="Z459" s="37">
        <v>22.407739752702305</v>
      </c>
    </row>
    <row r="460" spans="1:26" ht="13.5" customHeight="1" x14ac:dyDescent="0.15">
      <c r="A460" s="29">
        <v>456</v>
      </c>
      <c r="B460" s="30" t="s">
        <v>341</v>
      </c>
      <c r="C460" s="44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49"/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32">
        <v>871.93842198977154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871.93842198977154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2">
        <v>9.7329355871868944E-2</v>
      </c>
      <c r="X463" s="34"/>
      <c r="Y463" s="40"/>
      <c r="Z463" s="46">
        <v>9.7329355871868944E-2</v>
      </c>
    </row>
    <row r="464" spans="1:26" x14ac:dyDescent="0.15">
      <c r="A464" s="29">
        <v>460</v>
      </c>
      <c r="B464" s="30" t="s">
        <v>488</v>
      </c>
      <c r="C464" s="38">
        <v>0.53884834823401484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0.53884834823401484</v>
      </c>
    </row>
    <row r="465" spans="1:26" x14ac:dyDescent="0.15">
      <c r="A465" s="29">
        <v>461</v>
      </c>
      <c r="B465" s="30" t="s">
        <v>489</v>
      </c>
      <c r="C465" s="38">
        <v>0.7331409394785422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5.4621345169961177</v>
      </c>
      <c r="X465" s="34"/>
      <c r="Y465" s="40"/>
      <c r="Z465" s="43">
        <v>6.1952754564746595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277762.37249416485</v>
      </c>
      <c r="D467" s="2">
        <f t="shared" si="0"/>
        <v>1552196.4868591209</v>
      </c>
      <c r="E467" s="2">
        <f t="shared" si="0"/>
        <v>4414.4568682811232</v>
      </c>
      <c r="F467" s="2">
        <f t="shared" si="0"/>
        <v>7281.7104945258779</v>
      </c>
      <c r="G467" s="2">
        <f t="shared" si="0"/>
        <v>214417.77985122497</v>
      </c>
      <c r="H467" s="2">
        <f t="shared" si="0"/>
        <v>52257.938373676458</v>
      </c>
      <c r="I467" s="2">
        <f t="shared" si="0"/>
        <v>437731.5737923726</v>
      </c>
      <c r="J467" s="2">
        <f t="shared" si="0"/>
        <v>62739.438896443535</v>
      </c>
      <c r="K467" s="2">
        <f t="shared" si="0"/>
        <v>24549.785637734247</v>
      </c>
      <c r="L467" s="2">
        <f t="shared" si="0"/>
        <v>6373.5481194762269</v>
      </c>
      <c r="M467" s="2">
        <f t="shared" si="0"/>
        <v>661063.14674101793</v>
      </c>
      <c r="N467" s="2">
        <f t="shared" si="0"/>
        <v>11257.041382548055</v>
      </c>
      <c r="O467" s="2">
        <f t="shared" si="0"/>
        <v>20402.193857380193</v>
      </c>
      <c r="P467" s="2">
        <f t="shared" si="0"/>
        <v>27319.662937775964</v>
      </c>
      <c r="Q467" s="2">
        <f t="shared" si="0"/>
        <v>827.81813674121418</v>
      </c>
      <c r="R467" s="2">
        <f t="shared" si="0"/>
        <v>1610.2602153021523</v>
      </c>
      <c r="S467" s="2">
        <f t="shared" si="0"/>
        <v>777.32013067594119</v>
      </c>
      <c r="T467" s="2">
        <f t="shared" si="0"/>
        <v>52217.402898954584</v>
      </c>
      <c r="U467" s="3">
        <f>SUM(U5:U466)</f>
        <v>427.10018855349716</v>
      </c>
      <c r="V467" s="4">
        <f>SUM(V5:V246)+V247/10^6+SUM(V248:V466)</f>
        <v>3040.6352969579998</v>
      </c>
      <c r="W467" s="4">
        <f>SUM(W5:W246)+W247/10^6+SUM(W248:W466)</f>
        <v>46357.127088866429</v>
      </c>
      <c r="X467" s="4">
        <f>SUM(X5:X246)+X247/10^6+SUM(X248:X466)</f>
        <v>892.70179799755351</v>
      </c>
      <c r="Y467" s="5">
        <f>SUM(Y5:Y246)+Y247/10^6+SUM(Y248:Y466)</f>
        <v>1131.1010827568794</v>
      </c>
      <c r="Z467" s="6">
        <f>SUM(Z5:Z246)+Z247/10^6+SUM(Z248:Z466)</f>
        <v>3466621.5033810949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2021-04-20T02:59:18Z</dcterms:modified>
</cp:coreProperties>
</file>