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44" sheetId="21" r:id="rId1"/>
  </sheets>
  <definedNames>
    <definedName name="_xlnm._FilterDatabase" localSheetId="0" hidden="1">総括表44!$A$4:$FZ$325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総括表44!$1:$4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<sst xmlns="http://schemas.openxmlformats.org/spreadsheetml/2006/main" count="492" uniqueCount="491">
  <si>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</si>
  <si>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</si>
  <si>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</si>
  <si>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</si>
  <si>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</si>
  <si>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</si>
  <si>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</si>
  <si>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</si>
  <si>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</si>
  <si>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</si>
  <si>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</si>
  <si>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</si>
  <si>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</si>
  <si>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</si>
  <si>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</si>
  <si>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</si>
  <si>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</si>
  <si>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</si>
  <si>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</si>
  <si>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</si>
  <si>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</si>
  <si>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</si>
  <si>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</si>
  <si>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</si>
  <si>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</si>
  <si>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</si>
  <si>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</si>
  <si>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</si>
  <si>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</si>
  <si>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</si>
  <si>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</si>
  <si>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</si>
  <si>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</si>
  <si>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</si>
  <si>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</si>
  <si>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</si>
  <si>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</si>
  <si>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</si>
  <si>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</si>
  <si>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</si>
  <si>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</si>
  <si>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</si>
  <si>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</si>
  <si>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</si>
  <si>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</si>
  <si>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</si>
  <si>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</si>
  <si>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</si>
  <si>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</si>
  <si>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</si>
  <si>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</si>
  <si>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</si>
  <si>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</si>
  <si>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</si>
  <si>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</si>
  <si>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</si>
  <si>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</si>
  <si>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</si>
  <si>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</si>
  <si>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</si>
  <si>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</si>
  <si>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</si>
  <si>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</si>
  <si>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</si>
  <si>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</si>
  <si>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</si>
  <si>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</si>
  <si>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</si>
  <si>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</si>
  <si>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</si>
  <si>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</si>
  <si>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</si>
  <si>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</si>
  <si>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</si>
  <si>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</si>
  <si>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</si>
  <si>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</si>
  <si>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</si>
  <si>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</si>
  <si>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</si>
  <si>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</si>
  <si>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</si>
  <si>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</si>
  <si>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</si>
  <si>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</si>
  <si>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</si>
  <si>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</si>
  <si>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</si>
  <si>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</si>
  <si>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</si>
  <si>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</si>
  <si>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</si>
  <si>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</si>
  <si>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</si>
  <si>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</si>
  <si>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</si>
  <si>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</si>
  <si>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</si>
  <si>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</si>
  <si>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</si>
  <si>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</si>
  <si>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</si>
  <si>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</si>
  <si>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</si>
  <si>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</si>
  <si>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</si>
  <si>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</si>
  <si>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</si>
  <si>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</si>
  <si>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</si>
  <si>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</si>
  <si>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</si>
  <si>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</si>
  <si>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</si>
  <si>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</si>
  <si>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</si>
  <si>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</si>
  <si>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</si>
  <si>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</si>
  <si>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</si>
  <si>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</si>
  <si>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</si>
  <si>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</si>
  <si>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</si>
  <si>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</si>
  <si>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</si>
  <si>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</si>
  <si>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</si>
  <si>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</si>
  <si>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</si>
  <si>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</si>
  <si>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</si>
  <si>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</si>
  <si>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</si>
  <si>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</si>
  <si>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</si>
  <si>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</si>
  <si>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</si>
  <si>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</si>
  <si>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</si>
  <si>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</si>
  <si>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</si>
  <si>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</si>
  <si>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</si>
  <si>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</si>
  <si>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</si>
  <si>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</si>
  <si>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</si>
  <si>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</si>
  <si>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</si>
  <si>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</si>
  <si>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</si>
  <si>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</si>
  <si>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</si>
  <si>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</si>
  <si>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</si>
  <si>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</si>
  <si>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</si>
  <si>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</si>
  <si>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</si>
  <si>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</si>
  <si>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</si>
  <si>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</si>
  <si>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</si>
  <si>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</si>
  <si>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</si>
  <si>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</si>
  <si>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</si>
  <si>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</si>
  <si>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</si>
  <si>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</si>
  <si>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</si>
  <si>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</si>
  <si>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</si>
  <si>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</si>
  <si>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</si>
  <si>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</si>
  <si>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</si>
  <si>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</si>
  <si>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</si>
  <si>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</si>
  <si>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</si>
  <si>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</si>
  <si>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</si>
  <si>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</si>
  <si>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</si>
  <si>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</si>
  <si>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</si>
  <si>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</si>
  <si>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</si>
  <si>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</si>
  <si>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</si>
  <si>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</si>
  <si>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</si>
  <si>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</si>
  <si>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</si>
  <si>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</si>
  <si>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</si>
  <si>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</si>
  <si>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</si>
  <si>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</si>
  <si>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</si>
  <si>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</si>
  <si>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</si>
  <si>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</si>
  <si>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</si>
  <si>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</si>
  <si>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</si>
  <si>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</si>
  <si>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</si>
  <si>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</si>
  <si>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</si>
  <si>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</si>
  <si>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</si>
  <si>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</si>
  <si>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</si>
  <si>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</si>
  <si>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</si>
  <si>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</si>
  <si>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</si>
  <si>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</si>
  <si>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</si>
  <si>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</si>
  <si>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</si>
  <si>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</si>
  <si>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</si>
  <si>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</si>
  <si>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</si>
  <si>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</si>
  <si>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</si>
  <si>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</si>
  <si>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</si>
  <si>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</si>
  <si>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</si>
  <si>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</si>
  <si>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</si>
  <si>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</si>
  <si>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</si>
  <si>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</si>
  <si>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</si>
  <si>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</si>
  <si>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</si>
  <si>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</si>
  <si>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</si>
  <si>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</si>
  <si>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</si>
  <si>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</si>
  <si>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</si>
  <si>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</si>
  <si>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</si>
  <si>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</si>
  <si>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</si>
  <si>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</si>
  <si>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</si>
  <si>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</si>
  <si>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</si>
  <si>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</si>
  <si>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</si>
  <si>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</si>
  <si>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</si>
  <si>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</si>
  <si>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</si>
  <si>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</si>
  <si>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</si>
  <si>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</si>
  <si>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</si>
  <si>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</si>
  <si>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</si>
  <si>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</si>
  <si>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</si>
  <si>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</si>
  <si>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</si>
  <si>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</si>
  <si>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</si>
  <si>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</si>
  <si>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</si>
  <si>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</si>
  <si>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</si>
  <si>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</si>
  <si>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</si>
  <si>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</si>
  <si>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</si>
  <si>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</si>
  <si>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</si>
  <si>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</si>
  <si>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</si>
  <si>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</si>
  <si>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</si>
  <si>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</si>
  <si>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</si>
  <si>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</si>
  <si>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</si>
  <si>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</si>
  <si>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</si>
  <si>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</si>
  <si>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</si>
  <si>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</si>
  <si>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</si>
  <si>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</si>
  <si>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</si>
  <si>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</si>
  <si>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</si>
  <si>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</si>
  <si>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</si>
  <si>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</si>
  <si>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</si>
  <si>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</si>
  <si>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</si>
  <si>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</si>
  <si>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</si>
  <si>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</si>
  <si>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</si>
  <si>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</si>
  <si>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</si>
  <si>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</si>
  <si>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</si>
  <si>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</si>
  <si>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</si>
  <si>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</si>
  <si>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</si>
  <si>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</si>
  <si>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</si>
  <si>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</si>
  <si>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</si>
  <si>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</si>
  <si>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</si>
  <si>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</si>
  <si>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</si>
  <si>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</si>
  <si>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</si>
  <si>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</si>
  <si>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</si>
  <si>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</si>
  <si>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</si>
  <si>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</si>
  <si>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</si>
  <si>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</si>
  <si>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</si>
  <si>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</si>
  <si>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</si>
  <si>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</si>
  <si>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</si>
  <si>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</si>
  <si>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総括表44　排出源別・対象化学物質別の排出量推計結果（令和元年度：大分県）［１．対象業種を営む事業者からのすそ切り以下～23.産業廃棄物焼却施設］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</si>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</sst>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E+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7.5448204090352284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0.63546935051365561</v>
      </c>
      <c r="X5" s="35">
        <v>12.375354866566425</v>
      </c>
      <c r="Y5" s="36">
        <v>2841.6454812917514</v>
      </c>
      <c r="Z5" s="37">
        <v>2862.2011259178666</v>
      </c>
    </row>
    <row r="6" spans="1:26" ht="13.5" customHeight="1" x14ac:dyDescent="0.15">
      <c r="A6" s="29">
        <v>2</v>
      </c>
      <c r="B6" s="30" t="s">
        <v>28</v>
      </c>
      <c r="C6" s="38">
        <v>0.5174062171532462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9">
        <v>2.8176717507274848E-2</v>
      </c>
      <c r="X6" s="33"/>
      <c r="Y6" s="40"/>
      <c r="Z6" s="41">
        <v>0.54558293466052099</v>
      </c>
    </row>
    <row r="7" spans="1:26" ht="13.5" customHeight="1" x14ac:dyDescent="0.15">
      <c r="A7" s="29">
        <v>3</v>
      </c>
      <c r="B7" s="30" t="s">
        <v>29</v>
      </c>
      <c r="C7" s="31">
        <v>1.4777235352778493</v>
      </c>
      <c r="D7" s="32"/>
      <c r="E7" s="32"/>
      <c r="F7" s="42">
        <v>185.25244823052211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40"/>
      <c r="Z7" s="37">
        <v>186.73017176579995</v>
      </c>
    </row>
    <row r="8" spans="1:26" ht="13.5" customHeight="1" x14ac:dyDescent="0.15">
      <c r="A8" s="29">
        <v>4</v>
      </c>
      <c r="B8" s="30" t="s">
        <v>30</v>
      </c>
      <c r="C8" s="31">
        <v>8.7569359395129531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9">
        <v>2.1926384094119723E-2</v>
      </c>
      <c r="X8" s="33"/>
      <c r="Y8" s="40"/>
      <c r="Z8" s="43">
        <v>8.778862323607072</v>
      </c>
    </row>
    <row r="9" spans="1:26" ht="13.5" customHeight="1" x14ac:dyDescent="0.15">
      <c r="A9" s="29">
        <v>5</v>
      </c>
      <c r="B9" s="30" t="s">
        <v>31</v>
      </c>
      <c r="C9" s="44"/>
      <c r="D9" s="32"/>
      <c r="E9" s="32"/>
      <c r="F9" s="42">
        <v>185.25244823052211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40"/>
      <c r="Z9" s="37">
        <v>185.25244823052211</v>
      </c>
    </row>
    <row r="10" spans="1:26" ht="13.5" customHeight="1" x14ac:dyDescent="0.15">
      <c r="A10" s="29">
        <v>6</v>
      </c>
      <c r="B10" s="30" t="s">
        <v>32</v>
      </c>
      <c r="C10" s="45">
        <v>8.3244577381755711E-2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6">
        <v>2.2145467655200791E-4</v>
      </c>
      <c r="X10" s="33"/>
      <c r="Y10" s="40"/>
      <c r="Z10" s="47">
        <v>8.3466032058307715E-2</v>
      </c>
    </row>
    <row r="11" spans="1:26" ht="13.5" customHeight="1" x14ac:dyDescent="0.15">
      <c r="A11" s="29">
        <v>7</v>
      </c>
      <c r="B11" s="30" t="s">
        <v>33</v>
      </c>
      <c r="C11" s="48">
        <v>14.476884044639824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9">
        <v>6.7550741708015142E-3</v>
      </c>
      <c r="X11" s="33"/>
      <c r="Y11" s="40"/>
      <c r="Z11" s="37">
        <v>14.483639118810625</v>
      </c>
    </row>
    <row r="12" spans="1:26" ht="13.5" customHeight="1" x14ac:dyDescent="0.15">
      <c r="A12" s="29">
        <v>8</v>
      </c>
      <c r="B12" s="30" t="s">
        <v>34</v>
      </c>
      <c r="C12" s="45">
        <v>1.6936238478863237E-2</v>
      </c>
      <c r="D12" s="32"/>
      <c r="E12" s="32"/>
      <c r="F12" s="42">
        <v>185.25244823052211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6">
        <v>5.326923200070214E-4</v>
      </c>
      <c r="X12" s="33"/>
      <c r="Y12" s="40"/>
      <c r="Z12" s="37">
        <v>185.26991716132099</v>
      </c>
    </row>
    <row r="13" spans="1:26" ht="13.5" customHeight="1" x14ac:dyDescent="0.15">
      <c r="A13" s="29">
        <v>9</v>
      </c>
      <c r="B13" s="30" t="s">
        <v>35</v>
      </c>
      <c r="C13" s="45">
        <v>3.2746446840226283E-2</v>
      </c>
      <c r="D13" s="32"/>
      <c r="E13" s="32"/>
      <c r="F13" s="32"/>
      <c r="G13" s="32"/>
      <c r="H13" s="32"/>
      <c r="I13" s="32"/>
      <c r="J13" s="32"/>
      <c r="K13" s="32"/>
      <c r="L13" s="42">
        <v>98.265360808545211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9">
        <v>2.153008303700001E-3</v>
      </c>
      <c r="X13" s="33"/>
      <c r="Y13" s="40"/>
      <c r="Z13" s="37">
        <v>98.300260263689125</v>
      </c>
    </row>
    <row r="14" spans="1:26" ht="13.5" customHeight="1" x14ac:dyDescent="0.15">
      <c r="A14" s="29">
        <v>10</v>
      </c>
      <c r="B14" s="30" t="s">
        <v>36</v>
      </c>
      <c r="C14" s="44"/>
      <c r="D14" s="32"/>
      <c r="E14" s="32"/>
      <c r="F14" s="32"/>
      <c r="G14" s="32"/>
      <c r="H14" s="32"/>
      <c r="I14" s="32"/>
      <c r="J14" s="32"/>
      <c r="K14" s="42">
        <v>64.918799165282635</v>
      </c>
      <c r="L14" s="42">
        <v>317.25906485794093</v>
      </c>
      <c r="M14" s="42">
        <v>2517.9803435815811</v>
      </c>
      <c r="N14" s="42">
        <v>23.421089810957739</v>
      </c>
      <c r="O14" s="42">
        <v>473.12617837521339</v>
      </c>
      <c r="P14" s="42">
        <v>87.410891667543012</v>
      </c>
      <c r="Q14" s="42">
        <v>255.24392549520766</v>
      </c>
      <c r="R14" s="32"/>
      <c r="S14" s="32"/>
      <c r="T14" s="32"/>
      <c r="U14" s="32"/>
      <c r="V14" s="33"/>
      <c r="W14" s="33"/>
      <c r="X14" s="33"/>
      <c r="Y14" s="40"/>
      <c r="Z14" s="37">
        <v>3739.3602929537269</v>
      </c>
    </row>
    <row r="15" spans="1:26" ht="13.5" customHeight="1" x14ac:dyDescent="0.15">
      <c r="A15" s="29">
        <v>11</v>
      </c>
      <c r="B15" s="30" t="s">
        <v>37</v>
      </c>
      <c r="C15" s="38">
        <v>0.11412738487453605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40"/>
      <c r="Z15" s="41">
        <v>0.11412738487453605</v>
      </c>
    </row>
    <row r="16" spans="1:26" ht="13.5" customHeight="1" x14ac:dyDescent="0.15">
      <c r="A16" s="29">
        <v>12</v>
      </c>
      <c r="B16" s="30" t="s">
        <v>38</v>
      </c>
      <c r="C16" s="45">
        <v>4.837854489480718E-3</v>
      </c>
      <c r="D16" s="32"/>
      <c r="E16" s="32"/>
      <c r="F16" s="32"/>
      <c r="G16" s="32"/>
      <c r="H16" s="32"/>
      <c r="I16" s="32"/>
      <c r="J16" s="32"/>
      <c r="K16" s="42">
        <v>311.92216095986777</v>
      </c>
      <c r="L16" s="42">
        <v>1743.5688816591844</v>
      </c>
      <c r="M16" s="42">
        <v>13774.315308859097</v>
      </c>
      <c r="N16" s="42">
        <v>131.52196365985847</v>
      </c>
      <c r="O16" s="42">
        <v>1986.7180328478389</v>
      </c>
      <c r="P16" s="42">
        <v>5079.953736892764</v>
      </c>
      <c r="Q16" s="42">
        <v>340.32523399361031</v>
      </c>
      <c r="R16" s="42">
        <v>174.97980033629</v>
      </c>
      <c r="S16" s="32"/>
      <c r="T16" s="32"/>
      <c r="U16" s="32"/>
      <c r="V16" s="33"/>
      <c r="W16" s="46">
        <v>3.9392286721940127E-4</v>
      </c>
      <c r="X16" s="33"/>
      <c r="Y16" s="36">
        <v>1240.4080685430365</v>
      </c>
      <c r="Z16" s="37">
        <v>24783.718419528901</v>
      </c>
    </row>
    <row r="17" spans="1:26" ht="13.5" customHeight="1" x14ac:dyDescent="0.15">
      <c r="A17" s="29">
        <v>13</v>
      </c>
      <c r="B17" s="30" t="s">
        <v>39</v>
      </c>
      <c r="C17" s="48">
        <v>82.610155770969087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5">
        <v>29.952184295010834</v>
      </c>
      <c r="X17" s="33"/>
      <c r="Y17" s="40"/>
      <c r="Z17" s="37">
        <v>112.56234006597992</v>
      </c>
    </row>
    <row r="18" spans="1:26" ht="13.5" customHeight="1" x14ac:dyDescent="0.15">
      <c r="A18" s="29">
        <v>14</v>
      </c>
      <c r="B18" s="30" t="s">
        <v>346</v>
      </c>
      <c r="C18" s="4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40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40"/>
      <c r="Z19" s="49"/>
    </row>
    <row r="20" spans="1:26" ht="13.5" customHeight="1" x14ac:dyDescent="0.15">
      <c r="A20" s="29">
        <v>16</v>
      </c>
      <c r="B20" s="30" t="s">
        <v>40</v>
      </c>
      <c r="C20" s="50">
        <v>4.2919703816618221E-4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6">
        <v>1.5284549027311584E-4</v>
      </c>
      <c r="X20" s="33"/>
      <c r="Y20" s="40"/>
      <c r="Z20" s="51">
        <v>5.8204252843929803E-4</v>
      </c>
    </row>
    <row r="21" spans="1:26" ht="13.5" customHeight="1" x14ac:dyDescent="0.15">
      <c r="A21" s="29">
        <v>17</v>
      </c>
      <c r="B21" s="30" t="s">
        <v>41</v>
      </c>
      <c r="C21" s="4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40"/>
      <c r="Z21" s="49"/>
    </row>
    <row r="22" spans="1:26" ht="13.5" customHeight="1" x14ac:dyDescent="0.15">
      <c r="A22" s="29">
        <v>18</v>
      </c>
      <c r="B22" s="30" t="s">
        <v>42</v>
      </c>
      <c r="C22" s="45">
        <v>6.4844183239795822E-2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9">
        <v>5.5130080526972934E-3</v>
      </c>
      <c r="X22" s="33"/>
      <c r="Y22" s="40"/>
      <c r="Z22" s="47">
        <v>7.0357191292493113E-2</v>
      </c>
    </row>
    <row r="23" spans="1:26" ht="13.5" customHeight="1" x14ac:dyDescent="0.15">
      <c r="A23" s="29">
        <v>19</v>
      </c>
      <c r="B23" s="30" t="s">
        <v>348</v>
      </c>
      <c r="C23" s="4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40"/>
      <c r="Z23" s="49"/>
    </row>
    <row r="24" spans="1:26" ht="13.5" customHeight="1" x14ac:dyDescent="0.15">
      <c r="A24" s="29">
        <v>20</v>
      </c>
      <c r="B24" s="30" t="s">
        <v>43</v>
      </c>
      <c r="C24" s="48">
        <v>152.12761397866063</v>
      </c>
      <c r="D24" s="32"/>
      <c r="E24" s="32"/>
      <c r="F24" s="32"/>
      <c r="G24" s="32"/>
      <c r="H24" s="32"/>
      <c r="I24" s="42">
        <v>49023.853929090154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5">
        <v>11500.603392223173</v>
      </c>
      <c r="X24" s="33"/>
      <c r="Y24" s="40"/>
      <c r="Z24" s="37">
        <v>60676.58493529199</v>
      </c>
    </row>
    <row r="25" spans="1:26" ht="13.5" customHeight="1" x14ac:dyDescent="0.15">
      <c r="A25" s="29">
        <v>21</v>
      </c>
      <c r="B25" s="30" t="s">
        <v>44</v>
      </c>
      <c r="C25" s="4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40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42">
        <v>692.00000000000023</v>
      </c>
      <c r="E26" s="42">
        <v>22.20751457849078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40"/>
      <c r="Z26" s="37">
        <v>714.20751457849099</v>
      </c>
    </row>
    <row r="27" spans="1:26" ht="13.5" customHeight="1" x14ac:dyDescent="0.15">
      <c r="A27" s="29">
        <v>23</v>
      </c>
      <c r="B27" s="30" t="s">
        <v>46</v>
      </c>
      <c r="C27" s="44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40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40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40"/>
      <c r="Z29" s="49"/>
    </row>
    <row r="30" spans="1:26" ht="13.5" customHeight="1" x14ac:dyDescent="0.15">
      <c r="A30" s="29">
        <v>26</v>
      </c>
      <c r="B30" s="30" t="s">
        <v>349</v>
      </c>
      <c r="C30" s="4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40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40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40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40"/>
      <c r="Z33" s="49"/>
    </row>
    <row r="34" spans="1:26" ht="40.5" customHeight="1" x14ac:dyDescent="0.15">
      <c r="A34" s="29">
        <v>30</v>
      </c>
      <c r="B34" s="30" t="s">
        <v>52</v>
      </c>
      <c r="C34" s="48">
        <v>145.60091181674727</v>
      </c>
      <c r="D34" s="42">
        <v>324.59999997749998</v>
      </c>
      <c r="E34" s="42">
        <v>99.09614890278111</v>
      </c>
      <c r="F34" s="32"/>
      <c r="G34" s="32"/>
      <c r="H34" s="32"/>
      <c r="I34" s="42">
        <v>95807.841076244527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5">
        <v>11086.49592776114</v>
      </c>
      <c r="X34" s="33"/>
      <c r="Y34" s="40"/>
      <c r="Z34" s="37">
        <v>107463.6340647027</v>
      </c>
    </row>
    <row r="35" spans="1:26" ht="13.5" customHeight="1" x14ac:dyDescent="0.15">
      <c r="A35" s="29">
        <v>31</v>
      </c>
      <c r="B35" s="30" t="s">
        <v>53</v>
      </c>
      <c r="C35" s="48">
        <v>12.259343508056839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4">
        <v>0.23391565</v>
      </c>
      <c r="W35" s="35">
        <v>23.010584062158223</v>
      </c>
      <c r="X35" s="33"/>
      <c r="Y35" s="36">
        <v>92.328945655133339</v>
      </c>
      <c r="Z35" s="37">
        <v>127.8327888753484</v>
      </c>
    </row>
    <row r="36" spans="1:26" ht="13.5" customHeight="1" x14ac:dyDescent="0.15">
      <c r="A36" s="29">
        <v>32</v>
      </c>
      <c r="B36" s="30" t="s">
        <v>350</v>
      </c>
      <c r="C36" s="44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40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40"/>
      <c r="Z37" s="49"/>
    </row>
    <row r="38" spans="1:26" ht="27" customHeight="1" x14ac:dyDescent="0.15">
      <c r="A38" s="29">
        <v>34</v>
      </c>
      <c r="B38" s="30" t="s">
        <v>351</v>
      </c>
      <c r="C38" s="38">
        <v>0.53831614234764069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40"/>
      <c r="Z38" s="41">
        <v>0.53831614234764069</v>
      </c>
    </row>
    <row r="39" spans="1:26" ht="13.5" customHeight="1" x14ac:dyDescent="0.15">
      <c r="A39" s="29">
        <v>35</v>
      </c>
      <c r="B39" s="30" t="s">
        <v>352</v>
      </c>
      <c r="C39" s="4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40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2"/>
      <c r="E40" s="32"/>
      <c r="F40" s="32"/>
      <c r="G40" s="32"/>
      <c r="H40" s="32"/>
      <c r="I40" s="32"/>
      <c r="J40" s="32"/>
      <c r="K40" s="32"/>
      <c r="L40" s="42">
        <v>2762.5261377816073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40"/>
      <c r="Z40" s="37">
        <v>2762.5261377816073</v>
      </c>
    </row>
    <row r="41" spans="1:26" ht="13.5" customHeight="1" x14ac:dyDescent="0.15">
      <c r="A41" s="29">
        <v>37</v>
      </c>
      <c r="B41" s="30" t="s">
        <v>56</v>
      </c>
      <c r="C41" s="44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0.76816774680248823</v>
      </c>
      <c r="X41" s="33"/>
      <c r="Y41" s="40"/>
      <c r="Z41" s="41">
        <v>0.76816774680248823</v>
      </c>
    </row>
    <row r="42" spans="1:26" ht="40.5" customHeight="1" x14ac:dyDescent="0.15">
      <c r="A42" s="29">
        <v>38</v>
      </c>
      <c r="B42" s="30" t="s">
        <v>353</v>
      </c>
      <c r="C42" s="44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40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40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42">
        <v>60.000000000000007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40"/>
      <c r="Z44" s="37">
        <v>60.000000000000007</v>
      </c>
    </row>
    <row r="45" spans="1:26" ht="13.5" customHeight="1" x14ac:dyDescent="0.15">
      <c r="A45" s="29">
        <v>41</v>
      </c>
      <c r="B45" s="30" t="s">
        <v>58</v>
      </c>
      <c r="C45" s="44"/>
      <c r="D45" s="42">
        <v>1404.0000000000002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40"/>
      <c r="Z45" s="37">
        <v>1404.0000000000002</v>
      </c>
    </row>
    <row r="46" spans="1:26" ht="13.5" customHeight="1" x14ac:dyDescent="0.15">
      <c r="A46" s="29">
        <v>42</v>
      </c>
      <c r="B46" s="30" t="s">
        <v>355</v>
      </c>
      <c r="C46" s="31">
        <v>0.99644790889021118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40"/>
      <c r="Z46" s="43">
        <v>0.99644790889021118</v>
      </c>
    </row>
    <row r="47" spans="1:26" ht="13.5" customHeight="1" x14ac:dyDescent="0.15">
      <c r="A47" s="29">
        <v>43</v>
      </c>
      <c r="B47" s="30" t="s">
        <v>356</v>
      </c>
      <c r="C47" s="44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40"/>
      <c r="Z47" s="49"/>
    </row>
    <row r="48" spans="1:26" ht="13.5" customHeight="1" x14ac:dyDescent="0.15">
      <c r="A48" s="29">
        <v>44</v>
      </c>
      <c r="B48" s="30" t="s">
        <v>357</v>
      </c>
      <c r="C48" s="50">
        <v>2.938941796847334E-4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2">
        <v>0.15315517775591753</v>
      </c>
      <c r="Z48" s="41">
        <v>0.15344907193560225</v>
      </c>
    </row>
    <row r="49" spans="1:26" ht="13.5" customHeight="1" x14ac:dyDescent="0.15">
      <c r="A49" s="29">
        <v>45</v>
      </c>
      <c r="B49" s="30" t="s">
        <v>358</v>
      </c>
      <c r="C49" s="44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40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53">
        <v>7.0000000000000009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40"/>
      <c r="Z50" s="43">
        <v>7.0000000000000009</v>
      </c>
    </row>
    <row r="51" spans="1:26" ht="13.5" customHeight="1" x14ac:dyDescent="0.15">
      <c r="A51" s="29">
        <v>47</v>
      </c>
      <c r="B51" s="30" t="s">
        <v>60</v>
      </c>
      <c r="C51" s="44"/>
      <c r="D51" s="42">
        <v>156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40"/>
      <c r="Z51" s="37">
        <v>156</v>
      </c>
    </row>
    <row r="52" spans="1:26" ht="13.5" customHeight="1" x14ac:dyDescent="0.15">
      <c r="A52" s="29">
        <v>48</v>
      </c>
      <c r="B52" s="30" t="s">
        <v>61</v>
      </c>
      <c r="C52" s="4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40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42">
        <v>289.19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40"/>
      <c r="Z53" s="37">
        <v>289.19</v>
      </c>
    </row>
    <row r="54" spans="1:26" ht="13.5" customHeight="1" x14ac:dyDescent="0.15">
      <c r="A54" s="29">
        <v>50</v>
      </c>
      <c r="B54" s="30" t="s">
        <v>63</v>
      </c>
      <c r="C54" s="44"/>
      <c r="D54" s="53">
        <v>8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40"/>
      <c r="Z54" s="43">
        <v>8</v>
      </c>
    </row>
    <row r="55" spans="1:26" ht="13.5" customHeight="1" x14ac:dyDescent="0.15">
      <c r="A55" s="29">
        <v>51</v>
      </c>
      <c r="B55" s="30" t="s">
        <v>64</v>
      </c>
      <c r="C55" s="48">
        <v>24.208936491039577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0.22400876480330567</v>
      </c>
      <c r="X55" s="33"/>
      <c r="Y55" s="40"/>
      <c r="Z55" s="37">
        <v>24.432945255842881</v>
      </c>
    </row>
    <row r="56" spans="1:26" ht="13.5" customHeight="1" x14ac:dyDescent="0.15">
      <c r="A56" s="29">
        <v>52</v>
      </c>
      <c r="B56" s="30" t="s">
        <v>65</v>
      </c>
      <c r="C56" s="44"/>
      <c r="D56" s="42">
        <v>400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40"/>
      <c r="Z56" s="37">
        <v>400</v>
      </c>
    </row>
    <row r="57" spans="1:26" ht="13.5" customHeight="1" x14ac:dyDescent="0.15">
      <c r="A57" s="29">
        <v>53</v>
      </c>
      <c r="B57" s="30" t="s">
        <v>66</v>
      </c>
      <c r="C57" s="48">
        <v>42995.129053916542</v>
      </c>
      <c r="D57" s="42">
        <v>8473.8939965479985</v>
      </c>
      <c r="E57" s="42">
        <v>103.71601013996408</v>
      </c>
      <c r="F57" s="32"/>
      <c r="G57" s="42">
        <v>36263.231287406765</v>
      </c>
      <c r="H57" s="32"/>
      <c r="I57" s="32"/>
      <c r="J57" s="32"/>
      <c r="K57" s="42">
        <v>597.68511237807286</v>
      </c>
      <c r="L57" s="32"/>
      <c r="M57" s="42">
        <v>39491.487294938721</v>
      </c>
      <c r="N57" s="42">
        <v>1499.7279216973595</v>
      </c>
      <c r="O57" s="42">
        <v>333.21466761681165</v>
      </c>
      <c r="P57" s="42">
        <v>7118.825415748699</v>
      </c>
      <c r="Q57" s="42">
        <v>85.081308498402578</v>
      </c>
      <c r="R57" s="32"/>
      <c r="S57" s="32"/>
      <c r="T57" s="32"/>
      <c r="U57" s="32"/>
      <c r="V57" s="33"/>
      <c r="W57" s="54">
        <v>9.3585181598055982</v>
      </c>
      <c r="X57" s="33"/>
      <c r="Y57" s="36">
        <v>175.28487354188724</v>
      </c>
      <c r="Z57" s="37">
        <v>137146.635460591</v>
      </c>
    </row>
    <row r="58" spans="1:26" ht="13.5" customHeight="1" x14ac:dyDescent="0.15">
      <c r="A58" s="29">
        <v>54</v>
      </c>
      <c r="B58" s="30" t="s">
        <v>67</v>
      </c>
      <c r="C58" s="44"/>
      <c r="D58" s="42">
        <v>224.99999999999997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40"/>
      <c r="Z58" s="37">
        <v>224.99999999999997</v>
      </c>
    </row>
    <row r="59" spans="1:26" ht="13.5" customHeight="1" x14ac:dyDescent="0.15">
      <c r="A59" s="29">
        <v>55</v>
      </c>
      <c r="B59" s="30" t="s">
        <v>359</v>
      </c>
      <c r="C59" s="44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40"/>
      <c r="Z59" s="49"/>
    </row>
    <row r="60" spans="1:26" ht="13.5" customHeight="1" x14ac:dyDescent="0.15">
      <c r="A60" s="29">
        <v>56</v>
      </c>
      <c r="B60" s="30" t="s">
        <v>68</v>
      </c>
      <c r="C60" s="48">
        <v>372.30168846557177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54">
        <v>9.2102410587064565</v>
      </c>
      <c r="X60" s="33"/>
      <c r="Y60" s="40"/>
      <c r="Z60" s="37">
        <v>381.51192952427823</v>
      </c>
    </row>
    <row r="61" spans="1:26" ht="13.5" customHeight="1" x14ac:dyDescent="0.15">
      <c r="A61" s="29">
        <v>57</v>
      </c>
      <c r="B61" s="30" t="s">
        <v>69</v>
      </c>
      <c r="C61" s="48">
        <v>617.14399944352886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9">
        <v>1.8163986659272748E-2</v>
      </c>
      <c r="X61" s="33"/>
      <c r="Y61" s="40"/>
      <c r="Z61" s="37">
        <v>617.16216343018812</v>
      </c>
    </row>
    <row r="62" spans="1:26" ht="13.5" customHeight="1" x14ac:dyDescent="0.15">
      <c r="A62" s="29">
        <v>58</v>
      </c>
      <c r="B62" s="30" t="s">
        <v>70</v>
      </c>
      <c r="C62" s="48">
        <v>36.744676064944528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9">
        <v>2.420396153455729E-2</v>
      </c>
      <c r="X62" s="33"/>
      <c r="Y62" s="40"/>
      <c r="Z62" s="37">
        <v>36.768880026479088</v>
      </c>
    </row>
    <row r="63" spans="1:26" ht="13.5" customHeight="1" x14ac:dyDescent="0.15">
      <c r="A63" s="29">
        <v>59</v>
      </c>
      <c r="B63" s="30" t="s">
        <v>71</v>
      </c>
      <c r="C63" s="45">
        <v>2.4868267506887191E-2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6">
        <v>4.359158794509167E-4</v>
      </c>
      <c r="X63" s="33"/>
      <c r="Y63" s="40"/>
      <c r="Z63" s="47">
        <v>2.5304183386338108E-2</v>
      </c>
    </row>
    <row r="64" spans="1:26" ht="13.5" customHeight="1" x14ac:dyDescent="0.15">
      <c r="A64" s="29">
        <v>60</v>
      </c>
      <c r="B64" s="30" t="s">
        <v>72</v>
      </c>
      <c r="C64" s="31">
        <v>4.2257164007468875</v>
      </c>
      <c r="D64" s="32"/>
      <c r="E64" s="32"/>
      <c r="F64" s="32"/>
      <c r="G64" s="32"/>
      <c r="H64" s="32"/>
      <c r="I64" s="42">
        <v>61.78538185777677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5">
        <v>50.554404361443723</v>
      </c>
      <c r="X64" s="33"/>
      <c r="Y64" s="40"/>
      <c r="Z64" s="37">
        <v>116.56550261996739</v>
      </c>
    </row>
    <row r="65" spans="1:26" ht="13.5" customHeight="1" x14ac:dyDescent="0.15">
      <c r="A65" s="29">
        <v>61</v>
      </c>
      <c r="B65" s="30" t="s">
        <v>73</v>
      </c>
      <c r="C65" s="44"/>
      <c r="D65" s="42">
        <v>199.99999999999997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40"/>
      <c r="Z65" s="37">
        <v>199.99999999999997</v>
      </c>
    </row>
    <row r="66" spans="1:26" ht="13.5" customHeight="1" x14ac:dyDescent="0.15">
      <c r="A66" s="29">
        <v>62</v>
      </c>
      <c r="B66" s="30" t="s">
        <v>74</v>
      </c>
      <c r="C66" s="44"/>
      <c r="D66" s="42">
        <v>9059.0000000000018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40"/>
      <c r="Z66" s="37">
        <v>9059.0000000000018</v>
      </c>
    </row>
    <row r="67" spans="1:26" ht="13.5" customHeight="1" x14ac:dyDescent="0.15">
      <c r="A67" s="29">
        <v>63</v>
      </c>
      <c r="B67" s="30" t="s">
        <v>75</v>
      </c>
      <c r="C67" s="44"/>
      <c r="D67" s="42">
        <v>553.00000007000006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40"/>
      <c r="Z67" s="37">
        <v>553.00000007000006</v>
      </c>
    </row>
    <row r="68" spans="1:26" ht="13.5" customHeight="1" x14ac:dyDescent="0.15">
      <c r="A68" s="29">
        <v>64</v>
      </c>
      <c r="B68" s="30" t="s">
        <v>76</v>
      </c>
      <c r="C68" s="44"/>
      <c r="D68" s="42">
        <v>619.59999999999991</v>
      </c>
      <c r="E68" s="42">
        <v>55.873004804010783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40"/>
      <c r="Z68" s="37">
        <v>675.47300480401066</v>
      </c>
    </row>
    <row r="69" spans="1:26" ht="13.5" customHeight="1" x14ac:dyDescent="0.15">
      <c r="A69" s="29">
        <v>65</v>
      </c>
      <c r="B69" s="30" t="s">
        <v>360</v>
      </c>
      <c r="C69" s="45">
        <v>4.4875970763965149E-2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40"/>
      <c r="Z69" s="47">
        <v>4.4875970763965149E-2</v>
      </c>
    </row>
    <row r="70" spans="1:26" ht="13.5" customHeight="1" x14ac:dyDescent="0.15">
      <c r="A70" s="29">
        <v>66</v>
      </c>
      <c r="B70" s="30" t="s">
        <v>361</v>
      </c>
      <c r="C70" s="44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40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40"/>
      <c r="Z71" s="49"/>
    </row>
    <row r="72" spans="1:26" ht="13.5" customHeight="1" x14ac:dyDescent="0.15">
      <c r="A72" s="29">
        <v>68</v>
      </c>
      <c r="B72" s="30" t="s">
        <v>363</v>
      </c>
      <c r="C72" s="45">
        <v>3.1667778206531196E-2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40"/>
      <c r="Z72" s="47">
        <v>3.1667778206531196E-2</v>
      </c>
    </row>
    <row r="73" spans="1:26" ht="27" customHeight="1" x14ac:dyDescent="0.15">
      <c r="A73" s="29">
        <v>69</v>
      </c>
      <c r="B73" s="30" t="s">
        <v>77</v>
      </c>
      <c r="C73" s="44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40"/>
      <c r="Z73" s="49"/>
    </row>
    <row r="74" spans="1:26" ht="27" customHeight="1" x14ac:dyDescent="0.15">
      <c r="A74" s="29">
        <v>70</v>
      </c>
      <c r="B74" s="30" t="s">
        <v>78</v>
      </c>
      <c r="C74" s="44"/>
      <c r="D74" s="53">
        <v>5.7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40"/>
      <c r="Z74" s="43">
        <v>5.7</v>
      </c>
    </row>
    <row r="75" spans="1:26" ht="13.5" customHeight="1" x14ac:dyDescent="0.15">
      <c r="A75" s="29">
        <v>71</v>
      </c>
      <c r="B75" s="30" t="s">
        <v>79</v>
      </c>
      <c r="C75" s="38">
        <v>0.40394828676900457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40"/>
      <c r="Z75" s="41">
        <v>0.40394828676900457</v>
      </c>
    </row>
    <row r="76" spans="1:26" ht="27" customHeight="1" x14ac:dyDescent="0.15">
      <c r="A76" s="29">
        <v>72</v>
      </c>
      <c r="B76" s="30" t="s">
        <v>364</v>
      </c>
      <c r="C76" s="44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40"/>
      <c r="Z76" s="49"/>
    </row>
    <row r="77" spans="1:26" ht="13.5" customHeight="1" x14ac:dyDescent="0.15">
      <c r="A77" s="29">
        <v>73</v>
      </c>
      <c r="B77" s="30" t="s">
        <v>80</v>
      </c>
      <c r="C77" s="45">
        <v>9.4625741414540138E-2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5">
        <v>3.9499639883911295E-5</v>
      </c>
      <c r="X77" s="33"/>
      <c r="Y77" s="40"/>
      <c r="Z77" s="47">
        <v>9.4665241054424046E-2</v>
      </c>
    </row>
    <row r="78" spans="1:26" ht="13.5" customHeight="1" x14ac:dyDescent="0.15">
      <c r="A78" s="29">
        <v>74</v>
      </c>
      <c r="B78" s="30" t="s">
        <v>365</v>
      </c>
      <c r="C78" s="38">
        <v>0.17783932728473367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40"/>
      <c r="Z78" s="41">
        <v>0.17783932728473367</v>
      </c>
    </row>
    <row r="79" spans="1:26" ht="13.5" customHeight="1" x14ac:dyDescent="0.15">
      <c r="A79" s="29">
        <v>75</v>
      </c>
      <c r="B79" s="30" t="s">
        <v>81</v>
      </c>
      <c r="C79" s="45">
        <v>1.4937794154207856E-2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0.50353421499999995</v>
      </c>
      <c r="W79" s="39">
        <v>6.2628573668830389E-3</v>
      </c>
      <c r="X79" s="54">
        <v>8.7169246777212095</v>
      </c>
      <c r="Y79" s="36">
        <v>134.83404745523887</v>
      </c>
      <c r="Z79" s="37">
        <v>144.07570699948118</v>
      </c>
    </row>
    <row r="80" spans="1:26" ht="13.5" customHeight="1" x14ac:dyDescent="0.15">
      <c r="A80" s="29">
        <v>76</v>
      </c>
      <c r="B80" s="30" t="s">
        <v>82</v>
      </c>
      <c r="C80" s="38">
        <v>0.11632898468393986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9">
        <v>8.4107715369666616E-2</v>
      </c>
      <c r="X80" s="33"/>
      <c r="Y80" s="40"/>
      <c r="Z80" s="41">
        <v>0.20043670005360648</v>
      </c>
    </row>
    <row r="81" spans="1:26" ht="13.5" customHeight="1" x14ac:dyDescent="0.15">
      <c r="A81" s="29">
        <v>77</v>
      </c>
      <c r="B81" s="30" t="s">
        <v>366</v>
      </c>
      <c r="C81" s="44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40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40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40"/>
      <c r="Z83" s="49"/>
    </row>
    <row r="84" spans="1:26" ht="13.5" customHeight="1" x14ac:dyDescent="0.15">
      <c r="A84" s="29">
        <v>80</v>
      </c>
      <c r="B84" s="30" t="s">
        <v>84</v>
      </c>
      <c r="C84" s="48">
        <v>58945.607029849394</v>
      </c>
      <c r="D84" s="42">
        <v>10000.197996280996</v>
      </c>
      <c r="E84" s="42">
        <v>403.55616202158762</v>
      </c>
      <c r="F84" s="42">
        <v>477.54814247179559</v>
      </c>
      <c r="G84" s="42">
        <v>75259.627692734968</v>
      </c>
      <c r="H84" s="42">
        <v>60825.957889915029</v>
      </c>
      <c r="I84" s="32"/>
      <c r="J84" s="32"/>
      <c r="K84" s="42">
        <v>3083.1874027438371</v>
      </c>
      <c r="L84" s="32"/>
      <c r="M84" s="42">
        <v>157013.3146547933</v>
      </c>
      <c r="N84" s="42">
        <v>4198.1229910256525</v>
      </c>
      <c r="O84" s="42">
        <v>1481.1492053204115</v>
      </c>
      <c r="P84" s="42">
        <v>18808.835852832672</v>
      </c>
      <c r="Q84" s="42">
        <v>340.32523399361031</v>
      </c>
      <c r="R84" s="42">
        <v>102.86109220215566</v>
      </c>
      <c r="S84" s="32"/>
      <c r="T84" s="32"/>
      <c r="U84" s="32"/>
      <c r="V84" s="33"/>
      <c r="W84" s="54">
        <v>6.4524593000783756</v>
      </c>
      <c r="X84" s="33"/>
      <c r="Y84" s="36">
        <v>906.35374011093177</v>
      </c>
      <c r="Z84" s="37">
        <v>391853.09754559636</v>
      </c>
    </row>
    <row r="85" spans="1:26" ht="13.5" customHeight="1" x14ac:dyDescent="0.15">
      <c r="A85" s="29">
        <v>81</v>
      </c>
      <c r="B85" s="30" t="s">
        <v>85</v>
      </c>
      <c r="C85" s="56">
        <v>3.8132645650646662E-5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40"/>
      <c r="Z85" s="57">
        <v>3.8132645650646662E-5</v>
      </c>
    </row>
    <row r="86" spans="1:26" ht="13.5" customHeight="1" x14ac:dyDescent="0.15">
      <c r="A86" s="29">
        <v>82</v>
      </c>
      <c r="B86" s="30" t="s">
        <v>86</v>
      </c>
      <c r="C86" s="48">
        <v>11.196969354600842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54">
        <v>5.8678599221409034</v>
      </c>
      <c r="X86" s="33"/>
      <c r="Y86" s="36">
        <v>262.2558150186768</v>
      </c>
      <c r="Z86" s="37">
        <v>279.32064429541856</v>
      </c>
    </row>
    <row r="87" spans="1:26" ht="13.5" customHeight="1" x14ac:dyDescent="0.15">
      <c r="A87" s="29">
        <v>83</v>
      </c>
      <c r="B87" s="30" t="s">
        <v>87</v>
      </c>
      <c r="C87" s="48">
        <v>393.39391667664506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825.48775060040066</v>
      </c>
      <c r="N87" s="32"/>
      <c r="O87" s="32"/>
      <c r="P87" s="32"/>
      <c r="Q87" s="32"/>
      <c r="R87" s="32"/>
      <c r="S87" s="32"/>
      <c r="T87" s="32"/>
      <c r="U87" s="32"/>
      <c r="V87" s="33"/>
      <c r="W87" s="34">
        <v>0.51652090765331693</v>
      </c>
      <c r="X87" s="33"/>
      <c r="Y87" s="40"/>
      <c r="Z87" s="37">
        <v>1219.3981881846992</v>
      </c>
    </row>
    <row r="88" spans="1:26" ht="13.5" customHeight="1" x14ac:dyDescent="0.15">
      <c r="A88" s="29">
        <v>84</v>
      </c>
      <c r="B88" s="30" t="s">
        <v>88</v>
      </c>
      <c r="C88" s="44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40"/>
      <c r="Z88" s="49"/>
    </row>
    <row r="89" spans="1:26" ht="13.5" customHeight="1" x14ac:dyDescent="0.15">
      <c r="A89" s="29">
        <v>85</v>
      </c>
      <c r="B89" s="30" t="s">
        <v>89</v>
      </c>
      <c r="C89" s="48">
        <v>12.513962785809417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9">
        <v>2.3963845668954105E-3</v>
      </c>
      <c r="X89" s="33"/>
      <c r="Y89" s="40"/>
      <c r="Z89" s="37">
        <v>12.516359170376312</v>
      </c>
    </row>
    <row r="90" spans="1:26" ht="13.5" customHeight="1" x14ac:dyDescent="0.15">
      <c r="A90" s="29">
        <v>86</v>
      </c>
      <c r="B90" s="30" t="s">
        <v>90</v>
      </c>
      <c r="C90" s="45">
        <v>3.9791847609606436E-3</v>
      </c>
      <c r="D90" s="32"/>
      <c r="E90" s="42">
        <v>85.695051662819822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6">
        <v>2.8104716701965698E-4</v>
      </c>
      <c r="X90" s="33"/>
      <c r="Y90" s="40"/>
      <c r="Z90" s="37">
        <v>85.699311894747808</v>
      </c>
    </row>
    <row r="91" spans="1:26" ht="13.5" customHeight="1" x14ac:dyDescent="0.15">
      <c r="A91" s="29">
        <v>87</v>
      </c>
      <c r="B91" s="30" t="s">
        <v>91</v>
      </c>
      <c r="C91" s="31">
        <v>1.7942239559541513</v>
      </c>
      <c r="D91" s="32"/>
      <c r="E91" s="58">
        <v>2.5166404172183184E-2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54">
        <v>5.2938805000000002</v>
      </c>
      <c r="W91" s="39">
        <v>9.4560066566421672E-2</v>
      </c>
      <c r="X91" s="35">
        <v>33.348179348102093</v>
      </c>
      <c r="Y91" s="36">
        <v>26.248259283298928</v>
      </c>
      <c r="Z91" s="37">
        <v>66.804269558093779</v>
      </c>
    </row>
    <row r="92" spans="1:26" ht="13.5" customHeight="1" x14ac:dyDescent="0.15">
      <c r="A92" s="29">
        <v>88</v>
      </c>
      <c r="B92" s="30" t="s">
        <v>92</v>
      </c>
      <c r="C92" s="31">
        <v>1.2954261611679316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40"/>
      <c r="Z92" s="43">
        <v>1.2954261611679316</v>
      </c>
    </row>
    <row r="93" spans="1:26" ht="13.5" customHeight="1" x14ac:dyDescent="0.15">
      <c r="A93" s="29">
        <v>89</v>
      </c>
      <c r="B93" s="30" t="s">
        <v>93</v>
      </c>
      <c r="C93" s="44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40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40"/>
      <c r="Z94" s="49"/>
    </row>
    <row r="95" spans="1:26" ht="13.5" customHeight="1" x14ac:dyDescent="0.15">
      <c r="A95" s="29">
        <v>91</v>
      </c>
      <c r="B95" s="30" t="s">
        <v>95</v>
      </c>
      <c r="C95" s="44"/>
      <c r="D95" s="42">
        <v>50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40"/>
      <c r="Z95" s="37">
        <v>50</v>
      </c>
    </row>
    <row r="96" spans="1:26" ht="13.5" customHeight="1" x14ac:dyDescent="0.15">
      <c r="A96" s="29">
        <v>92</v>
      </c>
      <c r="B96" s="30" t="s">
        <v>96</v>
      </c>
      <c r="C96" s="44"/>
      <c r="D96" s="42">
        <v>147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40"/>
      <c r="Z96" s="37">
        <v>147</v>
      </c>
    </row>
    <row r="97" spans="1:26" ht="13.5" customHeight="1" x14ac:dyDescent="0.15">
      <c r="A97" s="29">
        <v>93</v>
      </c>
      <c r="B97" s="30" t="s">
        <v>97</v>
      </c>
      <c r="C97" s="44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40"/>
      <c r="Z97" s="49"/>
    </row>
    <row r="98" spans="1:26" ht="13.5" customHeight="1" x14ac:dyDescent="0.15">
      <c r="A98" s="29">
        <v>94</v>
      </c>
      <c r="B98" s="30" t="s">
        <v>98</v>
      </c>
      <c r="C98" s="44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4">
        <v>1.230341544983572</v>
      </c>
      <c r="Y98" s="40"/>
      <c r="Z98" s="43">
        <v>1.230341544983572</v>
      </c>
    </row>
    <row r="99" spans="1:26" ht="13.5" customHeight="1" x14ac:dyDescent="0.15">
      <c r="A99" s="29">
        <v>95</v>
      </c>
      <c r="B99" s="30" t="s">
        <v>99</v>
      </c>
      <c r="C99" s="44"/>
      <c r="D99" s="42">
        <v>265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40"/>
      <c r="Z99" s="37">
        <v>265</v>
      </c>
    </row>
    <row r="100" spans="1:26" ht="13.5" customHeight="1" x14ac:dyDescent="0.15">
      <c r="A100" s="29">
        <v>96</v>
      </c>
      <c r="B100" s="30" t="s">
        <v>100</v>
      </c>
      <c r="C100" s="44"/>
      <c r="D100" s="42">
        <v>20.000000000000004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40"/>
      <c r="Z100" s="37">
        <v>20.000000000000004</v>
      </c>
    </row>
    <row r="101" spans="1:26" ht="13.5" customHeight="1" x14ac:dyDescent="0.15">
      <c r="A101" s="29">
        <v>97</v>
      </c>
      <c r="B101" s="30" t="s">
        <v>368</v>
      </c>
      <c r="C101" s="44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40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40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40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42">
        <v>668.89999999999986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40"/>
      <c r="Z104" s="37">
        <v>668.89999999999986</v>
      </c>
    </row>
    <row r="105" spans="1:26" ht="13.5" customHeight="1" x14ac:dyDescent="0.15">
      <c r="A105" s="29">
        <v>101</v>
      </c>
      <c r="B105" s="30" t="s">
        <v>103</v>
      </c>
      <c r="C105" s="44"/>
      <c r="D105" s="42">
        <v>801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40"/>
      <c r="Z105" s="37">
        <v>801</v>
      </c>
    </row>
    <row r="106" spans="1:26" ht="13.5" customHeight="1" x14ac:dyDescent="0.15">
      <c r="A106" s="29">
        <v>102</v>
      </c>
      <c r="B106" s="30" t="s">
        <v>370</v>
      </c>
      <c r="C106" s="44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40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2946.2236529846405</v>
      </c>
      <c r="U107" s="32"/>
      <c r="V107" s="33"/>
      <c r="W107" s="33"/>
      <c r="X107" s="33"/>
      <c r="Y107" s="40"/>
      <c r="Z107" s="37">
        <v>2946.2236529846405</v>
      </c>
    </row>
    <row r="108" spans="1:26" ht="13.5" customHeight="1" x14ac:dyDescent="0.15">
      <c r="A108" s="29">
        <v>104</v>
      </c>
      <c r="B108" s="30" t="s">
        <v>105</v>
      </c>
      <c r="C108" s="44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31376.031484788335</v>
      </c>
      <c r="U108" s="32"/>
      <c r="V108" s="33"/>
      <c r="W108" s="33"/>
      <c r="X108" s="33"/>
      <c r="Y108" s="40"/>
      <c r="Z108" s="37">
        <v>31376.031484788335</v>
      </c>
    </row>
    <row r="109" spans="1:26" ht="13.5" customHeight="1" x14ac:dyDescent="0.15">
      <c r="A109" s="29">
        <v>105</v>
      </c>
      <c r="B109" s="30" t="s">
        <v>371</v>
      </c>
      <c r="C109" s="44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40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40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40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42">
        <v>106.00000000000001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40"/>
      <c r="Z112" s="37">
        <v>106.00000000000001</v>
      </c>
    </row>
    <row r="113" spans="1:26" ht="13.5" customHeight="1" x14ac:dyDescent="0.15">
      <c r="A113" s="29">
        <v>109</v>
      </c>
      <c r="B113" s="30" t="s">
        <v>374</v>
      </c>
      <c r="C113" s="44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40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40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40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40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42">
        <v>42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40"/>
      <c r="Z117" s="37">
        <v>42</v>
      </c>
    </row>
    <row r="118" spans="1:26" ht="13.5" customHeight="1" x14ac:dyDescent="0.15">
      <c r="A118" s="29">
        <v>114</v>
      </c>
      <c r="B118" s="30" t="s">
        <v>108</v>
      </c>
      <c r="C118" s="44"/>
      <c r="D118" s="42">
        <v>30.800000000000004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40"/>
      <c r="Z118" s="37">
        <v>30.800000000000004</v>
      </c>
    </row>
    <row r="119" spans="1:26" ht="13.5" customHeight="1" x14ac:dyDescent="0.15">
      <c r="A119" s="29">
        <v>115</v>
      </c>
      <c r="B119" s="30" t="s">
        <v>109</v>
      </c>
      <c r="C119" s="44"/>
      <c r="D119" s="42">
        <v>244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40"/>
      <c r="Z119" s="37">
        <v>244</v>
      </c>
    </row>
    <row r="120" spans="1:26" ht="13.5" customHeight="1" x14ac:dyDescent="0.15">
      <c r="A120" s="29">
        <v>116</v>
      </c>
      <c r="B120" s="30" t="s">
        <v>110</v>
      </c>
      <c r="C120" s="44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40"/>
      <c r="Z120" s="49"/>
    </row>
    <row r="121" spans="1:26" ht="13.5" customHeight="1" x14ac:dyDescent="0.15">
      <c r="A121" s="29">
        <v>117</v>
      </c>
      <c r="B121" s="30" t="s">
        <v>111</v>
      </c>
      <c r="C121" s="44"/>
      <c r="D121" s="42">
        <v>176.4</v>
      </c>
      <c r="E121" s="53">
        <v>1.7790711872489495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40"/>
      <c r="Z121" s="37">
        <v>178.17907118724895</v>
      </c>
    </row>
    <row r="122" spans="1:26" ht="13.5" customHeight="1" x14ac:dyDescent="0.15">
      <c r="A122" s="29">
        <v>118</v>
      </c>
      <c r="B122" s="30" t="s">
        <v>112</v>
      </c>
      <c r="C122" s="44"/>
      <c r="D122" s="53">
        <v>6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40"/>
      <c r="Z122" s="43">
        <v>6</v>
      </c>
    </row>
    <row r="123" spans="1:26" ht="13.5" customHeight="1" x14ac:dyDescent="0.15">
      <c r="A123" s="29">
        <v>119</v>
      </c>
      <c r="B123" s="30" t="s">
        <v>113</v>
      </c>
      <c r="C123" s="44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40"/>
      <c r="Z123" s="49"/>
    </row>
    <row r="124" spans="1:26" ht="13.5" customHeight="1" x14ac:dyDescent="0.15">
      <c r="A124" s="29">
        <v>120</v>
      </c>
      <c r="B124" s="30" t="s">
        <v>378</v>
      </c>
      <c r="C124" s="44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40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40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40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40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42">
        <v>45.400000000000006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40"/>
      <c r="Z128" s="37">
        <v>45.400000000000006</v>
      </c>
    </row>
    <row r="129" spans="1:26" ht="13.5" customHeight="1" x14ac:dyDescent="0.15">
      <c r="A129" s="29">
        <v>125</v>
      </c>
      <c r="B129" s="30" t="s">
        <v>117</v>
      </c>
      <c r="C129" s="48">
        <v>117.64515463072514</v>
      </c>
      <c r="D129" s="42">
        <v>147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54">
        <v>4.3745965709832566</v>
      </c>
      <c r="X129" s="33"/>
      <c r="Y129" s="36">
        <v>74.476248131333961</v>
      </c>
      <c r="Z129" s="37">
        <v>343.49599933304239</v>
      </c>
    </row>
    <row r="130" spans="1:26" ht="13.5" customHeight="1" x14ac:dyDescent="0.15">
      <c r="A130" s="29">
        <v>126</v>
      </c>
      <c r="B130" s="30" t="s">
        <v>118</v>
      </c>
      <c r="C130" s="44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40"/>
      <c r="Z130" s="49"/>
    </row>
    <row r="131" spans="1:26" ht="13.5" customHeight="1" x14ac:dyDescent="0.15">
      <c r="A131" s="29">
        <v>127</v>
      </c>
      <c r="B131" s="30" t="s">
        <v>119</v>
      </c>
      <c r="C131" s="48">
        <v>129.57708535363926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763.38123045044563</v>
      </c>
      <c r="T131" s="32"/>
      <c r="U131" s="32"/>
      <c r="V131" s="33"/>
      <c r="W131" s="35">
        <v>63.670863226925491</v>
      </c>
      <c r="X131" s="33"/>
      <c r="Y131" s="36">
        <v>77.455134028419891</v>
      </c>
      <c r="Z131" s="37">
        <v>1034.0843130594303</v>
      </c>
    </row>
    <row r="132" spans="1:26" ht="13.5" customHeight="1" x14ac:dyDescent="0.15">
      <c r="A132" s="29">
        <v>128</v>
      </c>
      <c r="B132" s="30" t="s">
        <v>380</v>
      </c>
      <c r="C132" s="44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40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40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40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40"/>
      <c r="Z135" s="49"/>
    </row>
    <row r="136" spans="1:26" ht="13.5" customHeight="1" x14ac:dyDescent="0.15">
      <c r="A136" s="29">
        <v>132</v>
      </c>
      <c r="B136" s="30" t="s">
        <v>120</v>
      </c>
      <c r="C136" s="48">
        <v>21.505331754281123</v>
      </c>
      <c r="D136" s="32"/>
      <c r="E136" s="58">
        <v>2.0032121046754506E-2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4">
        <v>0.28316104999999997</v>
      </c>
      <c r="W136" s="35">
        <v>52.179280647423752</v>
      </c>
      <c r="X136" s="33"/>
      <c r="Y136" s="59">
        <v>1.7622203861416423</v>
      </c>
      <c r="Z136" s="37">
        <v>75.750025958893275</v>
      </c>
    </row>
    <row r="137" spans="1:26" ht="27" customHeight="1" x14ac:dyDescent="0.15">
      <c r="A137" s="29">
        <v>133</v>
      </c>
      <c r="B137" s="30" t="s">
        <v>121</v>
      </c>
      <c r="C137" s="48">
        <v>597.66275703325061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9">
        <v>2.9367165048692022E-3</v>
      </c>
      <c r="X137" s="33"/>
      <c r="Y137" s="40"/>
      <c r="Z137" s="37">
        <v>597.66569374975552</v>
      </c>
    </row>
    <row r="138" spans="1:26" ht="13.5" customHeight="1" x14ac:dyDescent="0.15">
      <c r="A138" s="29">
        <v>134</v>
      </c>
      <c r="B138" s="30" t="s">
        <v>122</v>
      </c>
      <c r="C138" s="48">
        <v>147.74957984276728</v>
      </c>
      <c r="D138" s="32"/>
      <c r="E138" s="32"/>
      <c r="F138" s="42">
        <v>200.63785388863084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4">
        <v>0.40920779133576091</v>
      </c>
      <c r="X138" s="33"/>
      <c r="Y138" s="40"/>
      <c r="Z138" s="37">
        <v>348.79664152273386</v>
      </c>
    </row>
    <row r="139" spans="1:26" ht="27" customHeight="1" x14ac:dyDescent="0.15">
      <c r="A139" s="29">
        <v>135</v>
      </c>
      <c r="B139" s="30" t="s">
        <v>384</v>
      </c>
      <c r="C139" s="44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40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40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53">
        <v>8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40"/>
      <c r="Z141" s="43">
        <v>8</v>
      </c>
    </row>
    <row r="142" spans="1:26" ht="13.5" customHeight="1" x14ac:dyDescent="0.15">
      <c r="A142" s="29">
        <v>138</v>
      </c>
      <c r="B142" s="30" t="s">
        <v>124</v>
      </c>
      <c r="C142" s="44"/>
      <c r="D142" s="42">
        <v>24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40"/>
      <c r="Z142" s="37">
        <v>24</v>
      </c>
    </row>
    <row r="143" spans="1:26" ht="13.5" customHeight="1" x14ac:dyDescent="0.15">
      <c r="A143" s="29">
        <v>139</v>
      </c>
      <c r="B143" s="30" t="s">
        <v>125</v>
      </c>
      <c r="C143" s="44"/>
      <c r="D143" s="53">
        <v>2.7999999999999994</v>
      </c>
      <c r="E143" s="42">
        <v>10.161470208360489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40"/>
      <c r="Z143" s="37">
        <v>12.961470208360488</v>
      </c>
    </row>
    <row r="144" spans="1:26" ht="13.5" customHeight="1" x14ac:dyDescent="0.15">
      <c r="A144" s="29">
        <v>140</v>
      </c>
      <c r="B144" s="30" t="s">
        <v>126</v>
      </c>
      <c r="C144" s="44"/>
      <c r="D144" s="42">
        <v>45.000000000000007</v>
      </c>
      <c r="E144" s="53">
        <v>3.1619743945219634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40"/>
      <c r="Z144" s="37">
        <v>48.16197439452197</v>
      </c>
    </row>
    <row r="145" spans="1:26" ht="13.5" customHeight="1" x14ac:dyDescent="0.15">
      <c r="A145" s="29">
        <v>141</v>
      </c>
      <c r="B145" s="30" t="s">
        <v>127</v>
      </c>
      <c r="C145" s="44"/>
      <c r="D145" s="42">
        <v>96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40"/>
      <c r="Z145" s="37">
        <v>96</v>
      </c>
    </row>
    <row r="146" spans="1:26" ht="13.5" customHeight="1" x14ac:dyDescent="0.15">
      <c r="A146" s="29">
        <v>142</v>
      </c>
      <c r="B146" s="30" t="s">
        <v>386</v>
      </c>
      <c r="C146" s="44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40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40"/>
      <c r="Z147" s="49"/>
    </row>
    <row r="148" spans="1:26" ht="27" customHeight="1" x14ac:dyDescent="0.15">
      <c r="A148" s="29">
        <v>144</v>
      </c>
      <c r="B148" s="30" t="s">
        <v>128</v>
      </c>
      <c r="C148" s="48">
        <v>15.682739796673498</v>
      </c>
      <c r="D148" s="32"/>
      <c r="E148" s="32"/>
      <c r="F148" s="32"/>
      <c r="G148" s="32"/>
      <c r="H148" s="32"/>
      <c r="I148" s="32"/>
      <c r="J148" s="32"/>
      <c r="K148" s="32"/>
      <c r="L148" s="42">
        <v>125.99717662379457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40"/>
      <c r="Z148" s="37">
        <v>141.67991642046806</v>
      </c>
    </row>
    <row r="149" spans="1:26" ht="13.5" customHeight="1" x14ac:dyDescent="0.15">
      <c r="A149" s="29">
        <v>145</v>
      </c>
      <c r="B149" s="30" t="s">
        <v>129</v>
      </c>
      <c r="C149" s="44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40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40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40"/>
      <c r="Z151" s="49"/>
    </row>
    <row r="152" spans="1:26" ht="13.5" customHeight="1" x14ac:dyDescent="0.15">
      <c r="A152" s="29">
        <v>148</v>
      </c>
      <c r="B152" s="30" t="s">
        <v>132</v>
      </c>
      <c r="C152" s="44"/>
      <c r="D152" s="42">
        <v>251.90000000000003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40"/>
      <c r="Z152" s="37">
        <v>251.90000000000003</v>
      </c>
    </row>
    <row r="153" spans="1:26" ht="13.5" customHeight="1" x14ac:dyDescent="0.15">
      <c r="A153" s="29">
        <v>149</v>
      </c>
      <c r="B153" s="30" t="s">
        <v>388</v>
      </c>
      <c r="C153" s="45">
        <v>8.9772126868704172E-2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40"/>
      <c r="Z153" s="47">
        <v>8.9772126868704172E-2</v>
      </c>
    </row>
    <row r="154" spans="1:26" ht="13.5" customHeight="1" x14ac:dyDescent="0.15">
      <c r="A154" s="29">
        <v>150</v>
      </c>
      <c r="B154" s="30" t="s">
        <v>133</v>
      </c>
      <c r="C154" s="48">
        <v>13.461431287027173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6">
        <v>106.10931483768984</v>
      </c>
      <c r="Z154" s="37">
        <v>119.570746124717</v>
      </c>
    </row>
    <row r="155" spans="1:26" ht="13.5" customHeight="1" x14ac:dyDescent="0.15">
      <c r="A155" s="29">
        <v>151</v>
      </c>
      <c r="B155" s="30" t="s">
        <v>134</v>
      </c>
      <c r="C155" s="44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40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42">
        <v>729.80000000000007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40"/>
      <c r="Z156" s="37">
        <v>729.80000000000007</v>
      </c>
    </row>
    <row r="157" spans="1:26" ht="13.5" customHeight="1" x14ac:dyDescent="0.15">
      <c r="A157" s="29">
        <v>153</v>
      </c>
      <c r="B157" s="30" t="s">
        <v>136</v>
      </c>
      <c r="C157" s="44"/>
      <c r="D157" s="32"/>
      <c r="E157" s="42">
        <v>345.26744466418194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40"/>
      <c r="Z157" s="37">
        <v>345.26744466418194</v>
      </c>
    </row>
    <row r="158" spans="1:26" ht="13.5" customHeight="1" x14ac:dyDescent="0.15">
      <c r="A158" s="29">
        <v>154</v>
      </c>
      <c r="B158" s="30" t="s">
        <v>137</v>
      </c>
      <c r="C158" s="44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40"/>
      <c r="Z158" s="49"/>
    </row>
    <row r="159" spans="1:26" ht="13.5" customHeight="1" x14ac:dyDescent="0.15">
      <c r="A159" s="29">
        <v>155</v>
      </c>
      <c r="B159" s="30" t="s">
        <v>389</v>
      </c>
      <c r="C159" s="31">
        <v>2.6012192404737271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0.80133997023214931</v>
      </c>
      <c r="X159" s="33"/>
      <c r="Y159" s="40"/>
      <c r="Z159" s="43">
        <v>3.4025592107058764</v>
      </c>
    </row>
    <row r="160" spans="1:26" ht="13.5" customHeight="1" x14ac:dyDescent="0.15">
      <c r="A160" s="29">
        <v>156</v>
      </c>
      <c r="B160" s="30" t="s">
        <v>390</v>
      </c>
      <c r="C160" s="44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40"/>
      <c r="Z160" s="49"/>
    </row>
    <row r="161" spans="1:26" ht="13.5" customHeight="1" x14ac:dyDescent="0.15">
      <c r="A161" s="29">
        <v>157</v>
      </c>
      <c r="B161" s="30" t="s">
        <v>138</v>
      </c>
      <c r="C161" s="48">
        <v>13.17549932036458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0.12822409666996359</v>
      </c>
      <c r="X161" s="33"/>
      <c r="Y161" s="40"/>
      <c r="Z161" s="37">
        <v>13.303723417034544</v>
      </c>
    </row>
    <row r="162" spans="1:26" ht="13.5" customHeight="1" x14ac:dyDescent="0.15">
      <c r="A162" s="29">
        <v>158</v>
      </c>
      <c r="B162" s="30" t="s">
        <v>391</v>
      </c>
      <c r="C162" s="44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40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40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40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4687.9535899182065</v>
      </c>
      <c r="U165" s="32"/>
      <c r="V165" s="33"/>
      <c r="W165" s="33"/>
      <c r="X165" s="33"/>
      <c r="Y165" s="40"/>
      <c r="Z165" s="37">
        <v>4687.9535899182065</v>
      </c>
    </row>
    <row r="166" spans="1:26" ht="13.5" customHeight="1" x14ac:dyDescent="0.15">
      <c r="A166" s="29">
        <v>162</v>
      </c>
      <c r="B166" s="30" t="s">
        <v>140</v>
      </c>
      <c r="C166" s="44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40"/>
      <c r="Z166" s="49"/>
    </row>
    <row r="167" spans="1:26" ht="13.5" customHeight="1" x14ac:dyDescent="0.15">
      <c r="A167" s="29">
        <v>163</v>
      </c>
      <c r="B167" s="30" t="s">
        <v>394</v>
      </c>
      <c r="C167" s="44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40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772.52796009252665</v>
      </c>
      <c r="U168" s="32"/>
      <c r="V168" s="33"/>
      <c r="W168" s="33"/>
      <c r="X168" s="33"/>
      <c r="Y168" s="40"/>
      <c r="Z168" s="37">
        <v>772.52796009252665</v>
      </c>
    </row>
    <row r="169" spans="1:26" ht="13.5" customHeight="1" x14ac:dyDescent="0.15">
      <c r="A169" s="29">
        <v>165</v>
      </c>
      <c r="B169" s="30" t="s">
        <v>395</v>
      </c>
      <c r="C169" s="44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40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40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40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42">
        <v>1075.1000000000001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40"/>
      <c r="Z172" s="37">
        <v>1075.1000000000001</v>
      </c>
    </row>
    <row r="173" spans="1:26" ht="13.5" customHeight="1" x14ac:dyDescent="0.15">
      <c r="A173" s="29">
        <v>169</v>
      </c>
      <c r="B173" s="30" t="s">
        <v>143</v>
      </c>
      <c r="C173" s="44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40"/>
      <c r="Z173" s="49"/>
    </row>
    <row r="174" spans="1:26" ht="13.5" customHeight="1" x14ac:dyDescent="0.15">
      <c r="A174" s="29">
        <v>170</v>
      </c>
      <c r="B174" s="30" t="s">
        <v>144</v>
      </c>
      <c r="C174" s="44"/>
      <c r="D174" s="42">
        <v>11.600000000000001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40"/>
      <c r="Z174" s="37">
        <v>11.600000000000001</v>
      </c>
    </row>
    <row r="175" spans="1:26" ht="13.5" customHeight="1" x14ac:dyDescent="0.15">
      <c r="A175" s="29">
        <v>171</v>
      </c>
      <c r="B175" s="30" t="s">
        <v>145</v>
      </c>
      <c r="C175" s="44"/>
      <c r="D175" s="42">
        <v>89.3</v>
      </c>
      <c r="E175" s="42">
        <v>19.137914097171652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40"/>
      <c r="Z175" s="37">
        <v>108.43791409717164</v>
      </c>
    </row>
    <row r="176" spans="1:26" ht="13.5" customHeight="1" x14ac:dyDescent="0.15">
      <c r="A176" s="29">
        <v>172</v>
      </c>
      <c r="B176" s="30" t="s">
        <v>146</v>
      </c>
      <c r="C176" s="44"/>
      <c r="D176" s="42">
        <v>280.64000000000004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40"/>
      <c r="Z176" s="37">
        <v>280.64000000000004</v>
      </c>
    </row>
    <row r="177" spans="1:26" ht="13.5" customHeight="1" x14ac:dyDescent="0.15">
      <c r="A177" s="29">
        <v>173</v>
      </c>
      <c r="B177" s="30" t="s">
        <v>398</v>
      </c>
      <c r="C177" s="44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40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42">
        <v>519.62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40"/>
      <c r="Z178" s="37">
        <v>519.62</v>
      </c>
    </row>
    <row r="179" spans="1:26" ht="13.5" customHeight="1" x14ac:dyDescent="0.15">
      <c r="A179" s="29">
        <v>175</v>
      </c>
      <c r="B179" s="30" t="s">
        <v>148</v>
      </c>
      <c r="C179" s="44"/>
      <c r="D179" s="42">
        <v>261.5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40"/>
      <c r="Z179" s="37">
        <v>261.5</v>
      </c>
    </row>
    <row r="180" spans="1:26" ht="13.5" customHeight="1" x14ac:dyDescent="0.15">
      <c r="A180" s="29">
        <v>176</v>
      </c>
      <c r="B180" s="30" t="s">
        <v>149</v>
      </c>
      <c r="C180" s="44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7898.4336971423145</v>
      </c>
      <c r="U180" s="32"/>
      <c r="V180" s="33"/>
      <c r="W180" s="33"/>
      <c r="X180" s="33"/>
      <c r="Y180" s="40"/>
      <c r="Z180" s="37">
        <v>7898.4336971423145</v>
      </c>
    </row>
    <row r="181" spans="1:26" ht="13.5" customHeight="1" x14ac:dyDescent="0.15">
      <c r="A181" s="29">
        <v>177</v>
      </c>
      <c r="B181" s="30" t="s">
        <v>399</v>
      </c>
      <c r="C181" s="44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40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6">
        <v>117.16648884920608</v>
      </c>
      <c r="Z182" s="37">
        <v>117.16648884920608</v>
      </c>
    </row>
    <row r="183" spans="1:26" ht="13.5" customHeight="1" x14ac:dyDescent="0.15">
      <c r="A183" s="29">
        <v>179</v>
      </c>
      <c r="B183" s="30" t="s">
        <v>151</v>
      </c>
      <c r="C183" s="44"/>
      <c r="D183" s="42">
        <v>56897.000000000007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40"/>
      <c r="Z183" s="37">
        <v>56897.000000000007</v>
      </c>
    </row>
    <row r="184" spans="1:26" ht="13.5" customHeight="1" x14ac:dyDescent="0.15">
      <c r="A184" s="29">
        <v>180</v>
      </c>
      <c r="B184" s="30" t="s">
        <v>400</v>
      </c>
      <c r="C184" s="44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40"/>
      <c r="Z184" s="49"/>
    </row>
    <row r="185" spans="1:26" ht="13.5" customHeight="1" x14ac:dyDescent="0.15">
      <c r="A185" s="29">
        <v>181</v>
      </c>
      <c r="B185" s="30" t="s">
        <v>152</v>
      </c>
      <c r="C185" s="38">
        <v>0.34390563273769598</v>
      </c>
      <c r="D185" s="32"/>
      <c r="E185" s="42">
        <v>616.43671919691849</v>
      </c>
      <c r="F185" s="32"/>
      <c r="G185" s="32"/>
      <c r="H185" s="32"/>
      <c r="I185" s="32"/>
      <c r="J185" s="42">
        <v>64942.560273926247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9">
        <v>1.6640909656133011E-3</v>
      </c>
      <c r="X185" s="33"/>
      <c r="Y185" s="36">
        <v>289.23078380525317</v>
      </c>
      <c r="Z185" s="37">
        <v>65848.57334665212</v>
      </c>
    </row>
    <row r="186" spans="1:26" ht="13.5" customHeight="1" x14ac:dyDescent="0.15">
      <c r="A186" s="29">
        <v>182</v>
      </c>
      <c r="B186" s="30" t="s">
        <v>153</v>
      </c>
      <c r="C186" s="44"/>
      <c r="D186" s="42">
        <v>20.000000000000004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40"/>
      <c r="Z186" s="37">
        <v>20.000000000000004</v>
      </c>
    </row>
    <row r="187" spans="1:26" ht="13.5" customHeight="1" x14ac:dyDescent="0.15">
      <c r="A187" s="29">
        <v>183</v>
      </c>
      <c r="B187" s="30" t="s">
        <v>154</v>
      </c>
      <c r="C187" s="44"/>
      <c r="D187" s="42">
        <v>1367.9999999999998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40"/>
      <c r="Z187" s="37">
        <v>1367.9999999999998</v>
      </c>
    </row>
    <row r="188" spans="1:26" ht="13.5" customHeight="1" x14ac:dyDescent="0.15">
      <c r="A188" s="29">
        <v>184</v>
      </c>
      <c r="B188" s="30" t="s">
        <v>155</v>
      </c>
      <c r="C188" s="44"/>
      <c r="D188" s="42">
        <v>107.29999993300001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40"/>
      <c r="Z188" s="37">
        <v>107.29999993300001</v>
      </c>
    </row>
    <row r="189" spans="1:26" ht="13.5" customHeight="1" x14ac:dyDescent="0.15">
      <c r="A189" s="29">
        <v>185</v>
      </c>
      <c r="B189" s="30" t="s">
        <v>156</v>
      </c>
      <c r="C189" s="44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3375.8430128922587</v>
      </c>
      <c r="U189" s="32"/>
      <c r="V189" s="33"/>
      <c r="W189" s="33"/>
      <c r="X189" s="33"/>
      <c r="Y189" s="40"/>
      <c r="Z189" s="37">
        <v>3375.8430128922587</v>
      </c>
    </row>
    <row r="190" spans="1:26" ht="13.5" customHeight="1" x14ac:dyDescent="0.15">
      <c r="A190" s="29">
        <v>186</v>
      </c>
      <c r="B190" s="30" t="s">
        <v>157</v>
      </c>
      <c r="C190" s="48">
        <v>11600.242100892445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54">
        <v>5.2427046237451895</v>
      </c>
      <c r="X190" s="33"/>
      <c r="Y190" s="40"/>
      <c r="Z190" s="37">
        <v>11605.484805516189</v>
      </c>
    </row>
    <row r="191" spans="1:26" ht="13.5" customHeight="1" x14ac:dyDescent="0.15">
      <c r="A191" s="29">
        <v>187</v>
      </c>
      <c r="B191" s="30" t="s">
        <v>158</v>
      </c>
      <c r="C191" s="44"/>
      <c r="D191" s="42">
        <v>588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40"/>
      <c r="Z191" s="37">
        <v>588</v>
      </c>
    </row>
    <row r="192" spans="1:26" ht="13.5" customHeight="1" x14ac:dyDescent="0.15">
      <c r="A192" s="29">
        <v>188</v>
      </c>
      <c r="B192" s="30" t="s">
        <v>159</v>
      </c>
      <c r="C192" s="44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40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40"/>
      <c r="Z193" s="49"/>
    </row>
    <row r="194" spans="1:26" ht="13.5" customHeight="1" x14ac:dyDescent="0.15">
      <c r="A194" s="29">
        <v>190</v>
      </c>
      <c r="B194" s="30" t="s">
        <v>160</v>
      </c>
      <c r="C194" s="45">
        <v>3.181052265983514E-3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40"/>
      <c r="Z194" s="47">
        <v>3.181052265983514E-3</v>
      </c>
    </row>
    <row r="195" spans="1:26" ht="13.5" customHeight="1" x14ac:dyDescent="0.15">
      <c r="A195" s="29">
        <v>191</v>
      </c>
      <c r="B195" s="30" t="s">
        <v>161</v>
      </c>
      <c r="C195" s="44"/>
      <c r="D195" s="42">
        <v>1392.0000000000002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40"/>
      <c r="Z195" s="37">
        <v>1392.0000000000002</v>
      </c>
    </row>
    <row r="196" spans="1:26" ht="13.5" customHeight="1" x14ac:dyDescent="0.15">
      <c r="A196" s="29">
        <v>192</v>
      </c>
      <c r="B196" s="30" t="s">
        <v>402</v>
      </c>
      <c r="C196" s="44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40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40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40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42">
        <v>80.999991899999998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40"/>
      <c r="Z199" s="37">
        <v>80.999991899999998</v>
      </c>
    </row>
    <row r="200" spans="1:26" ht="13.5" customHeight="1" x14ac:dyDescent="0.15">
      <c r="A200" s="29">
        <v>196</v>
      </c>
      <c r="B200" s="30" t="s">
        <v>164</v>
      </c>
      <c r="C200" s="44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40"/>
      <c r="Z200" s="49"/>
    </row>
    <row r="201" spans="1:26" ht="13.5" customHeight="1" x14ac:dyDescent="0.15">
      <c r="A201" s="29">
        <v>197</v>
      </c>
      <c r="B201" s="30" t="s">
        <v>165</v>
      </c>
      <c r="C201" s="44"/>
      <c r="D201" s="42">
        <v>269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40"/>
      <c r="Z201" s="37">
        <v>269</v>
      </c>
    </row>
    <row r="202" spans="1:26" ht="13.5" customHeight="1" x14ac:dyDescent="0.15">
      <c r="A202" s="29">
        <v>198</v>
      </c>
      <c r="B202" s="30" t="s">
        <v>166</v>
      </c>
      <c r="C202" s="44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40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40"/>
      <c r="Z203" s="49"/>
    </row>
    <row r="204" spans="1:26" ht="13.5" customHeight="1" x14ac:dyDescent="0.15">
      <c r="A204" s="29">
        <v>200</v>
      </c>
      <c r="B204" s="30" t="s">
        <v>167</v>
      </c>
      <c r="C204" s="44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40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40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40"/>
      <c r="Z206" s="49"/>
    </row>
    <row r="207" spans="1:26" ht="13.5" customHeight="1" x14ac:dyDescent="0.15">
      <c r="A207" s="29">
        <v>203</v>
      </c>
      <c r="B207" s="30" t="s">
        <v>168</v>
      </c>
      <c r="C207" s="38">
        <v>0.55551624447148751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40"/>
      <c r="Z207" s="41">
        <v>0.55551624447148751</v>
      </c>
    </row>
    <row r="208" spans="1:26" ht="13.5" customHeight="1" x14ac:dyDescent="0.15">
      <c r="A208" s="29">
        <v>204</v>
      </c>
      <c r="B208" s="30" t="s">
        <v>169</v>
      </c>
      <c r="C208" s="44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40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40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40"/>
      <c r="Z210" s="49"/>
    </row>
    <row r="211" spans="1:26" ht="27" customHeight="1" x14ac:dyDescent="0.15">
      <c r="A211" s="29">
        <v>207</v>
      </c>
      <c r="B211" s="30" t="s">
        <v>171</v>
      </c>
      <c r="C211" s="31">
        <v>1.9354831271689004</v>
      </c>
      <c r="D211" s="42">
        <v>18.000000000000004</v>
      </c>
      <c r="E211" s="42">
        <v>13.03413088239552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9">
        <v>1.2058083127726594E-2</v>
      </c>
      <c r="X211" s="33"/>
      <c r="Y211" s="40"/>
      <c r="Z211" s="37">
        <v>32.98167209269215</v>
      </c>
    </row>
    <row r="212" spans="1:26" ht="13.5" customHeight="1" x14ac:dyDescent="0.15">
      <c r="A212" s="29">
        <v>208</v>
      </c>
      <c r="B212" s="30" t="s">
        <v>408</v>
      </c>
      <c r="C212" s="44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40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280.18414625283287</v>
      </c>
      <c r="T213" s="32"/>
      <c r="U213" s="32"/>
      <c r="V213" s="33"/>
      <c r="W213" s="35">
        <v>65.107940185563621</v>
      </c>
      <c r="X213" s="33"/>
      <c r="Y213" s="40"/>
      <c r="Z213" s="37">
        <v>345.2920864383965</v>
      </c>
    </row>
    <row r="214" spans="1:26" ht="13.5" customHeight="1" x14ac:dyDescent="0.15">
      <c r="A214" s="29">
        <v>210</v>
      </c>
      <c r="B214" s="30" t="s">
        <v>173</v>
      </c>
      <c r="C214" s="44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40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40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42">
        <v>535.00000054999998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40"/>
      <c r="Z216" s="37">
        <v>535.00000054999998</v>
      </c>
    </row>
    <row r="217" spans="1:26" ht="13.5" customHeight="1" x14ac:dyDescent="0.15">
      <c r="A217" s="29">
        <v>213</v>
      </c>
      <c r="B217" s="30" t="s">
        <v>175</v>
      </c>
      <c r="C217" s="48">
        <v>54.957625979421387</v>
      </c>
      <c r="D217" s="53">
        <v>7.0000000000000009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0.11329347009403218</v>
      </c>
      <c r="X217" s="33"/>
      <c r="Y217" s="40"/>
      <c r="Z217" s="37">
        <v>62.070919449515422</v>
      </c>
    </row>
    <row r="218" spans="1:26" ht="13.5" customHeight="1" x14ac:dyDescent="0.15">
      <c r="A218" s="29">
        <v>214</v>
      </c>
      <c r="B218" s="30" t="s">
        <v>410</v>
      </c>
      <c r="C218" s="44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40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40"/>
      <c r="Z219" s="49"/>
    </row>
    <row r="220" spans="1:26" ht="13.5" customHeight="1" x14ac:dyDescent="0.15">
      <c r="A220" s="29">
        <v>216</v>
      </c>
      <c r="B220" s="30" t="s">
        <v>412</v>
      </c>
      <c r="C220" s="45">
        <v>4.7821551750582428E-3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40"/>
      <c r="Z220" s="47">
        <v>4.7821551750582428E-3</v>
      </c>
    </row>
    <row r="221" spans="1:26" ht="13.5" customHeight="1" x14ac:dyDescent="0.15">
      <c r="A221" s="29">
        <v>217</v>
      </c>
      <c r="B221" s="30" t="s">
        <v>176</v>
      </c>
      <c r="C221" s="44"/>
      <c r="D221" s="42">
        <v>200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40"/>
      <c r="Z221" s="37">
        <v>200</v>
      </c>
    </row>
    <row r="222" spans="1:26" ht="13.5" customHeight="1" x14ac:dyDescent="0.15">
      <c r="A222" s="29">
        <v>218</v>
      </c>
      <c r="B222" s="30" t="s">
        <v>177</v>
      </c>
      <c r="C222" s="38">
        <v>0.83504603355386187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9">
        <v>1.3243532459759092E-3</v>
      </c>
      <c r="X222" s="33"/>
      <c r="Y222" s="40"/>
      <c r="Z222" s="41">
        <v>0.83637038679983777</v>
      </c>
    </row>
    <row r="223" spans="1:26" ht="13.5" customHeight="1" x14ac:dyDescent="0.15">
      <c r="A223" s="29">
        <v>219</v>
      </c>
      <c r="B223" s="30" t="s">
        <v>413</v>
      </c>
      <c r="C223" s="44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40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40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42">
        <v>349.99999999999994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40"/>
      <c r="Z225" s="37">
        <v>349.99999999999994</v>
      </c>
    </row>
    <row r="226" spans="1:26" ht="13.5" customHeight="1" x14ac:dyDescent="0.15">
      <c r="A226" s="29">
        <v>222</v>
      </c>
      <c r="B226" s="30" t="s">
        <v>415</v>
      </c>
      <c r="C226" s="44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40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40"/>
      <c r="Z227" s="49"/>
    </row>
    <row r="228" spans="1:26" ht="27" customHeight="1" x14ac:dyDescent="0.15">
      <c r="A228" s="29">
        <v>224</v>
      </c>
      <c r="B228" s="30" t="s">
        <v>180</v>
      </c>
      <c r="C228" s="48">
        <v>21.43411585723279</v>
      </c>
      <c r="D228" s="32"/>
      <c r="E228" s="32"/>
      <c r="F228" s="32"/>
      <c r="G228" s="32"/>
      <c r="H228" s="32"/>
      <c r="I228" s="42">
        <v>21867.546120595824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5">
        <v>62.957866176727698</v>
      </c>
      <c r="X228" s="33"/>
      <c r="Y228" s="40"/>
      <c r="Z228" s="37">
        <v>21951.938102629781</v>
      </c>
    </row>
    <row r="229" spans="1:26" ht="13.5" customHeight="1" x14ac:dyDescent="0.15">
      <c r="A229" s="29">
        <v>225</v>
      </c>
      <c r="B229" s="30" t="s">
        <v>181</v>
      </c>
      <c r="C229" s="44"/>
      <c r="D229" s="32"/>
      <c r="E229" s="53">
        <v>6.0240356361662535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40"/>
      <c r="Z229" s="43">
        <v>6.0240356361662535</v>
      </c>
    </row>
    <row r="230" spans="1:26" ht="13.5" customHeight="1" x14ac:dyDescent="0.15">
      <c r="A230" s="29">
        <v>226</v>
      </c>
      <c r="B230" s="30" t="s">
        <v>416</v>
      </c>
      <c r="C230" s="44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40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42">
        <v>395.00000005000004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40"/>
      <c r="Z231" s="37">
        <v>395.00000005000004</v>
      </c>
    </row>
    <row r="232" spans="1:26" ht="27" customHeight="1" x14ac:dyDescent="0.15">
      <c r="A232" s="29">
        <v>228</v>
      </c>
      <c r="B232" s="30" t="s">
        <v>417</v>
      </c>
      <c r="C232" s="44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40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42">
        <v>1889.6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40"/>
      <c r="Z233" s="37">
        <v>1889.6</v>
      </c>
    </row>
    <row r="234" spans="1:26" ht="27" customHeight="1" x14ac:dyDescent="0.15">
      <c r="A234" s="29">
        <v>230</v>
      </c>
      <c r="B234" s="30" t="s">
        <v>418</v>
      </c>
      <c r="C234" s="44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40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40"/>
      <c r="Z235" s="49"/>
    </row>
    <row r="236" spans="1:26" ht="13.5" customHeight="1" x14ac:dyDescent="0.15">
      <c r="A236" s="29">
        <v>232</v>
      </c>
      <c r="B236" s="30" t="s">
        <v>185</v>
      </c>
      <c r="C236" s="48">
        <v>9582.9769664074047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40"/>
      <c r="Z236" s="37">
        <v>9582.9769664074047</v>
      </c>
    </row>
    <row r="237" spans="1:26" ht="13.5" customHeight="1" x14ac:dyDescent="0.15">
      <c r="A237" s="29">
        <v>233</v>
      </c>
      <c r="B237" s="30" t="s">
        <v>186</v>
      </c>
      <c r="C237" s="44"/>
      <c r="D237" s="42">
        <v>406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40"/>
      <c r="Z237" s="37">
        <v>406</v>
      </c>
    </row>
    <row r="238" spans="1:26" ht="13.5" customHeight="1" x14ac:dyDescent="0.15">
      <c r="A238" s="29">
        <v>234</v>
      </c>
      <c r="B238" s="30" t="s">
        <v>187</v>
      </c>
      <c r="C238" s="45">
        <v>6.5951376965593791E-2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40"/>
      <c r="Z238" s="47">
        <v>6.5951376965593791E-2</v>
      </c>
    </row>
    <row r="239" spans="1:26" ht="13.5" customHeight="1" x14ac:dyDescent="0.15">
      <c r="A239" s="29">
        <v>235</v>
      </c>
      <c r="B239" s="30" t="s">
        <v>419</v>
      </c>
      <c r="C239" s="50">
        <v>2.0799946772896374E-4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40"/>
      <c r="Z239" s="51">
        <v>2.0799946772896374E-4</v>
      </c>
    </row>
    <row r="240" spans="1:26" ht="13.5" customHeight="1" x14ac:dyDescent="0.15">
      <c r="A240" s="29">
        <v>236</v>
      </c>
      <c r="B240" s="30" t="s">
        <v>188</v>
      </c>
      <c r="C240" s="44"/>
      <c r="D240" s="42">
        <v>360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40"/>
      <c r="Z240" s="37">
        <v>360</v>
      </c>
    </row>
    <row r="241" spans="1:26" ht="13.5" customHeight="1" x14ac:dyDescent="0.15">
      <c r="A241" s="29">
        <v>237</v>
      </c>
      <c r="B241" s="30" t="s">
        <v>189</v>
      </c>
      <c r="C241" s="38">
        <v>0.62744496760475954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54">
        <v>5.4416167</v>
      </c>
      <c r="W241" s="33"/>
      <c r="X241" s="35">
        <v>17.90562715508857</v>
      </c>
      <c r="Y241" s="40"/>
      <c r="Z241" s="37">
        <v>23.974688822693331</v>
      </c>
    </row>
    <row r="242" spans="1:26" ht="13.5" customHeight="1" x14ac:dyDescent="0.15">
      <c r="A242" s="29">
        <v>238</v>
      </c>
      <c r="B242" s="30" t="s">
        <v>420</v>
      </c>
      <c r="C242" s="44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40"/>
      <c r="Z242" s="49"/>
    </row>
    <row r="243" spans="1:26" ht="13.5" customHeight="1" x14ac:dyDescent="0.15">
      <c r="A243" s="29">
        <v>239</v>
      </c>
      <c r="B243" s="30" t="s">
        <v>190</v>
      </c>
      <c r="C243" s="31">
        <v>1.1746433340172191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40"/>
      <c r="Z243" s="43">
        <v>1.1746433340172191</v>
      </c>
    </row>
    <row r="244" spans="1:26" ht="13.5" customHeight="1" x14ac:dyDescent="0.15">
      <c r="A244" s="29">
        <v>240</v>
      </c>
      <c r="B244" s="30" t="s">
        <v>191</v>
      </c>
      <c r="C244" s="48">
        <v>1206.2829054230149</v>
      </c>
      <c r="D244" s="32"/>
      <c r="E244" s="32"/>
      <c r="F244" s="58">
        <v>9.1407671436382051E-2</v>
      </c>
      <c r="G244" s="42">
        <v>102.03179745601054</v>
      </c>
      <c r="H244" s="32"/>
      <c r="I244" s="32"/>
      <c r="J244" s="32"/>
      <c r="K244" s="42">
        <v>406.602937728509</v>
      </c>
      <c r="L244" s="32"/>
      <c r="M244" s="42">
        <v>7815.2950728386159</v>
      </c>
      <c r="N244" s="42">
        <v>807.5489811988823</v>
      </c>
      <c r="O244" s="42">
        <v>365.8432763752993</v>
      </c>
      <c r="P244" s="42">
        <v>3459.5851903568414</v>
      </c>
      <c r="Q244" s="32"/>
      <c r="R244" s="32"/>
      <c r="S244" s="32"/>
      <c r="T244" s="32"/>
      <c r="U244" s="32"/>
      <c r="V244" s="33"/>
      <c r="W244" s="33"/>
      <c r="X244" s="33"/>
      <c r="Y244" s="40"/>
      <c r="Z244" s="37">
        <v>14163.28156904861</v>
      </c>
    </row>
    <row r="245" spans="1:26" ht="27" customHeight="1" x14ac:dyDescent="0.15">
      <c r="A245" s="29">
        <v>241</v>
      </c>
      <c r="B245" s="30" t="s">
        <v>421</v>
      </c>
      <c r="C245" s="44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40"/>
      <c r="Z245" s="49"/>
    </row>
    <row r="246" spans="1:26" ht="13.5" customHeight="1" x14ac:dyDescent="0.15">
      <c r="A246" s="29">
        <v>242</v>
      </c>
      <c r="B246" s="30" t="s">
        <v>192</v>
      </c>
      <c r="C246" s="45">
        <v>4.1036992465590567E-3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5">
        <v>20.436841000000001</v>
      </c>
      <c r="W246" s="46">
        <v>4.4049742593892999E-4</v>
      </c>
      <c r="X246" s="33"/>
      <c r="Y246" s="40"/>
      <c r="Z246" s="37">
        <v>20.441385196672499</v>
      </c>
    </row>
    <row r="247" spans="1:26" ht="13.5" customHeight="1" x14ac:dyDescent="0.15">
      <c r="A247" s="29">
        <v>243</v>
      </c>
      <c r="B247" s="30" t="s">
        <v>22</v>
      </c>
      <c r="C247" s="44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459.401077020684</v>
      </c>
      <c r="V247" s="33"/>
      <c r="W247" s="33"/>
      <c r="X247" s="33"/>
      <c r="Y247" s="40"/>
      <c r="Z247" s="37">
        <v>459.401077020684</v>
      </c>
    </row>
    <row r="248" spans="1:26" ht="13.5" customHeight="1" x14ac:dyDescent="0.15">
      <c r="A248" s="29">
        <v>244</v>
      </c>
      <c r="B248" s="30" t="s">
        <v>193</v>
      </c>
      <c r="C248" s="44"/>
      <c r="D248" s="42">
        <v>24607.499999999996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40"/>
      <c r="Z248" s="37">
        <v>24607.499999999996</v>
      </c>
    </row>
    <row r="249" spans="1:26" ht="13.5" customHeight="1" x14ac:dyDescent="0.15">
      <c r="A249" s="29">
        <v>245</v>
      </c>
      <c r="B249" s="30" t="s">
        <v>194</v>
      </c>
      <c r="C249" s="50">
        <v>1.8969204135044882E-4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4.4236345914637362E-4</v>
      </c>
      <c r="X249" s="33"/>
      <c r="Y249" s="40"/>
      <c r="Z249" s="51">
        <v>6.3205550049682245E-4</v>
      </c>
    </row>
    <row r="250" spans="1:26" ht="13.5" customHeight="1" x14ac:dyDescent="0.15">
      <c r="A250" s="29">
        <v>246</v>
      </c>
      <c r="B250" s="30" t="s">
        <v>422</v>
      </c>
      <c r="C250" s="44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40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40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42">
        <v>1786.0000000000002</v>
      </c>
      <c r="E252" s="60">
        <v>0.90201233001870929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40"/>
      <c r="Z252" s="37">
        <v>1786.902012330019</v>
      </c>
    </row>
    <row r="253" spans="1:26" ht="13.5" customHeight="1" x14ac:dyDescent="0.15">
      <c r="A253" s="29">
        <v>249</v>
      </c>
      <c r="B253" s="30" t="s">
        <v>196</v>
      </c>
      <c r="C253" s="44"/>
      <c r="D253" s="42">
        <v>83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40"/>
      <c r="Z253" s="37">
        <v>83</v>
      </c>
    </row>
    <row r="254" spans="1:26" ht="13.5" customHeight="1" x14ac:dyDescent="0.15">
      <c r="A254" s="29">
        <v>250</v>
      </c>
      <c r="B254" s="30" t="s">
        <v>197</v>
      </c>
      <c r="C254" s="44"/>
      <c r="D254" s="42">
        <v>102.9999995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40"/>
      <c r="Z254" s="37">
        <v>102.9999995</v>
      </c>
    </row>
    <row r="255" spans="1:26" ht="13.5" customHeight="1" x14ac:dyDescent="0.15">
      <c r="A255" s="29">
        <v>251</v>
      </c>
      <c r="B255" s="30" t="s">
        <v>198</v>
      </c>
      <c r="C255" s="44"/>
      <c r="D255" s="42">
        <v>1163.0999995000002</v>
      </c>
      <c r="E255" s="42">
        <v>172.37361942810756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40"/>
      <c r="Z255" s="37">
        <v>1335.4736189281077</v>
      </c>
    </row>
    <row r="256" spans="1:26" ht="13.5" customHeight="1" x14ac:dyDescent="0.15">
      <c r="A256" s="29">
        <v>252</v>
      </c>
      <c r="B256" s="30" t="s">
        <v>199</v>
      </c>
      <c r="C256" s="44"/>
      <c r="D256" s="32"/>
      <c r="E256" s="42">
        <v>91.084524212776159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40"/>
      <c r="Z256" s="37">
        <v>91.084524212776159</v>
      </c>
    </row>
    <row r="257" spans="1:26" ht="13.5" customHeight="1" x14ac:dyDescent="0.15">
      <c r="A257" s="29">
        <v>253</v>
      </c>
      <c r="B257" s="30" t="s">
        <v>200</v>
      </c>
      <c r="C257" s="44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40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40"/>
      <c r="Z258" s="49"/>
    </row>
    <row r="259" spans="1:26" ht="13.5" customHeight="1" x14ac:dyDescent="0.15">
      <c r="A259" s="29">
        <v>255</v>
      </c>
      <c r="B259" s="30" t="s">
        <v>202</v>
      </c>
      <c r="C259" s="38">
        <v>0.11962432979603524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40"/>
      <c r="Z259" s="41">
        <v>0.11962432979603524</v>
      </c>
    </row>
    <row r="260" spans="1:26" ht="13.5" customHeight="1" x14ac:dyDescent="0.15">
      <c r="A260" s="29">
        <v>256</v>
      </c>
      <c r="B260" s="30" t="s">
        <v>203</v>
      </c>
      <c r="C260" s="44"/>
      <c r="D260" s="32"/>
      <c r="E260" s="53">
        <v>1.9607069738829674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40"/>
      <c r="Z260" s="43">
        <v>1.9607069738829674</v>
      </c>
    </row>
    <row r="261" spans="1:26" ht="13.5" customHeight="1" x14ac:dyDescent="0.15">
      <c r="A261" s="29">
        <v>257</v>
      </c>
      <c r="B261" s="30" t="s">
        <v>204</v>
      </c>
      <c r="C261" s="44"/>
      <c r="D261" s="42">
        <v>2599.3599999999997</v>
      </c>
      <c r="E261" s="58">
        <v>4.5771721583721401E-3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40"/>
      <c r="Z261" s="37">
        <v>2599.3645771721581</v>
      </c>
    </row>
    <row r="262" spans="1:26" ht="13.5" customHeight="1" x14ac:dyDescent="0.15">
      <c r="A262" s="29">
        <v>258</v>
      </c>
      <c r="B262" s="30" t="s">
        <v>205</v>
      </c>
      <c r="C262" s="38">
        <v>0.70333655522969241</v>
      </c>
      <c r="D262" s="42">
        <v>155.75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9">
        <v>5.6182261625725385E-2</v>
      </c>
      <c r="X262" s="33"/>
      <c r="Y262" s="40"/>
      <c r="Z262" s="37">
        <v>156.50951881685543</v>
      </c>
    </row>
    <row r="263" spans="1:26" ht="13.5" customHeight="1" x14ac:dyDescent="0.15">
      <c r="A263" s="29">
        <v>259</v>
      </c>
      <c r="B263" s="30" t="s">
        <v>206</v>
      </c>
      <c r="C263" s="31">
        <v>3.6826469909391362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40"/>
      <c r="Z263" s="43">
        <v>3.6826469909391362</v>
      </c>
    </row>
    <row r="264" spans="1:26" ht="13.5" customHeight="1" x14ac:dyDescent="0.15">
      <c r="A264" s="29">
        <v>260</v>
      </c>
      <c r="B264" s="30" t="s">
        <v>207</v>
      </c>
      <c r="C264" s="44"/>
      <c r="D264" s="42">
        <v>912.00000040000009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40"/>
      <c r="Z264" s="37">
        <v>912.00000040000009</v>
      </c>
    </row>
    <row r="265" spans="1:26" ht="13.5" customHeight="1" x14ac:dyDescent="0.15">
      <c r="A265" s="29">
        <v>261</v>
      </c>
      <c r="B265" s="30" t="s">
        <v>208</v>
      </c>
      <c r="C265" s="44"/>
      <c r="D265" s="42">
        <v>1085.5000000000002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40"/>
      <c r="Z265" s="37">
        <v>1085.5000000000002</v>
      </c>
    </row>
    <row r="266" spans="1:26" ht="13.5" customHeight="1" x14ac:dyDescent="0.15">
      <c r="A266" s="29">
        <v>262</v>
      </c>
      <c r="B266" s="30" t="s">
        <v>209</v>
      </c>
      <c r="C266" s="48">
        <v>1362.351935668773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0.72252777210972197</v>
      </c>
      <c r="X266" s="33"/>
      <c r="Y266" s="36">
        <v>131.34281696713671</v>
      </c>
      <c r="Z266" s="37">
        <v>1494.4172804080195</v>
      </c>
    </row>
    <row r="267" spans="1:26" ht="13.5" customHeight="1" x14ac:dyDescent="0.15">
      <c r="A267" s="29">
        <v>263</v>
      </c>
      <c r="B267" s="30" t="s">
        <v>424</v>
      </c>
      <c r="C267" s="44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40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40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40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42">
        <v>19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40"/>
      <c r="Z270" s="37">
        <v>19</v>
      </c>
    </row>
    <row r="271" spans="1:26" ht="13.5" customHeight="1" x14ac:dyDescent="0.15">
      <c r="A271" s="29">
        <v>267</v>
      </c>
      <c r="B271" s="30" t="s">
        <v>211</v>
      </c>
      <c r="C271" s="44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40"/>
      <c r="Z271" s="49"/>
    </row>
    <row r="272" spans="1:26" ht="13.5" customHeight="1" x14ac:dyDescent="0.15">
      <c r="A272" s="29">
        <v>268</v>
      </c>
      <c r="B272" s="30" t="s">
        <v>212</v>
      </c>
      <c r="C272" s="31">
        <v>4.2012311228419161</v>
      </c>
      <c r="D272" s="42">
        <v>570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40"/>
      <c r="Z272" s="37">
        <v>574.20123112284193</v>
      </c>
    </row>
    <row r="273" spans="1:26" ht="13.5" customHeight="1" x14ac:dyDescent="0.15">
      <c r="A273" s="29">
        <v>269</v>
      </c>
      <c r="B273" s="30" t="s">
        <v>427</v>
      </c>
      <c r="C273" s="44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40"/>
      <c r="Z273" s="49"/>
    </row>
    <row r="274" spans="1:26" ht="13.5" customHeight="1" x14ac:dyDescent="0.15">
      <c r="A274" s="29">
        <v>270</v>
      </c>
      <c r="B274" s="30" t="s">
        <v>213</v>
      </c>
      <c r="C274" s="50">
        <v>3.743605603632125E-4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6">
        <v>3.3773651046285915E-4</v>
      </c>
      <c r="X274" s="33"/>
      <c r="Y274" s="40"/>
      <c r="Z274" s="51">
        <v>7.1209707082607165E-4</v>
      </c>
    </row>
    <row r="275" spans="1:26" ht="13.5" customHeight="1" x14ac:dyDescent="0.15">
      <c r="A275" s="29">
        <v>271</v>
      </c>
      <c r="B275" s="30" t="s">
        <v>428</v>
      </c>
      <c r="C275" s="44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40"/>
      <c r="Z275" s="49"/>
    </row>
    <row r="276" spans="1:26" ht="13.5" customHeight="1" x14ac:dyDescent="0.15">
      <c r="A276" s="29">
        <v>272</v>
      </c>
      <c r="B276" s="30" t="s">
        <v>214</v>
      </c>
      <c r="C276" s="31">
        <v>3.1717821751231949</v>
      </c>
      <c r="D276" s="42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54">
        <v>1.3356890366221077</v>
      </c>
      <c r="X276" s="35">
        <v>11.18541512699379</v>
      </c>
      <c r="Y276" s="36">
        <v>420.79674193656734</v>
      </c>
      <c r="Z276" s="37">
        <v>448.48962827530642</v>
      </c>
    </row>
    <row r="277" spans="1:26" ht="13.5" customHeight="1" x14ac:dyDescent="0.15">
      <c r="A277" s="29">
        <v>273</v>
      </c>
      <c r="B277" s="30" t="s">
        <v>215</v>
      </c>
      <c r="C277" s="38">
        <v>0.10255555526897057</v>
      </c>
      <c r="D277" s="53">
        <v>7.4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5">
        <v>1.0558798448718718E-5</v>
      </c>
      <c r="X277" s="33"/>
      <c r="Y277" s="40"/>
      <c r="Z277" s="43">
        <v>7.5025661140674202</v>
      </c>
    </row>
    <row r="278" spans="1:26" ht="13.5" customHeight="1" x14ac:dyDescent="0.15">
      <c r="A278" s="29">
        <v>274</v>
      </c>
      <c r="B278" s="30" t="s">
        <v>429</v>
      </c>
      <c r="C278" s="44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40"/>
      <c r="Z278" s="49"/>
    </row>
    <row r="279" spans="1:26" ht="13.5" customHeight="1" x14ac:dyDescent="0.15">
      <c r="A279" s="29">
        <v>275</v>
      </c>
      <c r="B279" s="30" t="s">
        <v>216</v>
      </c>
      <c r="C279" s="48">
        <v>61.391066092934729</v>
      </c>
      <c r="D279" s="42">
        <v>54.800000000000011</v>
      </c>
      <c r="E279" s="58">
        <v>4.6836180225203299E-2</v>
      </c>
      <c r="F279" s="32"/>
      <c r="G279" s="32"/>
      <c r="H279" s="32"/>
      <c r="I279" s="42">
        <v>34525.606739149211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5">
        <v>3512.6580861324305</v>
      </c>
      <c r="X279" s="33"/>
      <c r="Y279" s="40"/>
      <c r="Z279" s="37">
        <v>38154.502727554805</v>
      </c>
    </row>
    <row r="280" spans="1:26" ht="13.5" customHeight="1" x14ac:dyDescent="0.15">
      <c r="A280" s="29">
        <v>276</v>
      </c>
      <c r="B280" s="30" t="s">
        <v>217</v>
      </c>
      <c r="C280" s="31">
        <v>1.8198479951087088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54">
        <v>2.50443809056233</v>
      </c>
      <c r="X280" s="33"/>
      <c r="Y280" s="40"/>
      <c r="Z280" s="43">
        <v>4.324286085671039</v>
      </c>
    </row>
    <row r="281" spans="1:26" ht="13.5" customHeight="1" x14ac:dyDescent="0.15">
      <c r="A281" s="29">
        <v>277</v>
      </c>
      <c r="B281" s="30" t="s">
        <v>218</v>
      </c>
      <c r="C281" s="48">
        <v>83.285979066647741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5">
        <v>44.34445635235047</v>
      </c>
      <c r="X281" s="33"/>
      <c r="Y281" s="40"/>
      <c r="Z281" s="37">
        <v>127.63043541899822</v>
      </c>
    </row>
    <row r="282" spans="1:26" ht="13.5" customHeight="1" x14ac:dyDescent="0.15">
      <c r="A282" s="29">
        <v>278</v>
      </c>
      <c r="B282" s="30" t="s">
        <v>219</v>
      </c>
      <c r="C282" s="31">
        <v>2.4103126680869704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5">
        <v>12.543616460338189</v>
      </c>
      <c r="X282" s="33"/>
      <c r="Y282" s="40"/>
      <c r="Z282" s="37">
        <v>14.953929128425159</v>
      </c>
    </row>
    <row r="283" spans="1:26" ht="13.5" customHeight="1" x14ac:dyDescent="0.15">
      <c r="A283" s="29">
        <v>279</v>
      </c>
      <c r="B283" s="30" t="s">
        <v>430</v>
      </c>
      <c r="C283" s="44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40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40"/>
      <c r="Z284" s="49"/>
    </row>
    <row r="285" spans="1:26" ht="13.5" customHeight="1" x14ac:dyDescent="0.15">
      <c r="A285" s="29">
        <v>281</v>
      </c>
      <c r="B285" s="30" t="s">
        <v>220</v>
      </c>
      <c r="C285" s="48">
        <v>2261.1746863841222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0.46594451809464477</v>
      </c>
      <c r="X285" s="33"/>
      <c r="Y285" s="36">
        <v>184.14555511838415</v>
      </c>
      <c r="Z285" s="37">
        <v>2445.7861860206008</v>
      </c>
    </row>
    <row r="286" spans="1:26" ht="13.5" customHeight="1" x14ac:dyDescent="0.15">
      <c r="A286" s="29">
        <v>282</v>
      </c>
      <c r="B286" s="30" t="s">
        <v>221</v>
      </c>
      <c r="C286" s="31">
        <v>1.1415507880496425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4">
        <v>1.1033717192940691</v>
      </c>
      <c r="X286" s="33"/>
      <c r="Y286" s="40"/>
      <c r="Z286" s="43">
        <v>2.2449225073437118</v>
      </c>
    </row>
    <row r="287" spans="1:26" ht="13.5" customHeight="1" x14ac:dyDescent="0.15">
      <c r="A287" s="29">
        <v>283</v>
      </c>
      <c r="B287" s="30" t="s">
        <v>222</v>
      </c>
      <c r="C287" s="44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40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40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42">
        <v>68896.5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40"/>
      <c r="Z289" s="37">
        <v>68896.5</v>
      </c>
    </row>
    <row r="290" spans="1:26" ht="13.5" customHeight="1" x14ac:dyDescent="0.15">
      <c r="A290" s="29">
        <v>286</v>
      </c>
      <c r="B290" s="30" t="s">
        <v>224</v>
      </c>
      <c r="C290" s="44"/>
      <c r="D290" s="42">
        <v>314.00000003000008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40"/>
      <c r="Z290" s="37">
        <v>314.00000003000008</v>
      </c>
    </row>
    <row r="291" spans="1:26" ht="13.5" customHeight="1" x14ac:dyDescent="0.15">
      <c r="A291" s="29">
        <v>287</v>
      </c>
      <c r="B291" s="30" t="s">
        <v>433</v>
      </c>
      <c r="C291" s="44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40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7828.3856506407055</v>
      </c>
      <c r="U292" s="32"/>
      <c r="V292" s="33"/>
      <c r="W292" s="33"/>
      <c r="X292" s="33"/>
      <c r="Y292" s="40"/>
      <c r="Z292" s="37">
        <v>7828.3856506407055</v>
      </c>
    </row>
    <row r="293" spans="1:26" ht="13.5" customHeight="1" x14ac:dyDescent="0.15">
      <c r="A293" s="29">
        <v>289</v>
      </c>
      <c r="B293" s="30" t="s">
        <v>434</v>
      </c>
      <c r="C293" s="44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40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40"/>
      <c r="Z294" s="49"/>
    </row>
    <row r="295" spans="1:26" ht="40.5" customHeight="1" x14ac:dyDescent="0.15">
      <c r="A295" s="29">
        <v>291</v>
      </c>
      <c r="B295" s="30" t="s">
        <v>436</v>
      </c>
      <c r="C295" s="44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40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40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42">
        <v>2202.3000000000002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40"/>
      <c r="Z297" s="37">
        <v>2202.3000000000002</v>
      </c>
    </row>
    <row r="298" spans="1:26" ht="13.5" customHeight="1" x14ac:dyDescent="0.15">
      <c r="A298" s="29">
        <v>294</v>
      </c>
      <c r="B298" s="30" t="s">
        <v>228</v>
      </c>
      <c r="C298" s="44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40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40"/>
      <c r="Z299" s="49"/>
    </row>
    <row r="300" spans="1:26" ht="13.5" customHeight="1" x14ac:dyDescent="0.15">
      <c r="A300" s="29">
        <v>296</v>
      </c>
      <c r="B300" s="30" t="s">
        <v>229</v>
      </c>
      <c r="C300" s="48">
        <v>11036.163040403584</v>
      </c>
      <c r="D300" s="42">
        <v>384.3</v>
      </c>
      <c r="E300" s="42">
        <v>220.64051469502027</v>
      </c>
      <c r="F300" s="32"/>
      <c r="G300" s="32"/>
      <c r="H300" s="32"/>
      <c r="I300" s="32"/>
      <c r="J300" s="32"/>
      <c r="K300" s="42">
        <v>458.7017653356391</v>
      </c>
      <c r="L300" s="32"/>
      <c r="M300" s="42">
        <v>22036.998722660701</v>
      </c>
      <c r="N300" s="32"/>
      <c r="O300" s="42">
        <v>91.413159068013044</v>
      </c>
      <c r="P300" s="32"/>
      <c r="Q300" s="32"/>
      <c r="R300" s="32"/>
      <c r="S300" s="32"/>
      <c r="T300" s="32"/>
      <c r="U300" s="32"/>
      <c r="V300" s="33"/>
      <c r="W300" s="35">
        <v>13.792293832369156</v>
      </c>
      <c r="X300" s="33"/>
      <c r="Y300" s="36">
        <v>3268.7070025571102</v>
      </c>
      <c r="Z300" s="37">
        <v>37510.716498552436</v>
      </c>
    </row>
    <row r="301" spans="1:26" ht="13.5" customHeight="1" x14ac:dyDescent="0.15">
      <c r="A301" s="29">
        <v>297</v>
      </c>
      <c r="B301" s="30" t="s">
        <v>230</v>
      </c>
      <c r="C301" s="48">
        <v>4507.5788245794611</v>
      </c>
      <c r="D301" s="42">
        <v>188.20000000000002</v>
      </c>
      <c r="E301" s="42">
        <v>60.159068729254408</v>
      </c>
      <c r="F301" s="32"/>
      <c r="G301" s="42">
        <v>9135.5377342570046</v>
      </c>
      <c r="H301" s="32"/>
      <c r="I301" s="32"/>
      <c r="J301" s="32"/>
      <c r="K301" s="42">
        <v>631.54912021050006</v>
      </c>
      <c r="L301" s="32"/>
      <c r="M301" s="42">
        <v>12882.610381109644</v>
      </c>
      <c r="N301" s="42">
        <v>546.44234837448096</v>
      </c>
      <c r="O301" s="42">
        <v>378.56027875797997</v>
      </c>
      <c r="P301" s="42">
        <v>2129.6595308546644</v>
      </c>
      <c r="Q301" s="32"/>
      <c r="R301" s="32"/>
      <c r="S301" s="32"/>
      <c r="T301" s="32"/>
      <c r="U301" s="32"/>
      <c r="V301" s="33"/>
      <c r="W301" s="54">
        <v>6.2177993471982234</v>
      </c>
      <c r="X301" s="33"/>
      <c r="Y301" s="36">
        <v>317.45349419312828</v>
      </c>
      <c r="Z301" s="37">
        <v>30783.968580413315</v>
      </c>
    </row>
    <row r="302" spans="1:26" ht="13.5" customHeight="1" x14ac:dyDescent="0.15">
      <c r="A302" s="29">
        <v>298</v>
      </c>
      <c r="B302" s="30" t="s">
        <v>231</v>
      </c>
      <c r="C302" s="31">
        <v>1.6820349928239013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40"/>
      <c r="Z302" s="43">
        <v>1.6820349928239013</v>
      </c>
    </row>
    <row r="303" spans="1:26" ht="13.5" customHeight="1" x14ac:dyDescent="0.15">
      <c r="A303" s="29">
        <v>299</v>
      </c>
      <c r="B303" s="30" t="s">
        <v>232</v>
      </c>
      <c r="C303" s="45">
        <v>1.5644512362044709E-2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40"/>
      <c r="Z303" s="47">
        <v>1.5644512362044709E-2</v>
      </c>
    </row>
    <row r="304" spans="1:26" ht="13.5" customHeight="1" x14ac:dyDescent="0.15">
      <c r="A304" s="29">
        <v>300</v>
      </c>
      <c r="B304" s="30" t="s">
        <v>233</v>
      </c>
      <c r="C304" s="48">
        <v>94887.494075618961</v>
      </c>
      <c r="D304" s="53">
        <v>8.7999999999999989</v>
      </c>
      <c r="E304" s="60">
        <v>0.71753710892261413</v>
      </c>
      <c r="F304" s="42">
        <v>4877.5503041879374</v>
      </c>
      <c r="G304" s="42">
        <v>48082.665042192901</v>
      </c>
      <c r="H304" s="32"/>
      <c r="I304" s="32"/>
      <c r="J304" s="32"/>
      <c r="K304" s="42">
        <v>5742.206653572699</v>
      </c>
      <c r="L304" s="42">
        <v>607.9502262271111</v>
      </c>
      <c r="M304" s="42">
        <v>273214.67501489504</v>
      </c>
      <c r="N304" s="42">
        <v>6255.5110319076612</v>
      </c>
      <c r="O304" s="42">
        <v>2081.4152782977503</v>
      </c>
      <c r="P304" s="42">
        <v>24620.297529960284</v>
      </c>
      <c r="Q304" s="42">
        <v>255.24392549520766</v>
      </c>
      <c r="R304" s="42">
        <v>89.177046240009489</v>
      </c>
      <c r="S304" s="32"/>
      <c r="T304" s="32"/>
      <c r="U304" s="32"/>
      <c r="V304" s="33"/>
      <c r="W304" s="35">
        <v>65.249490597108661</v>
      </c>
      <c r="X304" s="33"/>
      <c r="Y304" s="36">
        <v>40.712249806217336</v>
      </c>
      <c r="Z304" s="37">
        <v>460829.66540610773</v>
      </c>
    </row>
    <row r="305" spans="1:26" ht="13.5" customHeight="1" x14ac:dyDescent="0.15">
      <c r="A305" s="29">
        <v>301</v>
      </c>
      <c r="B305" s="30" t="s">
        <v>234</v>
      </c>
      <c r="C305" s="44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40"/>
      <c r="Z305" s="49"/>
    </row>
    <row r="306" spans="1:26" ht="13.5" customHeight="1" x14ac:dyDescent="0.15">
      <c r="A306" s="29">
        <v>302</v>
      </c>
      <c r="B306" s="30" t="s">
        <v>235</v>
      </c>
      <c r="C306" s="48">
        <v>1007.0837616716229</v>
      </c>
      <c r="D306" s="42">
        <v>134.39999999999998</v>
      </c>
      <c r="E306" s="60">
        <v>0.48211760233533535</v>
      </c>
      <c r="F306" s="32"/>
      <c r="G306" s="32"/>
      <c r="H306" s="32"/>
      <c r="I306" s="32"/>
      <c r="J306" s="42">
        <v>810.87032080572965</v>
      </c>
      <c r="K306" s="32"/>
      <c r="L306" s="32"/>
      <c r="M306" s="42">
        <v>238.83001810321758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54">
        <v>5.5540917053728851</v>
      </c>
      <c r="X306" s="33"/>
      <c r="Y306" s="40"/>
      <c r="Z306" s="37">
        <v>2197.2203098882783</v>
      </c>
    </row>
    <row r="307" spans="1:26" ht="13.5" customHeight="1" x14ac:dyDescent="0.15">
      <c r="A307" s="29">
        <v>303</v>
      </c>
      <c r="B307" s="30" t="s">
        <v>438</v>
      </c>
      <c r="C307" s="44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40"/>
      <c r="Z307" s="49"/>
    </row>
    <row r="308" spans="1:26" ht="13.5" customHeight="1" x14ac:dyDescent="0.15">
      <c r="A308" s="29">
        <v>304</v>
      </c>
      <c r="B308" s="30" t="s">
        <v>236</v>
      </c>
      <c r="C308" s="45">
        <v>2.6642168333649834E-2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40"/>
      <c r="Z308" s="47">
        <v>2.6642168333649834E-2</v>
      </c>
    </row>
    <row r="309" spans="1:26" ht="13.5" customHeight="1" x14ac:dyDescent="0.15">
      <c r="A309" s="29">
        <v>305</v>
      </c>
      <c r="B309" s="30" t="s">
        <v>237</v>
      </c>
      <c r="C309" s="31">
        <v>3.0890063582328082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54">
        <v>6.0325614999999999</v>
      </c>
      <c r="W309" s="54">
        <v>0.99861702457271595</v>
      </c>
      <c r="X309" s="35">
        <v>29.313208036278521</v>
      </c>
      <c r="Y309" s="36">
        <v>832.66420886160074</v>
      </c>
      <c r="Z309" s="37">
        <v>872.09760178068473</v>
      </c>
    </row>
    <row r="310" spans="1:26" ht="13.5" customHeight="1" x14ac:dyDescent="0.15">
      <c r="A310" s="29">
        <v>306</v>
      </c>
      <c r="B310" s="30" t="s">
        <v>238</v>
      </c>
      <c r="C310" s="45">
        <v>4.5707475320363886E-2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40"/>
      <c r="Z310" s="47">
        <v>4.5707475320363886E-2</v>
      </c>
    </row>
    <row r="311" spans="1:26" ht="13.5" customHeight="1" x14ac:dyDescent="0.15">
      <c r="A311" s="29">
        <v>307</v>
      </c>
      <c r="B311" s="30" t="s">
        <v>439</v>
      </c>
      <c r="C311" s="44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40"/>
      <c r="Z311" s="49"/>
    </row>
    <row r="312" spans="1:26" ht="13.5" customHeight="1" x14ac:dyDescent="0.15">
      <c r="A312" s="29">
        <v>308</v>
      </c>
      <c r="B312" s="30" t="s">
        <v>239</v>
      </c>
      <c r="C312" s="50">
        <v>7.0799450877336392E-4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6">
        <v>3.5722054270077782E-4</v>
      </c>
      <c r="X312" s="33"/>
      <c r="Y312" s="40"/>
      <c r="Z312" s="47">
        <v>1.0652150514741418E-3</v>
      </c>
    </row>
    <row r="313" spans="1:26" ht="13.5" customHeight="1" x14ac:dyDescent="0.15">
      <c r="A313" s="29">
        <v>309</v>
      </c>
      <c r="B313" s="30" t="s">
        <v>240</v>
      </c>
      <c r="C313" s="31">
        <v>1.2695943465660495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4">
        <v>1.2311350000000001</v>
      </c>
      <c r="W313" s="35">
        <v>260.69744528490378</v>
      </c>
      <c r="X313" s="35">
        <v>23.923307819125</v>
      </c>
      <c r="Y313" s="36">
        <v>166.39316140150066</v>
      </c>
      <c r="Z313" s="37">
        <v>453.5146438520955</v>
      </c>
    </row>
    <row r="314" spans="1:26" ht="13.5" customHeight="1" x14ac:dyDescent="0.15">
      <c r="A314" s="29">
        <v>310</v>
      </c>
      <c r="B314" s="30" t="s">
        <v>440</v>
      </c>
      <c r="C314" s="44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40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40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40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40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40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40"/>
      <c r="Z319" s="49"/>
    </row>
    <row r="320" spans="1:26" ht="13.5" customHeight="1" x14ac:dyDescent="0.15">
      <c r="A320" s="29">
        <v>316</v>
      </c>
      <c r="B320" s="30" t="s">
        <v>241</v>
      </c>
      <c r="C320" s="38">
        <v>0.32569392818482013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40"/>
      <c r="Z320" s="41">
        <v>0.32569392818482013</v>
      </c>
    </row>
    <row r="321" spans="1:26" ht="13.5" customHeight="1" x14ac:dyDescent="0.15">
      <c r="A321" s="29">
        <v>317</v>
      </c>
      <c r="B321" s="30" t="s">
        <v>446</v>
      </c>
      <c r="C321" s="45">
        <v>5.321763960668173E-2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40"/>
      <c r="Z321" s="47">
        <v>5.321763960668173E-2</v>
      </c>
    </row>
    <row r="322" spans="1:26" ht="13.5" customHeight="1" x14ac:dyDescent="0.15">
      <c r="A322" s="29">
        <v>318</v>
      </c>
      <c r="B322" s="30" t="s">
        <v>242</v>
      </c>
      <c r="C322" s="38">
        <v>0.38307054126785806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9">
        <v>8.6917950582726753E-3</v>
      </c>
      <c r="X322" s="33"/>
      <c r="Y322" s="40"/>
      <c r="Z322" s="41">
        <v>0.39176233632613072</v>
      </c>
    </row>
    <row r="323" spans="1:26" ht="13.5" customHeight="1" x14ac:dyDescent="0.15">
      <c r="A323" s="29">
        <v>319</v>
      </c>
      <c r="B323" s="30" t="s">
        <v>447</v>
      </c>
      <c r="C323" s="44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40"/>
      <c r="Z323" s="49"/>
    </row>
    <row r="324" spans="1:26" ht="13.5" customHeight="1" x14ac:dyDescent="0.15">
      <c r="A324" s="29">
        <v>320</v>
      </c>
      <c r="B324" s="30" t="s">
        <v>243</v>
      </c>
      <c r="C324" s="45">
        <v>8.5144486346444646E-3</v>
      </c>
      <c r="D324" s="32"/>
      <c r="E324" s="58">
        <v>9.847723371723853E-2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40"/>
      <c r="Z324" s="41">
        <v>0.106991682351883</v>
      </c>
    </row>
    <row r="325" spans="1:26" ht="13.5" customHeight="1" x14ac:dyDescent="0.15">
      <c r="A325" s="29">
        <v>321</v>
      </c>
      <c r="B325" s="30" t="s">
        <v>244</v>
      </c>
      <c r="C325" s="45">
        <v>7.1241479168990235E-2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5">
        <v>11.326442</v>
      </c>
      <c r="W325" s="35">
        <v>18.618777419608808</v>
      </c>
      <c r="X325" s="33"/>
      <c r="Y325" s="59">
        <v>6.924795453878664</v>
      </c>
      <c r="Z325" s="37">
        <v>36.94125635265646</v>
      </c>
    </row>
    <row r="326" spans="1:26" ht="54" customHeight="1" x14ac:dyDescent="0.15">
      <c r="A326" s="29">
        <v>322</v>
      </c>
      <c r="B326" s="30" t="s">
        <v>245</v>
      </c>
      <c r="C326" s="31">
        <v>3.2068184670533748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54">
        <v>2.0725919179136918</v>
      </c>
      <c r="X326" s="33"/>
      <c r="Y326" s="40"/>
      <c r="Z326" s="43">
        <v>5.2794103849670666</v>
      </c>
    </row>
    <row r="327" spans="1:26" ht="13.5" customHeight="1" x14ac:dyDescent="0.15">
      <c r="A327" s="29">
        <v>323</v>
      </c>
      <c r="B327" s="30" t="s">
        <v>246</v>
      </c>
      <c r="C327" s="44"/>
      <c r="D327" s="53">
        <v>1.5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40"/>
      <c r="Z327" s="43">
        <v>1.5</v>
      </c>
    </row>
    <row r="328" spans="1:26" ht="27" customHeight="1" x14ac:dyDescent="0.15">
      <c r="A328" s="29">
        <v>324</v>
      </c>
      <c r="B328" s="30" t="s">
        <v>448</v>
      </c>
      <c r="C328" s="44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40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42">
        <v>759.99999999999989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40"/>
      <c r="Z329" s="37">
        <v>759.99999999999989</v>
      </c>
    </row>
    <row r="330" spans="1:26" ht="13.5" customHeight="1" x14ac:dyDescent="0.15">
      <c r="A330" s="29">
        <v>326</v>
      </c>
      <c r="B330" s="30" t="s">
        <v>449</v>
      </c>
      <c r="C330" s="44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40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40"/>
      <c r="Z331" s="49"/>
    </row>
    <row r="332" spans="1:26" ht="13.5" customHeight="1" x14ac:dyDescent="0.15">
      <c r="A332" s="29">
        <v>328</v>
      </c>
      <c r="B332" s="30" t="s">
        <v>248</v>
      </c>
      <c r="C332" s="38">
        <v>0.71265317720507948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0.36223842740223983</v>
      </c>
      <c r="X332" s="33"/>
      <c r="Y332" s="40"/>
      <c r="Z332" s="43">
        <v>1.0748916046073194</v>
      </c>
    </row>
    <row r="333" spans="1:26" ht="13.5" customHeight="1" x14ac:dyDescent="0.15">
      <c r="A333" s="29">
        <v>329</v>
      </c>
      <c r="B333" s="30" t="s">
        <v>249</v>
      </c>
      <c r="C333" s="44"/>
      <c r="D333" s="32"/>
      <c r="E333" s="32"/>
      <c r="F333" s="32"/>
      <c r="G333" s="32"/>
      <c r="H333" s="42">
        <v>1162.5833176504661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40"/>
      <c r="Z333" s="37">
        <v>1162.5833176504661</v>
      </c>
    </row>
    <row r="334" spans="1:26" ht="27" customHeight="1" x14ac:dyDescent="0.15">
      <c r="A334" s="29">
        <v>330</v>
      </c>
      <c r="B334" s="30" t="s">
        <v>451</v>
      </c>
      <c r="C334" s="31">
        <v>3.3485198571965311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9">
        <v>3.0715370422145956E-3</v>
      </c>
      <c r="X334" s="33"/>
      <c r="Y334" s="40"/>
      <c r="Z334" s="43">
        <v>3.3515913942387456</v>
      </c>
    </row>
    <row r="335" spans="1:26" ht="13.5" customHeight="1" x14ac:dyDescent="0.15">
      <c r="A335" s="29">
        <v>331</v>
      </c>
      <c r="B335" s="30" t="s">
        <v>250</v>
      </c>
      <c r="C335" s="44"/>
      <c r="D335" s="42">
        <v>167.99999999999997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40"/>
      <c r="Z335" s="37">
        <v>167.99999999999997</v>
      </c>
    </row>
    <row r="336" spans="1:26" ht="13.5" customHeight="1" x14ac:dyDescent="0.15">
      <c r="A336" s="29">
        <v>332</v>
      </c>
      <c r="B336" s="30" t="s">
        <v>251</v>
      </c>
      <c r="C336" s="56">
        <v>1.3934064474773084E-5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54">
        <v>2.5115154</v>
      </c>
      <c r="W336" s="61">
        <v>8.4487035517063774E-8</v>
      </c>
      <c r="X336" s="54">
        <v>3.3434860380142446</v>
      </c>
      <c r="Y336" s="36">
        <v>36.128962798928448</v>
      </c>
      <c r="Z336" s="37">
        <v>41.9839782554942</v>
      </c>
    </row>
    <row r="337" spans="1:26" ht="13.5" customHeight="1" x14ac:dyDescent="0.15">
      <c r="A337" s="29">
        <v>333</v>
      </c>
      <c r="B337" s="30" t="s">
        <v>252</v>
      </c>
      <c r="C337" s="31">
        <v>1.2697438321396302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40"/>
      <c r="Z337" s="43">
        <v>1.2697438321396302</v>
      </c>
    </row>
    <row r="338" spans="1:26" ht="13.5" customHeight="1" x14ac:dyDescent="0.15">
      <c r="A338" s="29">
        <v>334</v>
      </c>
      <c r="B338" s="30" t="s">
        <v>253</v>
      </c>
      <c r="C338" s="44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40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40"/>
      <c r="Z339" s="49"/>
    </row>
    <row r="340" spans="1:26" ht="13.5" customHeight="1" x14ac:dyDescent="0.15">
      <c r="A340" s="29">
        <v>336</v>
      </c>
      <c r="B340" s="30" t="s">
        <v>255</v>
      </c>
      <c r="C340" s="31">
        <v>1.9779031440307238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4">
        <v>1.0219415692765876</v>
      </c>
      <c r="X340" s="33"/>
      <c r="Y340" s="40"/>
      <c r="Z340" s="43">
        <v>2.9998447133073114</v>
      </c>
    </row>
    <row r="341" spans="1:26" ht="13.5" customHeight="1" x14ac:dyDescent="0.15">
      <c r="A341" s="29">
        <v>337</v>
      </c>
      <c r="B341" s="30" t="s">
        <v>452</v>
      </c>
      <c r="C341" s="44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40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40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40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40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40"/>
      <c r="Z345" s="49"/>
    </row>
    <row r="346" spans="1:26" ht="13.5" customHeight="1" x14ac:dyDescent="0.15">
      <c r="A346" s="29">
        <v>342</v>
      </c>
      <c r="B346" s="30" t="s">
        <v>257</v>
      </c>
      <c r="C346" s="38">
        <v>0.47082058753871436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9">
        <v>3.2980396632342569E-2</v>
      </c>
      <c r="X346" s="33"/>
      <c r="Y346" s="40"/>
      <c r="Z346" s="41">
        <v>0.5038009841710569</v>
      </c>
    </row>
    <row r="347" spans="1:26" ht="13.5" customHeight="1" x14ac:dyDescent="0.15">
      <c r="A347" s="29">
        <v>343</v>
      </c>
      <c r="B347" s="30" t="s">
        <v>258</v>
      </c>
      <c r="C347" s="44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40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40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40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40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40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40"/>
      <c r="Z352" s="49"/>
    </row>
    <row r="353" spans="1:26" ht="13.5" customHeight="1" x14ac:dyDescent="0.15">
      <c r="A353" s="29">
        <v>349</v>
      </c>
      <c r="B353" s="30" t="s">
        <v>261</v>
      </c>
      <c r="C353" s="48">
        <v>20.922922629848102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9">
        <v>1.3928889798850643E-2</v>
      </c>
      <c r="X353" s="35">
        <v>27.35574632821875</v>
      </c>
      <c r="Y353" s="40"/>
      <c r="Z353" s="37">
        <v>48.292597847865707</v>
      </c>
    </row>
    <row r="354" spans="1:26" ht="13.5" customHeight="1" x14ac:dyDescent="0.15">
      <c r="A354" s="29">
        <v>350</v>
      </c>
      <c r="B354" s="30" t="s">
        <v>262</v>
      </c>
      <c r="C354" s="44"/>
      <c r="D354" s="42">
        <v>30</v>
      </c>
      <c r="E354" s="42">
        <v>101.21598456856448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40"/>
      <c r="Z354" s="37">
        <v>131.21598456856447</v>
      </c>
    </row>
    <row r="355" spans="1:26" ht="13.5" customHeight="1" x14ac:dyDescent="0.15">
      <c r="A355" s="29">
        <v>351</v>
      </c>
      <c r="B355" s="30" t="s">
        <v>263</v>
      </c>
      <c r="C355" s="44"/>
      <c r="D355" s="32"/>
      <c r="E355" s="32"/>
      <c r="F355" s="32"/>
      <c r="G355" s="32"/>
      <c r="H355" s="32"/>
      <c r="I355" s="32"/>
      <c r="J355" s="32"/>
      <c r="K355" s="42">
        <v>221.52629259702923</v>
      </c>
      <c r="L355" s="42">
        <v>371.40992559179534</v>
      </c>
      <c r="M355" s="42">
        <v>8467.947956007285</v>
      </c>
      <c r="N355" s="42">
        <v>186.3157884891346</v>
      </c>
      <c r="O355" s="42">
        <v>507.2803991802495</v>
      </c>
      <c r="P355" s="42">
        <v>5213.4793120110571</v>
      </c>
      <c r="Q355" s="42">
        <v>340.32523399361031</v>
      </c>
      <c r="R355" s="42">
        <v>237.03156234133658</v>
      </c>
      <c r="S355" s="32"/>
      <c r="T355" s="32"/>
      <c r="U355" s="32"/>
      <c r="V355" s="33"/>
      <c r="W355" s="33"/>
      <c r="X355" s="33"/>
      <c r="Y355" s="40"/>
      <c r="Z355" s="37">
        <v>15545.316470211499</v>
      </c>
    </row>
    <row r="356" spans="1:26" ht="13.5" customHeight="1" x14ac:dyDescent="0.15">
      <c r="A356" s="29">
        <v>352</v>
      </c>
      <c r="B356" s="30" t="s">
        <v>459</v>
      </c>
      <c r="C356" s="44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40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40"/>
      <c r="Z357" s="49"/>
    </row>
    <row r="358" spans="1:26" ht="13.5" customHeight="1" x14ac:dyDescent="0.15">
      <c r="A358" s="29">
        <v>354</v>
      </c>
      <c r="B358" s="30" t="s">
        <v>264</v>
      </c>
      <c r="C358" s="31">
        <v>6.9571814200472799</v>
      </c>
      <c r="D358" s="53">
        <v>7.6</v>
      </c>
      <c r="E358" s="32"/>
      <c r="F358" s="32"/>
      <c r="G358" s="42">
        <v>415.50491372057957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40"/>
      <c r="Z358" s="37">
        <v>430.06209514062687</v>
      </c>
    </row>
    <row r="359" spans="1:26" ht="13.5" customHeight="1" x14ac:dyDescent="0.15">
      <c r="A359" s="29">
        <v>355</v>
      </c>
      <c r="B359" s="30" t="s">
        <v>265</v>
      </c>
      <c r="C359" s="48">
        <v>77.882677319329318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54">
        <v>6.0438354431257348</v>
      </c>
      <c r="X359" s="33"/>
      <c r="Y359" s="40"/>
      <c r="Z359" s="37">
        <v>83.926512762455047</v>
      </c>
    </row>
    <row r="360" spans="1:26" ht="13.5" customHeight="1" x14ac:dyDescent="0.15">
      <c r="A360" s="29">
        <v>356</v>
      </c>
      <c r="B360" s="30" t="s">
        <v>266</v>
      </c>
      <c r="C360" s="31">
        <v>3.2109708394700025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40"/>
      <c r="Z360" s="43">
        <v>3.2109708394700025</v>
      </c>
    </row>
    <row r="361" spans="1:26" ht="13.5" customHeight="1" x14ac:dyDescent="0.15">
      <c r="A361" s="29">
        <v>357</v>
      </c>
      <c r="B361" s="30" t="s">
        <v>267</v>
      </c>
      <c r="C361" s="44"/>
      <c r="D361" s="42">
        <v>503.5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40"/>
      <c r="Z361" s="37">
        <v>503.5</v>
      </c>
    </row>
    <row r="362" spans="1:26" ht="13.5" customHeight="1" x14ac:dyDescent="0.15">
      <c r="A362" s="29">
        <v>358</v>
      </c>
      <c r="B362" s="30" t="s">
        <v>268</v>
      </c>
      <c r="C362" s="44"/>
      <c r="D362" s="42">
        <v>45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40"/>
      <c r="Z362" s="37">
        <v>45</v>
      </c>
    </row>
    <row r="363" spans="1:26" ht="27" customHeight="1" x14ac:dyDescent="0.15">
      <c r="A363" s="29">
        <v>359</v>
      </c>
      <c r="B363" s="30" t="s">
        <v>461</v>
      </c>
      <c r="C363" s="44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40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42">
        <v>480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40"/>
      <c r="Z364" s="37">
        <v>480</v>
      </c>
    </row>
    <row r="365" spans="1:26" ht="13.5" customHeight="1" x14ac:dyDescent="0.15">
      <c r="A365" s="29">
        <v>361</v>
      </c>
      <c r="B365" s="30" t="s">
        <v>270</v>
      </c>
      <c r="C365" s="44"/>
      <c r="D365" s="42">
        <v>852.00000000000011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40"/>
      <c r="Z365" s="37">
        <v>852.00000000000011</v>
      </c>
    </row>
    <row r="366" spans="1:26" ht="13.5" customHeight="1" x14ac:dyDescent="0.15">
      <c r="A366" s="29">
        <v>362</v>
      </c>
      <c r="B366" s="30" t="s">
        <v>271</v>
      </c>
      <c r="C366" s="44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40"/>
      <c r="Z366" s="49"/>
    </row>
    <row r="367" spans="1:26" ht="13.5" customHeight="1" x14ac:dyDescent="0.15">
      <c r="A367" s="29">
        <v>363</v>
      </c>
      <c r="B367" s="30" t="s">
        <v>272</v>
      </c>
      <c r="C367" s="44"/>
      <c r="D367" s="42">
        <v>424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40"/>
      <c r="Z367" s="37">
        <v>424</v>
      </c>
    </row>
    <row r="368" spans="1:26" ht="13.5" customHeight="1" x14ac:dyDescent="0.15">
      <c r="A368" s="29">
        <v>364</v>
      </c>
      <c r="B368" s="30" t="s">
        <v>273</v>
      </c>
      <c r="C368" s="44"/>
      <c r="D368" s="42">
        <v>26.999999959999997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40"/>
      <c r="Z368" s="37">
        <v>26.999999959999997</v>
      </c>
    </row>
    <row r="369" spans="1:26" ht="13.5" customHeight="1" x14ac:dyDescent="0.15">
      <c r="A369" s="29">
        <v>365</v>
      </c>
      <c r="B369" s="30" t="s">
        <v>462</v>
      </c>
      <c r="C369" s="44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40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40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40"/>
      <c r="Z371" s="49"/>
    </row>
    <row r="372" spans="1:26" ht="13.5" customHeight="1" x14ac:dyDescent="0.15">
      <c r="A372" s="29">
        <v>368</v>
      </c>
      <c r="B372" s="30" t="s">
        <v>275</v>
      </c>
      <c r="C372" s="38">
        <v>0.16240209382215332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9">
        <v>2.1997110992163851E-3</v>
      </c>
      <c r="X372" s="33"/>
      <c r="Y372" s="40"/>
      <c r="Z372" s="41">
        <v>0.16460180492136969</v>
      </c>
    </row>
    <row r="373" spans="1:26" ht="13.5" customHeight="1" x14ac:dyDescent="0.15">
      <c r="A373" s="29">
        <v>369</v>
      </c>
      <c r="B373" s="30" t="s">
        <v>276</v>
      </c>
      <c r="C373" s="44"/>
      <c r="D373" s="42">
        <v>90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40"/>
      <c r="Z373" s="37">
        <v>90</v>
      </c>
    </row>
    <row r="374" spans="1:26" ht="13.5" customHeight="1" x14ac:dyDescent="0.15">
      <c r="A374" s="29">
        <v>370</v>
      </c>
      <c r="B374" s="30" t="s">
        <v>277</v>
      </c>
      <c r="C374" s="44"/>
      <c r="D374" s="42">
        <v>47.500000000000007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40"/>
      <c r="Z374" s="37">
        <v>47.500000000000007</v>
      </c>
    </row>
    <row r="375" spans="1:26" ht="13.5" customHeight="1" x14ac:dyDescent="0.15">
      <c r="A375" s="29">
        <v>371</v>
      </c>
      <c r="B375" s="30" t="s">
        <v>278</v>
      </c>
      <c r="C375" s="44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40"/>
      <c r="Z375" s="49"/>
    </row>
    <row r="376" spans="1:26" ht="27" customHeight="1" x14ac:dyDescent="0.15">
      <c r="A376" s="29">
        <v>372</v>
      </c>
      <c r="B376" s="30" t="s">
        <v>464</v>
      </c>
      <c r="C376" s="48">
        <v>15.431770345701295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40"/>
      <c r="Z376" s="37">
        <v>15.431770345701295</v>
      </c>
    </row>
    <row r="377" spans="1:26" ht="27" customHeight="1" x14ac:dyDescent="0.15">
      <c r="A377" s="29">
        <v>373</v>
      </c>
      <c r="B377" s="30" t="s">
        <v>465</v>
      </c>
      <c r="C377" s="44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40"/>
      <c r="Z377" s="49"/>
    </row>
    <row r="378" spans="1:26" ht="13.5" customHeight="1" x14ac:dyDescent="0.15">
      <c r="A378" s="29">
        <v>374</v>
      </c>
      <c r="B378" s="30" t="s">
        <v>279</v>
      </c>
      <c r="C378" s="48">
        <v>1065.1370908542194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5">
        <v>3213.26235</v>
      </c>
      <c r="W378" s="33"/>
      <c r="X378" s="35">
        <v>1338.572878483058</v>
      </c>
      <c r="Y378" s="40"/>
      <c r="Z378" s="37">
        <v>5616.9723193372774</v>
      </c>
    </row>
    <row r="379" spans="1:26" ht="13.5" customHeight="1" x14ac:dyDescent="0.15">
      <c r="A379" s="29">
        <v>375</v>
      </c>
      <c r="B379" s="30" t="s">
        <v>466</v>
      </c>
      <c r="C379" s="44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40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42">
        <v>862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40"/>
      <c r="Z380" s="37">
        <v>862</v>
      </c>
    </row>
    <row r="381" spans="1:26" ht="13.5" customHeight="1" x14ac:dyDescent="0.15">
      <c r="A381" s="29">
        <v>377</v>
      </c>
      <c r="B381" s="30" t="s">
        <v>281</v>
      </c>
      <c r="C381" s="44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40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42">
        <v>630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40"/>
      <c r="Z382" s="37">
        <v>630</v>
      </c>
    </row>
    <row r="383" spans="1:26" ht="13.5" customHeight="1" x14ac:dyDescent="0.15">
      <c r="A383" s="29">
        <v>379</v>
      </c>
      <c r="B383" s="30" t="s">
        <v>283</v>
      </c>
      <c r="C383" s="44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40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40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489.65493924727372</v>
      </c>
      <c r="T385" s="32"/>
      <c r="U385" s="32"/>
      <c r="V385" s="33"/>
      <c r="W385" s="35">
        <v>80.094345488222459</v>
      </c>
      <c r="X385" s="33"/>
      <c r="Y385" s="40"/>
      <c r="Z385" s="37">
        <v>569.74928473549619</v>
      </c>
    </row>
    <row r="386" spans="1:26" ht="13.5" customHeight="1" x14ac:dyDescent="0.15">
      <c r="A386" s="29">
        <v>382</v>
      </c>
      <c r="B386" s="30" t="s">
        <v>285</v>
      </c>
      <c r="C386" s="44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40"/>
      <c r="Z386" s="49"/>
    </row>
    <row r="387" spans="1:26" ht="13.5" customHeight="1" x14ac:dyDescent="0.15">
      <c r="A387" s="29">
        <v>383</v>
      </c>
      <c r="B387" s="30" t="s">
        <v>286</v>
      </c>
      <c r="C387" s="44"/>
      <c r="D387" s="42">
        <v>68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40"/>
      <c r="Z387" s="37">
        <v>68</v>
      </c>
    </row>
    <row r="388" spans="1:26" ht="13.5" customHeight="1" x14ac:dyDescent="0.15">
      <c r="A388" s="29">
        <v>384</v>
      </c>
      <c r="B388" s="30" t="s">
        <v>287</v>
      </c>
      <c r="C388" s="48">
        <v>1930.9695214849799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40"/>
      <c r="Z388" s="37">
        <v>1930.9695214849799</v>
      </c>
    </row>
    <row r="389" spans="1:26" ht="13.5" customHeight="1" x14ac:dyDescent="0.15">
      <c r="A389" s="29">
        <v>385</v>
      </c>
      <c r="B389" s="30" t="s">
        <v>288</v>
      </c>
      <c r="C389" s="44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40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40"/>
      <c r="Z390" s="49"/>
    </row>
    <row r="391" spans="1:26" ht="13.5" customHeight="1" x14ac:dyDescent="0.15">
      <c r="A391" s="29">
        <v>387</v>
      </c>
      <c r="B391" s="30" t="s">
        <v>468</v>
      </c>
      <c r="C391" s="44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40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40"/>
      <c r="Z392" s="49"/>
    </row>
    <row r="393" spans="1:26" ht="27" customHeight="1" x14ac:dyDescent="0.15">
      <c r="A393" s="29">
        <v>389</v>
      </c>
      <c r="B393" s="30" t="s">
        <v>290</v>
      </c>
      <c r="C393" s="31">
        <v>3.3055443098337784</v>
      </c>
      <c r="D393" s="32"/>
      <c r="E393" s="32"/>
      <c r="F393" s="32"/>
      <c r="G393" s="32"/>
      <c r="H393" s="32"/>
      <c r="I393" s="42">
        <v>997.56534824133223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5">
        <v>61.114450903317881</v>
      </c>
      <c r="X393" s="33"/>
      <c r="Y393" s="40"/>
      <c r="Z393" s="37">
        <v>1061.9853434544839</v>
      </c>
    </row>
    <row r="394" spans="1:26" ht="13.5" customHeight="1" x14ac:dyDescent="0.15">
      <c r="A394" s="29">
        <v>390</v>
      </c>
      <c r="B394" s="30" t="s">
        <v>291</v>
      </c>
      <c r="C394" s="44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40"/>
      <c r="Z394" s="49"/>
    </row>
    <row r="395" spans="1:26" ht="13.5" customHeight="1" x14ac:dyDescent="0.15">
      <c r="A395" s="29">
        <v>391</v>
      </c>
      <c r="B395" s="30" t="s">
        <v>292</v>
      </c>
      <c r="C395" s="38">
        <v>0.22850027227692465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40"/>
      <c r="Z395" s="41">
        <v>0.22850027227692465</v>
      </c>
    </row>
    <row r="396" spans="1:26" ht="13.5" customHeight="1" x14ac:dyDescent="0.15">
      <c r="A396" s="29">
        <v>392</v>
      </c>
      <c r="B396" s="30" t="s">
        <v>293</v>
      </c>
      <c r="C396" s="48">
        <v>22858.227743656837</v>
      </c>
      <c r="D396" s="32"/>
      <c r="E396" s="32"/>
      <c r="F396" s="42">
        <v>949.82704724707298</v>
      </c>
      <c r="G396" s="32"/>
      <c r="H396" s="32"/>
      <c r="I396" s="32"/>
      <c r="J396" s="32"/>
      <c r="K396" s="42">
        <v>2646.3563384748413</v>
      </c>
      <c r="L396" s="32"/>
      <c r="M396" s="42">
        <v>54480.452541278792</v>
      </c>
      <c r="N396" s="32"/>
      <c r="O396" s="42">
        <v>527.38361000776763</v>
      </c>
      <c r="P396" s="32"/>
      <c r="Q396" s="32"/>
      <c r="R396" s="32"/>
      <c r="S396" s="32"/>
      <c r="T396" s="32"/>
      <c r="U396" s="32"/>
      <c r="V396" s="33"/>
      <c r="W396" s="34">
        <v>0.10016950803062377</v>
      </c>
      <c r="X396" s="33"/>
      <c r="Y396" s="36">
        <v>360.04027651601729</v>
      </c>
      <c r="Z396" s="37">
        <v>81822.38772668934</v>
      </c>
    </row>
    <row r="397" spans="1:26" ht="13.5" customHeight="1" x14ac:dyDescent="0.15">
      <c r="A397" s="29">
        <v>393</v>
      </c>
      <c r="B397" s="30" t="s">
        <v>294</v>
      </c>
      <c r="C397" s="44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40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54">
        <v>3.6934050000000003</v>
      </c>
      <c r="W398" s="33"/>
      <c r="X398" s="33"/>
      <c r="Y398" s="40"/>
      <c r="Z398" s="43">
        <v>3.6934050000000003</v>
      </c>
    </row>
    <row r="399" spans="1:26" ht="13.5" customHeight="1" x14ac:dyDescent="0.15">
      <c r="A399" s="29">
        <v>395</v>
      </c>
      <c r="B399" s="30" t="s">
        <v>296</v>
      </c>
      <c r="C399" s="31">
        <v>1.4369857893931093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40"/>
      <c r="Z399" s="43">
        <v>1.4369857893931093</v>
      </c>
    </row>
    <row r="400" spans="1:26" ht="13.5" customHeight="1" x14ac:dyDescent="0.15">
      <c r="A400" s="29">
        <v>396</v>
      </c>
      <c r="B400" s="30" t="s">
        <v>470</v>
      </c>
      <c r="C400" s="44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40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40"/>
      <c r="Z401" s="49"/>
    </row>
    <row r="402" spans="1:26" ht="13.5" customHeight="1" x14ac:dyDescent="0.15">
      <c r="A402" s="29">
        <v>398</v>
      </c>
      <c r="B402" s="30" t="s">
        <v>297</v>
      </c>
      <c r="C402" s="45">
        <v>5.6061207871812785E-3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40"/>
      <c r="Z402" s="47">
        <v>5.6061207871812785E-3</v>
      </c>
    </row>
    <row r="403" spans="1:26" ht="13.5" customHeight="1" x14ac:dyDescent="0.15">
      <c r="A403" s="29">
        <v>399</v>
      </c>
      <c r="B403" s="30" t="s">
        <v>298</v>
      </c>
      <c r="C403" s="45">
        <v>2.6661587086490735E-3</v>
      </c>
      <c r="D403" s="32"/>
      <c r="E403" s="32"/>
      <c r="F403" s="32"/>
      <c r="G403" s="32"/>
      <c r="H403" s="32"/>
      <c r="I403" s="32"/>
      <c r="J403" s="32"/>
      <c r="K403" s="42">
        <v>129.10034357192694</v>
      </c>
      <c r="L403" s="32"/>
      <c r="M403" s="42">
        <v>3672.218183060128</v>
      </c>
      <c r="N403" s="42">
        <v>117.58311448316508</v>
      </c>
      <c r="O403" s="42">
        <v>255.69402586508463</v>
      </c>
      <c r="P403" s="42">
        <v>444.79778205257554</v>
      </c>
      <c r="Q403" s="42">
        <v>85.081308498402578</v>
      </c>
      <c r="R403" s="32"/>
      <c r="S403" s="32"/>
      <c r="T403" s="32"/>
      <c r="U403" s="32"/>
      <c r="V403" s="33"/>
      <c r="W403" s="62">
        <v>6.819861912906507E-6</v>
      </c>
      <c r="X403" s="33"/>
      <c r="Y403" s="40"/>
      <c r="Z403" s="37">
        <v>4704.4774305098535</v>
      </c>
    </row>
    <row r="404" spans="1:26" ht="13.5" customHeight="1" x14ac:dyDescent="0.15">
      <c r="A404" s="29">
        <v>400</v>
      </c>
      <c r="B404" s="30" t="s">
        <v>299</v>
      </c>
      <c r="C404" s="48">
        <v>1557.7241611256004</v>
      </c>
      <c r="D404" s="53">
        <v>2.0799999999999996</v>
      </c>
      <c r="E404" s="32"/>
      <c r="F404" s="32"/>
      <c r="G404" s="32"/>
      <c r="H404" s="32"/>
      <c r="I404" s="32"/>
      <c r="J404" s="32"/>
      <c r="K404" s="42">
        <v>4792.2029660503285</v>
      </c>
      <c r="L404" s="42">
        <v>303.42334356751815</v>
      </c>
      <c r="M404" s="42">
        <v>57759.541512481585</v>
      </c>
      <c r="N404" s="42">
        <v>1883.9791399533644</v>
      </c>
      <c r="O404" s="42">
        <v>2221.5662245417279</v>
      </c>
      <c r="P404" s="42">
        <v>11103.766285832</v>
      </c>
      <c r="Q404" s="42">
        <v>340.32523399361031</v>
      </c>
      <c r="R404" s="42">
        <v>250.18464934510524</v>
      </c>
      <c r="S404" s="32"/>
      <c r="T404" s="32"/>
      <c r="U404" s="32"/>
      <c r="V404" s="33"/>
      <c r="W404" s="34">
        <v>0.54307036783098883</v>
      </c>
      <c r="X404" s="33"/>
      <c r="Y404" s="36">
        <v>995.95152605185308</v>
      </c>
      <c r="Z404" s="37">
        <v>81211.288113310526</v>
      </c>
    </row>
    <row r="405" spans="1:26" ht="27" customHeight="1" x14ac:dyDescent="0.15">
      <c r="A405" s="29">
        <v>401</v>
      </c>
      <c r="B405" s="30" t="s">
        <v>472</v>
      </c>
      <c r="C405" s="44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40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42">
        <v>206.00000000000006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40"/>
      <c r="Z406" s="37">
        <v>206.00000000000006</v>
      </c>
    </row>
    <row r="407" spans="1:26" ht="13.5" customHeight="1" x14ac:dyDescent="0.15">
      <c r="A407" s="29">
        <v>403</v>
      </c>
      <c r="B407" s="30" t="s">
        <v>301</v>
      </c>
      <c r="C407" s="45">
        <v>2.6946893107417176E-3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6">
        <v>3.5987025241524613E-4</v>
      </c>
      <c r="X407" s="33"/>
      <c r="Y407" s="40"/>
      <c r="Z407" s="47">
        <v>3.0545595631569639E-3</v>
      </c>
    </row>
    <row r="408" spans="1:26" ht="13.5" customHeight="1" x14ac:dyDescent="0.15">
      <c r="A408" s="29">
        <v>404</v>
      </c>
      <c r="B408" s="30" t="s">
        <v>473</v>
      </c>
      <c r="C408" s="44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40"/>
      <c r="Z408" s="49"/>
    </row>
    <row r="409" spans="1:26" ht="13.5" customHeight="1" x14ac:dyDescent="0.15">
      <c r="A409" s="29">
        <v>405</v>
      </c>
      <c r="B409" s="30" t="s">
        <v>302</v>
      </c>
      <c r="C409" s="48">
        <v>93.399602760159667</v>
      </c>
      <c r="D409" s="53">
        <v>1</v>
      </c>
      <c r="E409" s="42">
        <v>16.759051616639557</v>
      </c>
      <c r="F409" s="32"/>
      <c r="G409" s="32"/>
      <c r="H409" s="42">
        <v>50.43804379706701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5">
        <v>6527.7239970000001</v>
      </c>
      <c r="W409" s="33"/>
      <c r="X409" s="33"/>
      <c r="Y409" s="40"/>
      <c r="Z409" s="37">
        <v>6689.3206951738666</v>
      </c>
    </row>
    <row r="410" spans="1:26" ht="13.5" customHeight="1" x14ac:dyDescent="0.15">
      <c r="A410" s="29">
        <v>406</v>
      </c>
      <c r="B410" s="30" t="s">
        <v>474</v>
      </c>
      <c r="C410" s="44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40"/>
      <c r="Z410" s="49"/>
    </row>
    <row r="411" spans="1:26" ht="40.5" customHeight="1" x14ac:dyDescent="0.15">
      <c r="A411" s="29">
        <v>407</v>
      </c>
      <c r="B411" s="30" t="s">
        <v>303</v>
      </c>
      <c r="C411" s="48">
        <v>534.59601798147366</v>
      </c>
      <c r="D411" s="42">
        <v>1461.8836956521739</v>
      </c>
      <c r="E411" s="42">
        <v>21.176397739679935</v>
      </c>
      <c r="F411" s="32"/>
      <c r="G411" s="32"/>
      <c r="H411" s="32"/>
      <c r="I411" s="42">
        <v>325193.2189608076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5">
        <v>4648.1123276554581</v>
      </c>
      <c r="X411" s="33"/>
      <c r="Y411" s="40"/>
      <c r="Z411" s="37">
        <v>331858.98739983642</v>
      </c>
    </row>
    <row r="412" spans="1:26" ht="27" customHeight="1" x14ac:dyDescent="0.15">
      <c r="A412" s="29">
        <v>408</v>
      </c>
      <c r="B412" s="30" t="s">
        <v>304</v>
      </c>
      <c r="C412" s="48">
        <v>26.990343341272698</v>
      </c>
      <c r="D412" s="42">
        <v>244.56521739130429</v>
      </c>
      <c r="E412" s="53">
        <v>2.5738950563591194</v>
      </c>
      <c r="F412" s="32"/>
      <c r="G412" s="32"/>
      <c r="H412" s="32"/>
      <c r="I412" s="42">
        <v>833.90244843028836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54">
        <v>4.3177357783061119</v>
      </c>
      <c r="X412" s="33"/>
      <c r="Y412" s="40"/>
      <c r="Z412" s="37">
        <v>1112.3496399975306</v>
      </c>
    </row>
    <row r="413" spans="1:26" ht="27" customHeight="1" x14ac:dyDescent="0.15">
      <c r="A413" s="29">
        <v>409</v>
      </c>
      <c r="B413" s="30" t="s">
        <v>305</v>
      </c>
      <c r="C413" s="48">
        <v>18.565888256300752</v>
      </c>
      <c r="D413" s="42">
        <v>1593.4652173913046</v>
      </c>
      <c r="E413" s="32"/>
      <c r="F413" s="32"/>
      <c r="G413" s="32"/>
      <c r="H413" s="32"/>
      <c r="I413" s="42">
        <v>71589.891473343581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5">
        <v>5515.3064927751584</v>
      </c>
      <c r="X413" s="33"/>
      <c r="Y413" s="40"/>
      <c r="Z413" s="37">
        <v>78717.229071766342</v>
      </c>
    </row>
    <row r="414" spans="1:26" ht="27" customHeight="1" x14ac:dyDescent="0.15">
      <c r="A414" s="29">
        <v>410</v>
      </c>
      <c r="B414" s="30" t="s">
        <v>306</v>
      </c>
      <c r="C414" s="48">
        <v>550.25937851196625</v>
      </c>
      <c r="D414" s="42">
        <v>874.64043478260851</v>
      </c>
      <c r="E414" s="42">
        <v>37.934717784077051</v>
      </c>
      <c r="F414" s="32"/>
      <c r="G414" s="32"/>
      <c r="H414" s="32"/>
      <c r="I414" s="42">
        <v>1388.1395498903314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5">
        <v>45.774100052381321</v>
      </c>
      <c r="X414" s="33"/>
      <c r="Y414" s="40"/>
      <c r="Z414" s="37">
        <v>2896.7481810213649</v>
      </c>
    </row>
    <row r="415" spans="1:26" ht="13.5" customHeight="1" x14ac:dyDescent="0.15">
      <c r="A415" s="29">
        <v>411</v>
      </c>
      <c r="B415" s="30" t="s">
        <v>307</v>
      </c>
      <c r="C415" s="48">
        <v>11822.232711745028</v>
      </c>
      <c r="D415" s="32"/>
      <c r="E415" s="32"/>
      <c r="F415" s="42">
        <v>169.95971755632047</v>
      </c>
      <c r="G415" s="32"/>
      <c r="H415" s="32"/>
      <c r="I415" s="32"/>
      <c r="J415" s="32"/>
      <c r="K415" s="42">
        <v>1101.739649575034</v>
      </c>
      <c r="L415" s="42">
        <v>456.42842090710644</v>
      </c>
      <c r="M415" s="42">
        <v>31555.521605187438</v>
      </c>
      <c r="N415" s="42">
        <v>399.49935692957069</v>
      </c>
      <c r="O415" s="42">
        <v>9034.4454165902789</v>
      </c>
      <c r="P415" s="42">
        <v>15301.455082996057</v>
      </c>
      <c r="Q415" s="42">
        <v>1020.9757019808306</v>
      </c>
      <c r="R415" s="42">
        <v>118.60284265154625</v>
      </c>
      <c r="S415" s="32"/>
      <c r="T415" s="32"/>
      <c r="U415" s="32"/>
      <c r="V415" s="33"/>
      <c r="W415" s="35">
        <v>125.50417244072321</v>
      </c>
      <c r="X415" s="35">
        <v>321.74128148569798</v>
      </c>
      <c r="Y415" s="36">
        <v>359.2231993622641</v>
      </c>
      <c r="Z415" s="37">
        <v>71787.329159407891</v>
      </c>
    </row>
    <row r="416" spans="1:26" ht="13.5" customHeight="1" x14ac:dyDescent="0.15">
      <c r="A416" s="29">
        <v>412</v>
      </c>
      <c r="B416" s="30" t="s">
        <v>308</v>
      </c>
      <c r="C416" s="31">
        <v>1.6308266055091383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54">
        <v>6.1556749999999996</v>
      </c>
      <c r="W416" s="39">
        <v>3.4498368604548427E-2</v>
      </c>
      <c r="X416" s="54">
        <v>2.4907847368567992</v>
      </c>
      <c r="Y416" s="36">
        <v>14.798433312964525</v>
      </c>
      <c r="Z416" s="37">
        <v>25.110218023935012</v>
      </c>
    </row>
    <row r="417" spans="1:26" ht="13.5" customHeight="1" x14ac:dyDescent="0.15">
      <c r="A417" s="29">
        <v>413</v>
      </c>
      <c r="B417" s="30" t="s">
        <v>309</v>
      </c>
      <c r="C417" s="38">
        <v>0.28882613394029477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6">
        <v>1.6851560426330733E-4</v>
      </c>
      <c r="X417" s="33"/>
      <c r="Y417" s="40"/>
      <c r="Z417" s="41">
        <v>0.28899464954455806</v>
      </c>
    </row>
    <row r="418" spans="1:26" ht="13.5" customHeight="1" x14ac:dyDescent="0.15">
      <c r="A418" s="29">
        <v>414</v>
      </c>
      <c r="B418" s="30" t="s">
        <v>310</v>
      </c>
      <c r="C418" s="45">
        <v>6.6154020692121458E-3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5">
        <v>1.7992785858917803E-5</v>
      </c>
      <c r="X418" s="33"/>
      <c r="Y418" s="40"/>
      <c r="Z418" s="47">
        <v>6.6333948550710634E-3</v>
      </c>
    </row>
    <row r="419" spans="1:26" ht="13.5" customHeight="1" x14ac:dyDescent="0.15">
      <c r="A419" s="29">
        <v>415</v>
      </c>
      <c r="B419" s="30" t="s">
        <v>311</v>
      </c>
      <c r="C419" s="48">
        <v>34.567646008513137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0.30838496215308742</v>
      </c>
      <c r="X419" s="33"/>
      <c r="Y419" s="40"/>
      <c r="Z419" s="37">
        <v>34.876030970666221</v>
      </c>
    </row>
    <row r="420" spans="1:26" ht="13.5" customHeight="1" x14ac:dyDescent="0.15">
      <c r="A420" s="29">
        <v>416</v>
      </c>
      <c r="B420" s="30" t="s">
        <v>312</v>
      </c>
      <c r="C420" s="44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40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40"/>
      <c r="Z421" s="49"/>
    </row>
    <row r="422" spans="1:26" ht="13.5" customHeight="1" x14ac:dyDescent="0.15">
      <c r="A422" s="29">
        <v>418</v>
      </c>
      <c r="B422" s="30" t="s">
        <v>313</v>
      </c>
      <c r="C422" s="45">
        <v>1.1281009449515345E-2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9">
        <v>6.1567973333221714E-3</v>
      </c>
      <c r="X422" s="33"/>
      <c r="Y422" s="40"/>
      <c r="Z422" s="47">
        <v>1.7437806782837517E-2</v>
      </c>
    </row>
    <row r="423" spans="1:26" ht="13.5" customHeight="1" x14ac:dyDescent="0.15">
      <c r="A423" s="29">
        <v>419</v>
      </c>
      <c r="B423" s="30" t="s">
        <v>314</v>
      </c>
      <c r="C423" s="44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40"/>
      <c r="Z423" s="49"/>
    </row>
    <row r="424" spans="1:26" ht="13.5" customHeight="1" x14ac:dyDescent="0.15">
      <c r="A424" s="29">
        <v>420</v>
      </c>
      <c r="B424" s="30" t="s">
        <v>315</v>
      </c>
      <c r="C424" s="48">
        <v>364.16751660588108</v>
      </c>
      <c r="D424" s="32"/>
      <c r="E424" s="32"/>
      <c r="F424" s="42">
        <v>86.220805769181837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4">
        <v>1.5509172865671146</v>
      </c>
      <c r="X424" s="33"/>
      <c r="Y424" s="40"/>
      <c r="Z424" s="37">
        <v>451.93923966163004</v>
      </c>
    </row>
    <row r="425" spans="1:26" ht="13.5" customHeight="1" x14ac:dyDescent="0.15">
      <c r="A425" s="29">
        <v>421</v>
      </c>
      <c r="B425" s="30" t="s">
        <v>476</v>
      </c>
      <c r="C425" s="44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40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42">
        <v>1121.0000000000002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40"/>
      <c r="Z426" s="37">
        <v>1121.0000000000002</v>
      </c>
    </row>
    <row r="427" spans="1:26" ht="13.5" customHeight="1" x14ac:dyDescent="0.15">
      <c r="A427" s="29">
        <v>423</v>
      </c>
      <c r="B427" s="30" t="s">
        <v>477</v>
      </c>
      <c r="C427" s="50">
        <v>2.5950553455113322E-4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6">
        <v>2.9558649005155237E-4</v>
      </c>
      <c r="X427" s="33"/>
      <c r="Y427" s="40"/>
      <c r="Z427" s="51">
        <v>5.5509202460268564E-4</v>
      </c>
    </row>
    <row r="428" spans="1:26" ht="13.5" customHeight="1" x14ac:dyDescent="0.15">
      <c r="A428" s="29">
        <v>424</v>
      </c>
      <c r="B428" s="30" t="s">
        <v>317</v>
      </c>
      <c r="C428" s="44"/>
      <c r="D428" s="42">
        <v>5180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40"/>
      <c r="Z428" s="37">
        <v>5180</v>
      </c>
    </row>
    <row r="429" spans="1:26" ht="13.5" customHeight="1" x14ac:dyDescent="0.15">
      <c r="A429" s="29">
        <v>425</v>
      </c>
      <c r="B429" s="30" t="s">
        <v>478</v>
      </c>
      <c r="C429" s="44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40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40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42">
        <v>405</v>
      </c>
      <c r="E431" s="42">
        <v>123.37160811466458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40"/>
      <c r="Z431" s="37">
        <v>528.37160811466458</v>
      </c>
    </row>
    <row r="432" spans="1:26" ht="13.5" customHeight="1" x14ac:dyDescent="0.15">
      <c r="A432" s="29">
        <v>428</v>
      </c>
      <c r="B432" s="30" t="s">
        <v>319</v>
      </c>
      <c r="C432" s="44"/>
      <c r="D432" s="42">
        <v>208</v>
      </c>
      <c r="E432" s="42">
        <v>171.3165346920801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40"/>
      <c r="Z432" s="37">
        <v>379.3165346920801</v>
      </c>
    </row>
    <row r="433" spans="1:26" ht="13.5" customHeight="1" x14ac:dyDescent="0.15">
      <c r="A433" s="29">
        <v>429</v>
      </c>
      <c r="B433" s="30" t="s">
        <v>320</v>
      </c>
      <c r="C433" s="44"/>
      <c r="D433" s="42">
        <v>26.999999999999996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40"/>
      <c r="Z433" s="37">
        <v>26.999999999999996</v>
      </c>
    </row>
    <row r="434" spans="1:26" ht="13.5" customHeight="1" x14ac:dyDescent="0.15">
      <c r="A434" s="29">
        <v>430</v>
      </c>
      <c r="B434" s="30" t="s">
        <v>321</v>
      </c>
      <c r="C434" s="44"/>
      <c r="D434" s="53">
        <v>5.0000000000000009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40"/>
      <c r="Z434" s="43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4"/>
      <c r="D435" s="42">
        <v>434.90000000000003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40"/>
      <c r="Z435" s="37">
        <v>434.90000000000003</v>
      </c>
    </row>
    <row r="436" spans="1:26" ht="13.5" customHeight="1" x14ac:dyDescent="0.15">
      <c r="A436" s="29">
        <v>432</v>
      </c>
      <c r="B436" s="30" t="s">
        <v>323</v>
      </c>
      <c r="C436" s="44"/>
      <c r="D436" s="42">
        <v>120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40"/>
      <c r="Z436" s="37">
        <v>120</v>
      </c>
    </row>
    <row r="437" spans="1:26" ht="13.5" customHeight="1" x14ac:dyDescent="0.15">
      <c r="A437" s="29">
        <v>433</v>
      </c>
      <c r="B437" s="30" t="s">
        <v>324</v>
      </c>
      <c r="C437" s="44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40"/>
      <c r="Z437" s="49"/>
    </row>
    <row r="438" spans="1:26" ht="13.5" customHeight="1" x14ac:dyDescent="0.15">
      <c r="A438" s="29">
        <v>434</v>
      </c>
      <c r="B438" s="30" t="s">
        <v>325</v>
      </c>
      <c r="C438" s="44"/>
      <c r="D438" s="53">
        <v>8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40"/>
      <c r="Z438" s="43">
        <v>8</v>
      </c>
    </row>
    <row r="439" spans="1:26" ht="13.5" customHeight="1" x14ac:dyDescent="0.15">
      <c r="A439" s="29">
        <v>435</v>
      </c>
      <c r="B439" s="30" t="s">
        <v>326</v>
      </c>
      <c r="C439" s="44"/>
      <c r="D439" s="42">
        <v>10.6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40"/>
      <c r="Z439" s="37">
        <v>10.6</v>
      </c>
    </row>
    <row r="440" spans="1:26" ht="13.5" customHeight="1" x14ac:dyDescent="0.15">
      <c r="A440" s="29">
        <v>436</v>
      </c>
      <c r="B440" s="30" t="s">
        <v>327</v>
      </c>
      <c r="C440" s="44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40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40"/>
      <c r="Z441" s="49"/>
    </row>
    <row r="442" spans="1:26" ht="13.5" customHeight="1" x14ac:dyDescent="0.15">
      <c r="A442" s="29">
        <v>438</v>
      </c>
      <c r="B442" s="30" t="s">
        <v>328</v>
      </c>
      <c r="C442" s="31">
        <v>3.6282632601721572</v>
      </c>
      <c r="D442" s="42">
        <v>334</v>
      </c>
      <c r="E442" s="60">
        <v>0.43498319987238354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6">
        <v>1.1957427880835176E-4</v>
      </c>
      <c r="X442" s="33"/>
      <c r="Y442" s="40"/>
      <c r="Z442" s="37">
        <v>338.06336603432334</v>
      </c>
    </row>
    <row r="443" spans="1:26" ht="13.5" customHeight="1" x14ac:dyDescent="0.15">
      <c r="A443" s="29">
        <v>439</v>
      </c>
      <c r="B443" s="30" t="s">
        <v>329</v>
      </c>
      <c r="C443" s="44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40"/>
      <c r="Z443" s="49"/>
    </row>
    <row r="444" spans="1:26" ht="27" customHeight="1" x14ac:dyDescent="0.15">
      <c r="A444" s="29">
        <v>440</v>
      </c>
      <c r="B444" s="30" t="s">
        <v>330</v>
      </c>
      <c r="C444" s="45">
        <v>6.8368638714062929E-2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9">
        <v>4.3529661947998852E-3</v>
      </c>
      <c r="X444" s="33"/>
      <c r="Y444" s="40"/>
      <c r="Z444" s="47">
        <v>7.2721604908862814E-2</v>
      </c>
    </row>
    <row r="445" spans="1:26" ht="27" customHeight="1" x14ac:dyDescent="0.15">
      <c r="A445" s="29">
        <v>441</v>
      </c>
      <c r="B445" s="30" t="s">
        <v>481</v>
      </c>
      <c r="C445" s="44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40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53">
        <v>9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40"/>
      <c r="Z446" s="43">
        <v>9</v>
      </c>
    </row>
    <row r="447" spans="1:26" ht="13.5" customHeight="1" x14ac:dyDescent="0.15">
      <c r="A447" s="29">
        <v>443</v>
      </c>
      <c r="B447" s="30" t="s">
        <v>332</v>
      </c>
      <c r="C447" s="44"/>
      <c r="D447" s="42">
        <v>277.5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40"/>
      <c r="Z447" s="37">
        <v>277.5</v>
      </c>
    </row>
    <row r="448" spans="1:26" ht="13.5" customHeight="1" x14ac:dyDescent="0.15">
      <c r="A448" s="29">
        <v>444</v>
      </c>
      <c r="B448" s="30" t="s">
        <v>333</v>
      </c>
      <c r="C448" s="44"/>
      <c r="D448" s="42">
        <v>19.000000000000004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40"/>
      <c r="Z448" s="37">
        <v>19.000000000000004</v>
      </c>
    </row>
    <row r="449" spans="1:26" ht="13.5" customHeight="1" x14ac:dyDescent="0.15">
      <c r="A449" s="29">
        <v>445</v>
      </c>
      <c r="B449" s="30" t="s">
        <v>334</v>
      </c>
      <c r="C449" s="44"/>
      <c r="D449" s="42">
        <v>244.2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40"/>
      <c r="Z449" s="37">
        <v>244.2</v>
      </c>
    </row>
    <row r="450" spans="1:26" ht="13.5" customHeight="1" x14ac:dyDescent="0.15">
      <c r="A450" s="29">
        <v>446</v>
      </c>
      <c r="B450" s="30" t="s">
        <v>482</v>
      </c>
      <c r="C450" s="44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40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40"/>
      <c r="Z451" s="49"/>
    </row>
    <row r="452" spans="1:26" ht="27" customHeight="1" x14ac:dyDescent="0.15">
      <c r="A452" s="29">
        <v>448</v>
      </c>
      <c r="B452" s="30" t="s">
        <v>335</v>
      </c>
      <c r="C452" s="48">
        <v>15.671963223944166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9">
        <v>1.0346155397434928E-2</v>
      </c>
      <c r="X452" s="33"/>
      <c r="Y452" s="40"/>
      <c r="Z452" s="37">
        <v>15.682309379341602</v>
      </c>
    </row>
    <row r="453" spans="1:26" ht="13.5" customHeight="1" x14ac:dyDescent="0.15">
      <c r="A453" s="29">
        <v>449</v>
      </c>
      <c r="B453" s="30" t="s">
        <v>336</v>
      </c>
      <c r="C453" s="44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40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42">
        <v>161.70000000000002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40"/>
      <c r="Z454" s="37">
        <v>161.70000000000002</v>
      </c>
    </row>
    <row r="455" spans="1:26" ht="13.5" customHeight="1" x14ac:dyDescent="0.15">
      <c r="A455" s="29">
        <v>451</v>
      </c>
      <c r="B455" s="30" t="s">
        <v>484</v>
      </c>
      <c r="C455" s="44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40"/>
      <c r="Z455" s="49"/>
    </row>
    <row r="456" spans="1:26" ht="13.5" customHeight="1" x14ac:dyDescent="0.15">
      <c r="A456" s="29">
        <v>452</v>
      </c>
      <c r="B456" s="30" t="s">
        <v>338</v>
      </c>
      <c r="C456" s="31">
        <v>6.98175771512342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40"/>
      <c r="Z456" s="43">
        <v>6.98175771512342</v>
      </c>
    </row>
    <row r="457" spans="1:26" ht="13.5" customHeight="1" x14ac:dyDescent="0.15">
      <c r="A457" s="29">
        <v>453</v>
      </c>
      <c r="B457" s="30" t="s">
        <v>339</v>
      </c>
      <c r="C457" s="31">
        <v>1.6449211190730908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5">
        <v>69.896596725573929</v>
      </c>
      <c r="X457" s="33"/>
      <c r="Y457" s="36">
        <v>20.607175569871071</v>
      </c>
      <c r="Z457" s="37">
        <v>92.148693414518092</v>
      </c>
    </row>
    <row r="458" spans="1:26" ht="13.5" customHeight="1" x14ac:dyDescent="0.15">
      <c r="A458" s="29">
        <v>454</v>
      </c>
      <c r="B458" s="30" t="s">
        <v>485</v>
      </c>
      <c r="C458" s="38">
        <v>0.10317186248865023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40"/>
      <c r="Z458" s="41">
        <v>0.10317186248865023</v>
      </c>
    </row>
    <row r="459" spans="1:26" ht="13.5" customHeight="1" x14ac:dyDescent="0.15">
      <c r="A459" s="29">
        <v>455</v>
      </c>
      <c r="B459" s="30" t="s">
        <v>340</v>
      </c>
      <c r="C459" s="31">
        <v>7.6693109890913229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54">
        <v>7.4717262223172654</v>
      </c>
      <c r="X459" s="33"/>
      <c r="Y459" s="40"/>
      <c r="Z459" s="37">
        <v>15.141037211408587</v>
      </c>
    </row>
    <row r="460" spans="1:26" ht="13.5" customHeight="1" x14ac:dyDescent="0.15">
      <c r="A460" s="29">
        <v>456</v>
      </c>
      <c r="B460" s="30" t="s">
        <v>341</v>
      </c>
      <c r="C460" s="44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40"/>
      <c r="Z460" s="49"/>
    </row>
    <row r="461" spans="1:26" ht="13.5" customHeight="1" x14ac:dyDescent="0.15">
      <c r="A461" s="29">
        <v>457</v>
      </c>
      <c r="B461" s="30" t="s">
        <v>342</v>
      </c>
      <c r="C461" s="44"/>
      <c r="D461" s="32"/>
      <c r="E461" s="42">
        <v>867.68976194576453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40"/>
      <c r="Z461" s="37">
        <v>867.68976194576453</v>
      </c>
    </row>
    <row r="462" spans="1:26" ht="13.5" customHeight="1" x14ac:dyDescent="0.15">
      <c r="A462" s="29">
        <v>458</v>
      </c>
      <c r="B462" s="30" t="s">
        <v>486</v>
      </c>
      <c r="C462" s="44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40"/>
      <c r="Z462" s="49"/>
    </row>
    <row r="463" spans="1:26" x14ac:dyDescent="0.15">
      <c r="A463" s="29">
        <v>459</v>
      </c>
      <c r="B463" s="30" t="s">
        <v>487</v>
      </c>
      <c r="C463" s="44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40"/>
      <c r="Z463" s="49"/>
    </row>
    <row r="464" spans="1:26" x14ac:dyDescent="0.15">
      <c r="A464" s="29">
        <v>460</v>
      </c>
      <c r="B464" s="30" t="s">
        <v>488</v>
      </c>
      <c r="C464" s="38">
        <v>0.80807873555149734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40"/>
      <c r="Z464" s="41">
        <v>0.80807873555149734</v>
      </c>
    </row>
    <row r="465" spans="1:26" x14ac:dyDescent="0.15">
      <c r="A465" s="29">
        <v>461</v>
      </c>
      <c r="B465" s="30" t="s">
        <v>489</v>
      </c>
      <c r="C465" s="31">
        <v>1.5484898670363965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54">
        <v>1.6503776289773788</v>
      </c>
      <c r="X465" s="33"/>
      <c r="Y465" s="40"/>
      <c r="Z465" s="43">
        <v>3.1988674960137753</v>
      </c>
    </row>
    <row r="466" spans="1:26" x14ac:dyDescent="0.15">
      <c r="A466" s="29">
        <v>462</v>
      </c>
      <c r="B466" s="30" t="s">
        <v>490</v>
      </c>
      <c r="C466" s="44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40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283642.57132764201</v>
      </c>
      <c r="D467" s="2">
        <f t="shared" si="0"/>
        <v>226736.38654991693</v>
      </c>
      <c r="E467" s="2">
        <f t="shared" si="0"/>
        <v>3676.134777285959</v>
      </c>
      <c r="F467" s="2">
        <f t="shared" si="0"/>
        <v>7317.5926234839417</v>
      </c>
      <c r="G467" s="2">
        <f t="shared" si="0"/>
        <v>169258.59846776823</v>
      </c>
      <c r="H467" s="2">
        <f t="shared" si="0"/>
        <v>62038.979251362565</v>
      </c>
      <c r="I467" s="2">
        <f t="shared" si="0"/>
        <v>601289.35102765076</v>
      </c>
      <c r="J467" s="2">
        <f t="shared" si="0"/>
        <v>65753.430594731981</v>
      </c>
      <c r="K467" s="2">
        <f t="shared" si="0"/>
        <v>20187.699542363567</v>
      </c>
      <c r="L467" s="2">
        <f t="shared" si="0"/>
        <v>6786.8285380246034</v>
      </c>
      <c r="M467" s="2">
        <f t="shared" si="0"/>
        <v>685746.6763603955</v>
      </c>
      <c r="N467" s="2">
        <f t="shared" si="0"/>
        <v>16049.673727530087</v>
      </c>
      <c r="O467" s="2">
        <f t="shared" si="0"/>
        <v>19737.809752844427</v>
      </c>
      <c r="P467" s="2">
        <f t="shared" si="0"/>
        <v>93368.066611205155</v>
      </c>
      <c r="Q467" s="2">
        <f t="shared" si="0"/>
        <v>3062.9271059424923</v>
      </c>
      <c r="R467" s="2">
        <f t="shared" si="0"/>
        <v>972.83699311644318</v>
      </c>
      <c r="S467" s="2">
        <f t="shared" si="0"/>
        <v>1533.2203159505523</v>
      </c>
      <c r="T467" s="2">
        <f t="shared" si="0"/>
        <v>58885.399048458981</v>
      </c>
      <c r="U467" s="3">
        <f>SUM(U5:U466)</f>
        <v>459.401077020684</v>
      </c>
      <c r="V467" s="4">
        <f>SUM(V5:V246)+V247/10^6+SUM(V248:V466)</f>
        <v>9804.1300300150015</v>
      </c>
      <c r="W467" s="4">
        <f>SUM(W5:W246)+W247/10^6+SUM(W248:W466)</f>
        <v>37497.176400604163</v>
      </c>
      <c r="X467" s="4">
        <f>SUM(X5:X246)+X247/10^6+SUM(X248:X466)</f>
        <v>1831.5025356467049</v>
      </c>
      <c r="Y467" s="5">
        <f>SUM(Y5:Y246)+Y247/10^6+SUM(Y248:Y466)</f>
        <v>13501.602176023178</v>
      </c>
      <c r="Z467" s="6">
        <f>SUM(Z5:Z246)+Z247/10^6+SUM(Z248:Z466)</f>
        <v>2388678.5942173642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総括表44</vt:lpstr>
      <vt:lpstr>総括表44!Print_Titles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2021-04-20T02:59:17Z</dcterms:modified>
</cp:coreProperties>
</file>