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43" sheetId="21" r:id="rId1"/>
  </sheets>
  <definedNames>
    <definedName name="_xlnm._FilterDatabase" localSheetId="0" hidden="1">総括表43!$A$4:$FZ$325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総括表43!$1:$4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<sst xmlns="http://schemas.openxmlformats.org/spreadsheetml/2006/main" count="492" uniqueCount="491">
  <si>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</si>
  <si>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</si>
  <si>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</si>
  <si>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</si>
  <si>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</si>
  <si>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</si>
  <si>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</si>
  <si>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</si>
  <si>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</si>
  <si>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</si>
  <si>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</si>
  <si>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</si>
  <si>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</si>
  <si>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</si>
  <si>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</si>
  <si>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</si>
  <si>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</si>
  <si>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</si>
  <si>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</si>
  <si>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</si>
  <si>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</si>
  <si>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</si>
  <si>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</si>
  <si>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</si>
  <si>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</si>
  <si>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</si>
  <si>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</si>
  <si>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</si>
  <si>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</si>
  <si>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</si>
  <si>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</si>
  <si>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</si>
  <si>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</si>
  <si>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</si>
  <si>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</si>
  <si>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</si>
  <si>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</si>
  <si>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</si>
  <si>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</si>
  <si>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</si>
  <si>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</si>
  <si>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</si>
  <si>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</si>
  <si>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</si>
  <si>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</si>
  <si>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</si>
  <si>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</si>
  <si>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</si>
  <si>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</si>
  <si>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</si>
  <si>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</si>
  <si>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</si>
  <si>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</si>
  <si>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</si>
  <si>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</si>
  <si>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</si>
  <si>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</si>
  <si>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</si>
  <si>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</si>
  <si>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</si>
  <si>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</si>
  <si>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</si>
  <si>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</si>
  <si>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</si>
  <si>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</si>
  <si>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</si>
  <si>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</si>
  <si>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</si>
  <si>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</si>
  <si>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</si>
  <si>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</si>
  <si>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</si>
  <si>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</si>
  <si>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</si>
  <si>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</si>
  <si>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</si>
  <si>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</si>
  <si>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</si>
  <si>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</si>
  <si>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</si>
  <si>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</si>
  <si>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</si>
  <si>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</si>
  <si>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</si>
  <si>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</si>
  <si>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</si>
  <si>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</si>
  <si>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</si>
  <si>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</si>
  <si>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</si>
  <si>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</si>
  <si>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</si>
  <si>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</si>
  <si>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</si>
  <si>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</si>
  <si>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</si>
  <si>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</si>
  <si>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</si>
  <si>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</si>
  <si>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</si>
  <si>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</si>
  <si>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</si>
  <si>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</si>
  <si>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</si>
  <si>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</si>
  <si>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</si>
  <si>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</si>
  <si>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</si>
  <si>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</si>
  <si>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</si>
  <si>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</si>
  <si>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</si>
  <si>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</si>
  <si>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</si>
  <si>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</si>
  <si>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</si>
  <si>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</si>
  <si>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</si>
  <si>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</si>
  <si>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</si>
  <si>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</si>
  <si>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</si>
  <si>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</si>
  <si>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</si>
  <si>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</si>
  <si>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</si>
  <si>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</si>
  <si>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</si>
  <si>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</si>
  <si>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</si>
  <si>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</si>
  <si>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</si>
  <si>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</si>
  <si>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</si>
  <si>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</si>
  <si>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</si>
  <si>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</si>
  <si>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</si>
  <si>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</si>
  <si>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</si>
  <si>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</si>
  <si>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</si>
  <si>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</si>
  <si>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</si>
  <si>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</si>
  <si>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</si>
  <si>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</si>
  <si>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</si>
  <si>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</si>
  <si>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</si>
  <si>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</si>
  <si>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</si>
  <si>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</si>
  <si>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</si>
  <si>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</si>
  <si>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</si>
  <si>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</si>
  <si>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</si>
  <si>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</si>
  <si>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</si>
  <si>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</si>
  <si>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</si>
  <si>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</si>
  <si>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</si>
  <si>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</si>
  <si>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</si>
  <si>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</si>
  <si>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</si>
  <si>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</si>
  <si>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</si>
  <si>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</si>
  <si>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</si>
  <si>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</si>
  <si>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</si>
  <si>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</si>
  <si>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</si>
  <si>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</si>
  <si>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</si>
  <si>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</si>
  <si>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</si>
  <si>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</si>
  <si>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</si>
  <si>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</si>
  <si>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</si>
  <si>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</si>
  <si>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</si>
  <si>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</si>
  <si>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</si>
  <si>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</si>
  <si>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</si>
  <si>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</si>
  <si>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</si>
  <si>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</si>
  <si>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</si>
  <si>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</si>
  <si>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</si>
  <si>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</si>
  <si>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</si>
  <si>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</si>
  <si>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</si>
  <si>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</si>
  <si>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</si>
  <si>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</si>
  <si>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</si>
  <si>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</si>
  <si>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</si>
  <si>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</si>
  <si>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</si>
  <si>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</si>
  <si>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</si>
  <si>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</si>
  <si>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</si>
  <si>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</si>
  <si>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</si>
  <si>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</si>
  <si>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</si>
  <si>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</si>
  <si>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</si>
  <si>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</si>
  <si>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</si>
  <si>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</si>
  <si>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</si>
  <si>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</si>
  <si>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</si>
  <si>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</si>
  <si>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</si>
  <si>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</si>
  <si>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</si>
  <si>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</si>
  <si>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</si>
  <si>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</si>
  <si>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</si>
  <si>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</si>
  <si>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</si>
  <si>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</si>
  <si>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</si>
  <si>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</si>
  <si>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</si>
  <si>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</si>
  <si>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</si>
  <si>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</si>
  <si>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</si>
  <si>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</si>
  <si>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</si>
  <si>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</si>
  <si>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</si>
  <si>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</si>
  <si>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</si>
  <si>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</si>
  <si>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</si>
  <si>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</si>
  <si>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</si>
  <si>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</si>
  <si>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</si>
  <si>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</si>
  <si>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</si>
  <si>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</si>
  <si>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</si>
  <si>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</si>
  <si>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</si>
  <si>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</si>
  <si>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</si>
  <si>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</si>
  <si>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</si>
  <si>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</si>
  <si>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</si>
  <si>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</si>
  <si>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</si>
  <si>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</si>
  <si>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</si>
  <si>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</si>
  <si>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</si>
  <si>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</si>
  <si>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</si>
  <si>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</si>
  <si>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</si>
  <si>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</si>
  <si>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</si>
  <si>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</si>
  <si>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</si>
  <si>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</si>
  <si>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</si>
  <si>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</si>
  <si>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</si>
  <si>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</si>
  <si>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</si>
  <si>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</si>
  <si>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</si>
  <si>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</si>
  <si>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</si>
  <si>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</si>
  <si>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</si>
  <si>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</si>
  <si>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</si>
  <si>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</si>
  <si>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</si>
  <si>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</si>
  <si>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</si>
  <si>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</si>
  <si>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</si>
  <si>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</si>
  <si>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</si>
  <si>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</si>
  <si>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</si>
  <si>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</si>
  <si>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</si>
  <si>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</si>
  <si>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</si>
  <si>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</si>
  <si>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</si>
  <si>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</si>
  <si>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</si>
  <si>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</si>
  <si>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</si>
  <si>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</si>
  <si>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</si>
  <si>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</si>
  <si>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</si>
  <si>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</si>
  <si>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</si>
  <si>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</si>
  <si>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</si>
  <si>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</si>
  <si>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</si>
  <si>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</si>
  <si>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</si>
  <si>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</si>
  <si>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</si>
  <si>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</si>
  <si>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</si>
  <si>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</si>
  <si>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</si>
  <si>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</si>
  <si>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</si>
  <si>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</si>
  <si>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</si>
  <si>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</si>
  <si>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</si>
  <si>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</si>
  <si>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</si>
  <si>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</si>
  <si>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</si>
  <si>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</si>
  <si>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総括表43　排出源別・対象化学物質別の排出量推計結果（令和元年度：熊本県）［１．対象業種を営む事業者からのすそ切り以下～23.産業廃棄物焼却施設］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</si>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</sst>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5.9217232569103748</v>
      </c>
      <c r="D5" s="32">
        <v>255.99999995999997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19.285978827919724</v>
      </c>
      <c r="X5" s="35">
        <v>15.373923107112869</v>
      </c>
      <c r="Y5" s="36">
        <v>92.429211045996198</v>
      </c>
      <c r="Z5" s="37">
        <v>389.01083619793917</v>
      </c>
    </row>
    <row r="6" spans="1:26" ht="13.5" customHeight="1" x14ac:dyDescent="0.15">
      <c r="A6" s="29">
        <v>2</v>
      </c>
      <c r="B6" s="30" t="s">
        <v>28</v>
      </c>
      <c r="C6" s="38">
        <v>0.78757405840806149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9.3922033007020164E-2</v>
      </c>
      <c r="X6" s="34"/>
      <c r="Y6" s="40"/>
      <c r="Z6" s="41">
        <v>0.88149609141508167</v>
      </c>
    </row>
    <row r="7" spans="1:26" ht="13.5" customHeight="1" x14ac:dyDescent="0.15">
      <c r="A7" s="29">
        <v>3</v>
      </c>
      <c r="B7" s="30" t="s">
        <v>29</v>
      </c>
      <c r="C7" s="31">
        <v>1.6172909453903854</v>
      </c>
      <c r="D7" s="33"/>
      <c r="E7" s="33"/>
      <c r="F7" s="32">
        <v>361.07131638718033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362.68860733257071</v>
      </c>
    </row>
    <row r="8" spans="1:26" ht="13.5" customHeight="1" x14ac:dyDescent="0.15">
      <c r="A8" s="29">
        <v>4</v>
      </c>
      <c r="B8" s="30" t="s">
        <v>30</v>
      </c>
      <c r="C8" s="42">
        <v>13.59414458267752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7.107745329311678E-2</v>
      </c>
      <c r="X8" s="34"/>
      <c r="Y8" s="40"/>
      <c r="Z8" s="37">
        <v>13.665222035970638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32">
        <v>361.07131638718033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361.07131638718033</v>
      </c>
    </row>
    <row r="10" spans="1:26" ht="13.5" customHeight="1" x14ac:dyDescent="0.15">
      <c r="A10" s="29">
        <v>6</v>
      </c>
      <c r="B10" s="30" t="s">
        <v>32</v>
      </c>
      <c r="C10" s="38">
        <v>0.12902991697983643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4">
        <v>7.518191218011805E-4</v>
      </c>
      <c r="X10" s="34"/>
      <c r="Y10" s="40"/>
      <c r="Z10" s="41">
        <v>0.1297817361016376</v>
      </c>
    </row>
    <row r="11" spans="1:26" ht="13.5" customHeight="1" x14ac:dyDescent="0.15">
      <c r="A11" s="29">
        <v>7</v>
      </c>
      <c r="B11" s="30" t="s">
        <v>33</v>
      </c>
      <c r="C11" s="42">
        <v>20.632031360549895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2.1952599246427951E-2</v>
      </c>
      <c r="X11" s="34"/>
      <c r="Y11" s="40"/>
      <c r="Z11" s="37">
        <v>20.653983959796324</v>
      </c>
    </row>
    <row r="12" spans="1:26" ht="13.5" customHeight="1" x14ac:dyDescent="0.15">
      <c r="A12" s="29">
        <v>8</v>
      </c>
      <c r="B12" s="30" t="s">
        <v>34</v>
      </c>
      <c r="C12" s="45">
        <v>2.4619074411200696E-2</v>
      </c>
      <c r="D12" s="33"/>
      <c r="E12" s="33"/>
      <c r="F12" s="32">
        <v>361.07131638718033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9">
        <v>1.7262084533041496E-3</v>
      </c>
      <c r="X12" s="34"/>
      <c r="Y12" s="40"/>
      <c r="Z12" s="37">
        <v>361.09766167004483</v>
      </c>
    </row>
    <row r="13" spans="1:26" ht="13.5" customHeight="1" x14ac:dyDescent="0.15">
      <c r="A13" s="29">
        <v>9</v>
      </c>
      <c r="B13" s="30" t="s">
        <v>35</v>
      </c>
      <c r="C13" s="45">
        <v>4.694766847162643E-2</v>
      </c>
      <c r="D13" s="33"/>
      <c r="E13" s="33"/>
      <c r="F13" s="33"/>
      <c r="G13" s="33"/>
      <c r="H13" s="33"/>
      <c r="I13" s="33"/>
      <c r="J13" s="33"/>
      <c r="K13" s="33"/>
      <c r="L13" s="32">
        <v>149.03502829268646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9">
        <v>6.8583835061156555E-3</v>
      </c>
      <c r="X13" s="34"/>
      <c r="Y13" s="40"/>
      <c r="Z13" s="37">
        <v>149.08883434466421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32">
        <v>74.269935102836769</v>
      </c>
      <c r="L14" s="32">
        <v>481.17376579258178</v>
      </c>
      <c r="M14" s="32">
        <v>3488.7794162577143</v>
      </c>
      <c r="N14" s="32">
        <v>38.913177550657075</v>
      </c>
      <c r="O14" s="32">
        <v>708.64722150851901</v>
      </c>
      <c r="P14" s="32">
        <v>120.27882994376817</v>
      </c>
      <c r="Q14" s="32">
        <v>196.92081435208542</v>
      </c>
      <c r="R14" s="33"/>
      <c r="S14" s="33"/>
      <c r="T14" s="33"/>
      <c r="U14" s="33"/>
      <c r="V14" s="34"/>
      <c r="W14" s="34"/>
      <c r="X14" s="34"/>
      <c r="Y14" s="40"/>
      <c r="Z14" s="37">
        <v>5108.9831605081627</v>
      </c>
    </row>
    <row r="15" spans="1:26" ht="13.5" customHeight="1" x14ac:dyDescent="0.15">
      <c r="A15" s="29">
        <v>11</v>
      </c>
      <c r="B15" s="30" t="s">
        <v>37</v>
      </c>
      <c r="C15" s="45">
        <v>9.5778778188295305E-2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6">
        <v>9.5778778188295305E-2</v>
      </c>
    </row>
    <row r="16" spans="1:26" ht="13.5" customHeight="1" x14ac:dyDescent="0.15">
      <c r="A16" s="29">
        <v>12</v>
      </c>
      <c r="B16" s="30" t="s">
        <v>38</v>
      </c>
      <c r="C16" s="45">
        <v>6.0161570230081972E-3</v>
      </c>
      <c r="D16" s="33"/>
      <c r="E16" s="33"/>
      <c r="F16" s="33"/>
      <c r="G16" s="33"/>
      <c r="H16" s="33"/>
      <c r="I16" s="33"/>
      <c r="J16" s="33"/>
      <c r="K16" s="32">
        <v>358.22981552187309</v>
      </c>
      <c r="L16" s="32">
        <v>2644.3991602962424</v>
      </c>
      <c r="M16" s="32">
        <v>19606.473989613267</v>
      </c>
      <c r="N16" s="32">
        <v>216.95684492561011</v>
      </c>
      <c r="O16" s="32">
        <v>2979.4095660689072</v>
      </c>
      <c r="P16" s="32">
        <v>2927.0393184508403</v>
      </c>
      <c r="Q16" s="32">
        <v>262.56108580278055</v>
      </c>
      <c r="R16" s="32">
        <v>412.90233437272445</v>
      </c>
      <c r="S16" s="33"/>
      <c r="T16" s="33"/>
      <c r="U16" s="33"/>
      <c r="V16" s="34"/>
      <c r="W16" s="39">
        <v>1.0628365404613004E-3</v>
      </c>
      <c r="X16" s="34"/>
      <c r="Y16" s="36">
        <v>40.026990943455601</v>
      </c>
      <c r="Z16" s="37">
        <v>29448.006184989263</v>
      </c>
    </row>
    <row r="17" spans="1:26" ht="13.5" customHeight="1" x14ac:dyDescent="0.15">
      <c r="A17" s="29">
        <v>13</v>
      </c>
      <c r="B17" s="30" t="s">
        <v>39</v>
      </c>
      <c r="C17" s="42">
        <v>109.17839194944567</v>
      </c>
      <c r="D17" s="32">
        <v>426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89.926913978619652</v>
      </c>
      <c r="X17" s="34"/>
      <c r="Y17" s="40"/>
      <c r="Z17" s="37">
        <v>625.10530592806526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7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7"/>
    </row>
    <row r="20" spans="1:26" ht="13.5" customHeight="1" x14ac:dyDescent="0.15">
      <c r="A20" s="29">
        <v>16</v>
      </c>
      <c r="B20" s="30" t="s">
        <v>40</v>
      </c>
      <c r="C20" s="48">
        <v>6.5782530468167432E-4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4">
        <v>4.6093343499760615E-4</v>
      </c>
      <c r="X20" s="34"/>
      <c r="Y20" s="40"/>
      <c r="Z20" s="46">
        <v>1.1187587396792806E-3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7"/>
    </row>
    <row r="22" spans="1:26" ht="13.5" customHeight="1" x14ac:dyDescent="0.15">
      <c r="A22" s="29">
        <v>18</v>
      </c>
      <c r="B22" s="30" t="s">
        <v>42</v>
      </c>
      <c r="C22" s="45">
        <v>8.3451633721844373E-2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1.5834445669241332E-2</v>
      </c>
      <c r="X22" s="34"/>
      <c r="Y22" s="40"/>
      <c r="Z22" s="46">
        <v>9.9286079391085705E-2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7"/>
    </row>
    <row r="24" spans="1:26" ht="13.5" customHeight="1" x14ac:dyDescent="0.15">
      <c r="A24" s="29">
        <v>20</v>
      </c>
      <c r="B24" s="30" t="s">
        <v>43</v>
      </c>
      <c r="C24" s="42">
        <v>148.23341054980486</v>
      </c>
      <c r="D24" s="33"/>
      <c r="E24" s="33"/>
      <c r="F24" s="33"/>
      <c r="G24" s="33"/>
      <c r="H24" s="33"/>
      <c r="I24" s="32">
        <v>45928.484819383571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24620.469276774533</v>
      </c>
      <c r="X24" s="34"/>
      <c r="Y24" s="40"/>
      <c r="Z24" s="37">
        <v>70697.187506707909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7"/>
    </row>
    <row r="26" spans="1:26" ht="13.5" customHeight="1" x14ac:dyDescent="0.15">
      <c r="A26" s="29">
        <v>22</v>
      </c>
      <c r="B26" s="30" t="s">
        <v>45</v>
      </c>
      <c r="C26" s="43"/>
      <c r="D26" s="32">
        <v>652.50000000000023</v>
      </c>
      <c r="E26" s="32">
        <v>36.0696088968106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688.56960889681079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7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7"/>
    </row>
    <row r="29" spans="1:26" ht="13.5" customHeight="1" x14ac:dyDescent="0.15">
      <c r="A29" s="29">
        <v>25</v>
      </c>
      <c r="B29" s="30" t="s">
        <v>48</v>
      </c>
      <c r="C29" s="43"/>
      <c r="D29" s="32">
        <v>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37">
        <v>50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7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7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7"/>
    </row>
    <row r="33" spans="1:26" ht="13.5" customHeight="1" x14ac:dyDescent="0.15">
      <c r="A33" s="29">
        <v>29</v>
      </c>
      <c r="B33" s="30" t="s">
        <v>51</v>
      </c>
      <c r="C33" s="43"/>
      <c r="D33" s="49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50">
        <v>4</v>
      </c>
    </row>
    <row r="34" spans="1:26" ht="40.5" customHeight="1" x14ac:dyDescent="0.15">
      <c r="A34" s="29">
        <v>30</v>
      </c>
      <c r="B34" s="30" t="s">
        <v>52</v>
      </c>
      <c r="C34" s="42">
        <v>103.02810319347471</v>
      </c>
      <c r="D34" s="32">
        <v>4078.8500000045005</v>
      </c>
      <c r="E34" s="32">
        <v>152.58513595111731</v>
      </c>
      <c r="F34" s="33"/>
      <c r="G34" s="33"/>
      <c r="H34" s="33"/>
      <c r="I34" s="32">
        <v>91739.053107016749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23704.490719963746</v>
      </c>
      <c r="X34" s="34"/>
      <c r="Y34" s="40"/>
      <c r="Z34" s="37">
        <v>119778.00706612959</v>
      </c>
    </row>
    <row r="35" spans="1:26" ht="13.5" customHeight="1" x14ac:dyDescent="0.15">
      <c r="A35" s="29">
        <v>31</v>
      </c>
      <c r="B35" s="30" t="s">
        <v>53</v>
      </c>
      <c r="C35" s="42">
        <v>14.289672450162001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1">
        <v>1.6468600440353895</v>
      </c>
      <c r="W35" s="35">
        <v>55.923956563003379</v>
      </c>
      <c r="X35" s="34"/>
      <c r="Y35" s="52">
        <v>1.7540081820556264</v>
      </c>
      <c r="Z35" s="37">
        <v>73.614497239256394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7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47"/>
    </row>
    <row r="38" spans="1:26" ht="27" customHeight="1" x14ac:dyDescent="0.15">
      <c r="A38" s="29">
        <v>34</v>
      </c>
      <c r="B38" s="30" t="s">
        <v>351</v>
      </c>
      <c r="C38" s="38">
        <v>0.6910068484841565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0.6910068484841565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7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32">
        <v>4189.8096920004882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4189.8096920004882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1">
        <v>1.7594668410576786</v>
      </c>
      <c r="X41" s="34"/>
      <c r="Y41" s="40"/>
      <c r="Z41" s="50">
        <v>1.7594668410576786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7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7"/>
    </row>
    <row r="44" spans="1:26" ht="13.5" customHeight="1" x14ac:dyDescent="0.15">
      <c r="A44" s="29">
        <v>40</v>
      </c>
      <c r="B44" s="30" t="s">
        <v>57</v>
      </c>
      <c r="C44" s="43"/>
      <c r="D44" s="32">
        <v>460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460</v>
      </c>
    </row>
    <row r="45" spans="1:26" ht="13.5" customHeight="1" x14ac:dyDescent="0.15">
      <c r="A45" s="29">
        <v>41</v>
      </c>
      <c r="B45" s="30" t="s">
        <v>58</v>
      </c>
      <c r="C45" s="43"/>
      <c r="D45" s="32">
        <v>4766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4766</v>
      </c>
    </row>
    <row r="46" spans="1:26" ht="13.5" customHeight="1" x14ac:dyDescent="0.15">
      <c r="A46" s="29">
        <v>42</v>
      </c>
      <c r="B46" s="30" t="s">
        <v>355</v>
      </c>
      <c r="C46" s="38">
        <v>0.90586173535473746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0.90586173535473746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7"/>
    </row>
    <row r="48" spans="1:26" ht="13.5" customHeight="1" x14ac:dyDescent="0.15">
      <c r="A48" s="29">
        <v>44</v>
      </c>
      <c r="B48" s="30" t="s">
        <v>357</v>
      </c>
      <c r="C48" s="48">
        <v>2.8511491625224703E-4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6.5671380546840127E-3</v>
      </c>
      <c r="Z48" s="46">
        <v>6.8522529709362599E-3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7"/>
    </row>
    <row r="50" spans="1:26" ht="13.5" customHeight="1" x14ac:dyDescent="0.15">
      <c r="A50" s="29">
        <v>46</v>
      </c>
      <c r="B50" s="30" t="s">
        <v>59</v>
      </c>
      <c r="C50" s="43"/>
      <c r="D50" s="32">
        <v>63.000000000000014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63.000000000000014</v>
      </c>
    </row>
    <row r="51" spans="1:26" ht="13.5" customHeight="1" x14ac:dyDescent="0.15">
      <c r="A51" s="29">
        <v>47</v>
      </c>
      <c r="B51" s="30" t="s">
        <v>60</v>
      </c>
      <c r="C51" s="43"/>
      <c r="D51" s="32">
        <v>1008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1008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7"/>
    </row>
    <row r="53" spans="1:26" ht="13.5" customHeight="1" x14ac:dyDescent="0.15">
      <c r="A53" s="29">
        <v>49</v>
      </c>
      <c r="B53" s="30" t="s">
        <v>62</v>
      </c>
      <c r="C53" s="43"/>
      <c r="D53" s="32">
        <v>2414.6000000000004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2414.6000000000004</v>
      </c>
    </row>
    <row r="54" spans="1:26" ht="13.5" customHeight="1" x14ac:dyDescent="0.15">
      <c r="A54" s="29">
        <v>50</v>
      </c>
      <c r="B54" s="30" t="s">
        <v>63</v>
      </c>
      <c r="C54" s="4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47"/>
    </row>
    <row r="55" spans="1:26" ht="13.5" customHeight="1" x14ac:dyDescent="0.15">
      <c r="A55" s="29">
        <v>51</v>
      </c>
      <c r="B55" s="30" t="s">
        <v>64</v>
      </c>
      <c r="C55" s="42">
        <v>25.377544116287677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4">
        <v>0.68032107436949507</v>
      </c>
      <c r="X55" s="34"/>
      <c r="Y55" s="40"/>
      <c r="Z55" s="37">
        <v>26.057865190657171</v>
      </c>
    </row>
    <row r="56" spans="1:26" ht="13.5" customHeight="1" x14ac:dyDescent="0.15">
      <c r="A56" s="29">
        <v>52</v>
      </c>
      <c r="B56" s="30" t="s">
        <v>65</v>
      </c>
      <c r="C56" s="43"/>
      <c r="D56" s="32">
        <v>2960.0000000000005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2960.0000000000005</v>
      </c>
    </row>
    <row r="57" spans="1:26" ht="13.5" customHeight="1" x14ac:dyDescent="0.15">
      <c r="A57" s="29">
        <v>53</v>
      </c>
      <c r="B57" s="30" t="s">
        <v>66</v>
      </c>
      <c r="C57" s="42">
        <v>56137.83891324867</v>
      </c>
      <c r="D57" s="32">
        <v>18422.113999534002</v>
      </c>
      <c r="E57" s="32">
        <v>119.40347752734246</v>
      </c>
      <c r="F57" s="33"/>
      <c r="G57" s="32">
        <v>49844.497997367223</v>
      </c>
      <c r="H57" s="33"/>
      <c r="I57" s="33"/>
      <c r="J57" s="33"/>
      <c r="K57" s="32">
        <v>702.90257682567005</v>
      </c>
      <c r="L57" s="33"/>
      <c r="M57" s="32">
        <v>52471.182520087175</v>
      </c>
      <c r="N57" s="32">
        <v>2478.3112668115737</v>
      </c>
      <c r="O57" s="32">
        <v>532.36094927856584</v>
      </c>
      <c r="P57" s="32">
        <v>8754.743945004042</v>
      </c>
      <c r="Q57" s="32">
        <v>65.640271450695138</v>
      </c>
      <c r="R57" s="33"/>
      <c r="S57" s="33"/>
      <c r="T57" s="33"/>
      <c r="U57" s="33"/>
      <c r="V57" s="34"/>
      <c r="W57" s="35">
        <v>26.440339445904819</v>
      </c>
      <c r="X57" s="34"/>
      <c r="Y57" s="52">
        <v>5.6563047465717542</v>
      </c>
      <c r="Z57" s="37">
        <v>189561.09256132742</v>
      </c>
    </row>
    <row r="58" spans="1:26" ht="13.5" customHeight="1" x14ac:dyDescent="0.15">
      <c r="A58" s="29">
        <v>54</v>
      </c>
      <c r="B58" s="30" t="s">
        <v>67</v>
      </c>
      <c r="C58" s="43"/>
      <c r="D58" s="32">
        <v>2376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2376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7"/>
    </row>
    <row r="60" spans="1:26" ht="13.5" customHeight="1" x14ac:dyDescent="0.15">
      <c r="A60" s="29">
        <v>56</v>
      </c>
      <c r="B60" s="30" t="s">
        <v>68</v>
      </c>
      <c r="C60" s="42">
        <v>543.60181364879202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26.196782714043973</v>
      </c>
      <c r="X60" s="34"/>
      <c r="Y60" s="40"/>
      <c r="Z60" s="37">
        <v>569.79859636283595</v>
      </c>
    </row>
    <row r="61" spans="1:26" ht="13.5" customHeight="1" x14ac:dyDescent="0.15">
      <c r="A61" s="29">
        <v>57</v>
      </c>
      <c r="B61" s="30" t="s">
        <v>69</v>
      </c>
      <c r="C61" s="42">
        <v>800.75456751417221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8.3519453688529255E-2</v>
      </c>
      <c r="X61" s="34"/>
      <c r="Y61" s="40"/>
      <c r="Z61" s="37">
        <v>800.8380869678607</v>
      </c>
    </row>
    <row r="62" spans="1:26" ht="13.5" customHeight="1" x14ac:dyDescent="0.15">
      <c r="A62" s="29">
        <v>58</v>
      </c>
      <c r="B62" s="30" t="s">
        <v>70</v>
      </c>
      <c r="C62" s="42">
        <v>48.85730270677918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9.6975132166735062E-2</v>
      </c>
      <c r="X62" s="34"/>
      <c r="Y62" s="40"/>
      <c r="Z62" s="37">
        <v>48.954277838945913</v>
      </c>
    </row>
    <row r="63" spans="1:26" ht="13.5" customHeight="1" x14ac:dyDescent="0.15">
      <c r="A63" s="29">
        <v>59</v>
      </c>
      <c r="B63" s="30" t="s">
        <v>71</v>
      </c>
      <c r="C63" s="45">
        <v>2.4626734462965188E-2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4">
        <v>9.2923770568069896E-4</v>
      </c>
      <c r="X63" s="34"/>
      <c r="Y63" s="40"/>
      <c r="Z63" s="46">
        <v>2.5555972168645885E-2</v>
      </c>
    </row>
    <row r="64" spans="1:26" ht="13.5" customHeight="1" x14ac:dyDescent="0.15">
      <c r="A64" s="29">
        <v>60</v>
      </c>
      <c r="B64" s="30" t="s">
        <v>72</v>
      </c>
      <c r="C64" s="31">
        <v>3.8439740854757924</v>
      </c>
      <c r="D64" s="33"/>
      <c r="E64" s="33"/>
      <c r="F64" s="33"/>
      <c r="G64" s="33"/>
      <c r="H64" s="33"/>
      <c r="I64" s="32">
        <v>58.449956593884195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108.21511657417145</v>
      </c>
      <c r="X64" s="34"/>
      <c r="Y64" s="40"/>
      <c r="Z64" s="37">
        <v>170.50904725353143</v>
      </c>
    </row>
    <row r="65" spans="1:26" ht="13.5" customHeight="1" x14ac:dyDescent="0.15">
      <c r="A65" s="29">
        <v>61</v>
      </c>
      <c r="B65" s="30" t="s">
        <v>73</v>
      </c>
      <c r="C65" s="43"/>
      <c r="D65" s="32">
        <v>19299.999996999995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19299.999996999995</v>
      </c>
    </row>
    <row r="66" spans="1:26" ht="13.5" customHeight="1" x14ac:dyDescent="0.15">
      <c r="A66" s="29">
        <v>62</v>
      </c>
      <c r="B66" s="30" t="s">
        <v>74</v>
      </c>
      <c r="C66" s="43"/>
      <c r="D66" s="32">
        <v>168656.99998399999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168656.99998399999</v>
      </c>
    </row>
    <row r="67" spans="1:26" ht="13.5" customHeight="1" x14ac:dyDescent="0.15">
      <c r="A67" s="29">
        <v>63</v>
      </c>
      <c r="B67" s="30" t="s">
        <v>75</v>
      </c>
      <c r="C67" s="43"/>
      <c r="D67" s="32">
        <v>5278.5999996500004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5278.5999996500004</v>
      </c>
    </row>
    <row r="68" spans="1:26" ht="13.5" customHeight="1" x14ac:dyDescent="0.15">
      <c r="A68" s="29">
        <v>64</v>
      </c>
      <c r="B68" s="30" t="s">
        <v>76</v>
      </c>
      <c r="C68" s="43"/>
      <c r="D68" s="32">
        <v>2795.3</v>
      </c>
      <c r="E68" s="32">
        <v>79.449944915119346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2874.7499449151196</v>
      </c>
    </row>
    <row r="69" spans="1:26" ht="13.5" customHeight="1" x14ac:dyDescent="0.15">
      <c r="A69" s="29">
        <v>65</v>
      </c>
      <c r="B69" s="30" t="s">
        <v>360</v>
      </c>
      <c r="C69" s="45">
        <v>6.222811573183025E-2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6">
        <v>6.222811573183025E-2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7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7"/>
    </row>
    <row r="72" spans="1:26" ht="13.5" customHeight="1" x14ac:dyDescent="0.15">
      <c r="A72" s="29">
        <v>68</v>
      </c>
      <c r="B72" s="30" t="s">
        <v>363</v>
      </c>
      <c r="C72" s="45">
        <v>3.8869290199304143E-2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6">
        <v>3.8869290199304143E-2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7"/>
    </row>
    <row r="74" spans="1:26" ht="27" customHeight="1" x14ac:dyDescent="0.15">
      <c r="A74" s="29">
        <v>70</v>
      </c>
      <c r="B74" s="30" t="s">
        <v>78</v>
      </c>
      <c r="C74" s="43"/>
      <c r="D74" s="32">
        <v>220.80049999999997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220.80049999999997</v>
      </c>
    </row>
    <row r="75" spans="1:26" ht="13.5" customHeight="1" x14ac:dyDescent="0.15">
      <c r="A75" s="29">
        <v>71</v>
      </c>
      <c r="B75" s="30" t="s">
        <v>79</v>
      </c>
      <c r="C75" s="38">
        <v>0.39798848796685626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1">
        <v>0.39798848796685626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7"/>
    </row>
    <row r="77" spans="1:26" ht="13.5" customHeight="1" x14ac:dyDescent="0.15">
      <c r="A77" s="29">
        <v>73</v>
      </c>
      <c r="B77" s="30" t="s">
        <v>80</v>
      </c>
      <c r="C77" s="38">
        <v>0.13790959294141869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4">
        <v>1.282696104909551E-4</v>
      </c>
      <c r="X77" s="34"/>
      <c r="Y77" s="40"/>
      <c r="Z77" s="41">
        <v>0.13803786255190964</v>
      </c>
    </row>
    <row r="78" spans="1:26" ht="13.5" customHeight="1" x14ac:dyDescent="0.15">
      <c r="A78" s="29">
        <v>74</v>
      </c>
      <c r="B78" s="30" t="s">
        <v>365</v>
      </c>
      <c r="C78" s="38">
        <v>0.16167211571339427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1">
        <v>0.16167211571339427</v>
      </c>
    </row>
    <row r="79" spans="1:26" ht="13.5" customHeight="1" x14ac:dyDescent="0.15">
      <c r="A79" s="29">
        <v>75</v>
      </c>
      <c r="B79" s="30" t="s">
        <v>81</v>
      </c>
      <c r="C79" s="45">
        <v>2.1942141301670694E-2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1">
        <v>3.545082936897233</v>
      </c>
      <c r="W79" s="39">
        <v>2.0520464485120377E-2</v>
      </c>
      <c r="X79" s="35">
        <v>10.829049443085816</v>
      </c>
      <c r="Y79" s="52">
        <v>1.8307431350305712</v>
      </c>
      <c r="Z79" s="37">
        <v>16.247338120800411</v>
      </c>
    </row>
    <row r="80" spans="1:26" ht="13.5" customHeight="1" x14ac:dyDescent="0.15">
      <c r="A80" s="29">
        <v>76</v>
      </c>
      <c r="B80" s="30" t="s">
        <v>82</v>
      </c>
      <c r="C80" s="38">
        <v>0.1152630480341155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4">
        <v>0.1733413879647564</v>
      </c>
      <c r="X80" s="34"/>
      <c r="Y80" s="40"/>
      <c r="Z80" s="41">
        <v>0.28860443599887187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7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7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7"/>
    </row>
    <row r="84" spans="1:26" ht="13.5" customHeight="1" x14ac:dyDescent="0.15">
      <c r="A84" s="29">
        <v>80</v>
      </c>
      <c r="B84" s="30" t="s">
        <v>84</v>
      </c>
      <c r="C84" s="42">
        <v>76640.363859347941</v>
      </c>
      <c r="D84" s="32">
        <v>23183.867999501999</v>
      </c>
      <c r="E84" s="32">
        <v>465.37793124232303</v>
      </c>
      <c r="F84" s="32">
        <v>910.70807201109119</v>
      </c>
      <c r="G84" s="32">
        <v>103471.72593363165</v>
      </c>
      <c r="H84" s="32">
        <v>90024.770326745085</v>
      </c>
      <c r="I84" s="33"/>
      <c r="J84" s="33"/>
      <c r="K84" s="32">
        <v>3627.9840488842328</v>
      </c>
      <c r="L84" s="33"/>
      <c r="M84" s="32">
        <v>208894.2125499098</v>
      </c>
      <c r="N84" s="32">
        <v>6947.4963776198192</v>
      </c>
      <c r="O84" s="32">
        <v>2472.6184804533168</v>
      </c>
      <c r="P84" s="32">
        <v>21747.181700070989</v>
      </c>
      <c r="Q84" s="32">
        <v>262.56108580278055</v>
      </c>
      <c r="R84" s="32">
        <v>242.08119894566374</v>
      </c>
      <c r="S84" s="33"/>
      <c r="T84" s="33"/>
      <c r="U84" s="33"/>
      <c r="V84" s="34"/>
      <c r="W84" s="35">
        <v>18.325150362851474</v>
      </c>
      <c r="X84" s="34"/>
      <c r="Y84" s="36">
        <v>29.247320996226385</v>
      </c>
      <c r="Z84" s="37">
        <v>538938.52203552576</v>
      </c>
    </row>
    <row r="85" spans="1:26" ht="13.5" customHeight="1" x14ac:dyDescent="0.15">
      <c r="A85" s="29">
        <v>81</v>
      </c>
      <c r="B85" s="30" t="s">
        <v>85</v>
      </c>
      <c r="C85" s="55">
        <v>5.6380149247185945E-5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6">
        <v>5.6380149247185945E-5</v>
      </c>
    </row>
    <row r="86" spans="1:26" ht="13.5" customHeight="1" x14ac:dyDescent="0.15">
      <c r="A86" s="29">
        <v>82</v>
      </c>
      <c r="B86" s="30" t="s">
        <v>86</v>
      </c>
      <c r="C86" s="42">
        <v>15.047651245651181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13.443010982777619</v>
      </c>
      <c r="X86" s="34"/>
      <c r="Y86" s="57">
        <v>0.30907867423420066</v>
      </c>
      <c r="Z86" s="37">
        <v>28.799740902663</v>
      </c>
    </row>
    <row r="87" spans="1:26" ht="13.5" customHeight="1" x14ac:dyDescent="0.15">
      <c r="A87" s="29">
        <v>83</v>
      </c>
      <c r="B87" s="30" t="s">
        <v>87</v>
      </c>
      <c r="C87" s="42">
        <v>483.3735989340683</v>
      </c>
      <c r="D87" s="49">
        <v>6</v>
      </c>
      <c r="E87" s="33"/>
      <c r="F87" s="33"/>
      <c r="G87" s="33"/>
      <c r="H87" s="33"/>
      <c r="I87" s="33"/>
      <c r="J87" s="33"/>
      <c r="K87" s="33"/>
      <c r="L87" s="33"/>
      <c r="M87" s="32">
        <v>1088.9014725811076</v>
      </c>
      <c r="N87" s="33"/>
      <c r="O87" s="33"/>
      <c r="P87" s="33"/>
      <c r="Q87" s="33"/>
      <c r="R87" s="33"/>
      <c r="S87" s="33"/>
      <c r="T87" s="33"/>
      <c r="U87" s="33"/>
      <c r="V87" s="34"/>
      <c r="W87" s="51">
        <v>1.3614932790906933</v>
      </c>
      <c r="X87" s="34"/>
      <c r="Y87" s="40"/>
      <c r="Z87" s="37">
        <v>1579.6365647942664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7"/>
    </row>
    <row r="89" spans="1:26" ht="13.5" customHeight="1" x14ac:dyDescent="0.15">
      <c r="A89" s="29">
        <v>85</v>
      </c>
      <c r="B89" s="30" t="s">
        <v>89</v>
      </c>
      <c r="C89" s="42">
        <v>17.704292185086956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7.3186103359060648E-3</v>
      </c>
      <c r="X89" s="34"/>
      <c r="Y89" s="40"/>
      <c r="Z89" s="37">
        <v>17.711610795422864</v>
      </c>
    </row>
    <row r="90" spans="1:26" ht="13.5" customHeight="1" x14ac:dyDescent="0.15">
      <c r="A90" s="29">
        <v>86</v>
      </c>
      <c r="B90" s="30" t="s">
        <v>90</v>
      </c>
      <c r="C90" s="45">
        <v>5.5021636852378899E-3</v>
      </c>
      <c r="D90" s="33"/>
      <c r="E90" s="32">
        <v>121.74410106450469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4">
        <v>8.5919458722462274E-4</v>
      </c>
      <c r="X90" s="34"/>
      <c r="Y90" s="40"/>
      <c r="Z90" s="37">
        <v>121.75046242277715</v>
      </c>
    </row>
    <row r="91" spans="1:26" ht="13.5" customHeight="1" x14ac:dyDescent="0.15">
      <c r="A91" s="29">
        <v>87</v>
      </c>
      <c r="B91" s="30" t="s">
        <v>91</v>
      </c>
      <c r="C91" s="31">
        <v>2.3983396934959047</v>
      </c>
      <c r="D91" s="33"/>
      <c r="E91" s="58">
        <v>4.089540677979768E-2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37.271043101853557</v>
      </c>
      <c r="W91" s="51">
        <v>1.7987047977730515</v>
      </c>
      <c r="X91" s="35">
        <v>41.428496442153246</v>
      </c>
      <c r="Y91" s="52">
        <v>3.1213965028354198</v>
      </c>
      <c r="Z91" s="37">
        <v>86.058875944890971</v>
      </c>
    </row>
    <row r="92" spans="1:26" ht="13.5" customHeight="1" x14ac:dyDescent="0.15">
      <c r="A92" s="29">
        <v>88</v>
      </c>
      <c r="B92" s="30" t="s">
        <v>92</v>
      </c>
      <c r="C92" s="38">
        <v>0.99422986093964927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0.99422986093964927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7"/>
    </row>
    <row r="94" spans="1:26" ht="13.5" customHeight="1" x14ac:dyDescent="0.15">
      <c r="A94" s="29">
        <v>90</v>
      </c>
      <c r="B94" s="30" t="s">
        <v>94</v>
      </c>
      <c r="C94" s="43"/>
      <c r="D94" s="32">
        <v>1470.6000000000001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1470.6000000000001</v>
      </c>
    </row>
    <row r="95" spans="1:26" ht="13.5" customHeight="1" x14ac:dyDescent="0.15">
      <c r="A95" s="29">
        <v>91</v>
      </c>
      <c r="B95" s="30" t="s">
        <v>95</v>
      </c>
      <c r="C95" s="43"/>
      <c r="D95" s="32">
        <v>108.9999995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108.9999995</v>
      </c>
    </row>
    <row r="96" spans="1:26" ht="13.5" customHeight="1" x14ac:dyDescent="0.15">
      <c r="A96" s="29">
        <v>92</v>
      </c>
      <c r="B96" s="30" t="s">
        <v>96</v>
      </c>
      <c r="C96" s="43"/>
      <c r="D96" s="32">
        <v>954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954</v>
      </c>
    </row>
    <row r="97" spans="1:26" ht="13.5" customHeight="1" x14ac:dyDescent="0.15">
      <c r="A97" s="29">
        <v>93</v>
      </c>
      <c r="B97" s="30" t="s">
        <v>97</v>
      </c>
      <c r="C97" s="43"/>
      <c r="D97" s="32">
        <v>880.2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880.2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4">
        <v>0.85085598670985729</v>
      </c>
      <c r="Y98" s="40"/>
      <c r="Z98" s="41">
        <v>0.85085598670985729</v>
      </c>
    </row>
    <row r="99" spans="1:26" ht="13.5" customHeight="1" x14ac:dyDescent="0.15">
      <c r="A99" s="29">
        <v>95</v>
      </c>
      <c r="B99" s="30" t="s">
        <v>99</v>
      </c>
      <c r="C99" s="43"/>
      <c r="D99" s="32">
        <v>3182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3182</v>
      </c>
    </row>
    <row r="100" spans="1:26" ht="13.5" customHeight="1" x14ac:dyDescent="0.15">
      <c r="A100" s="29">
        <v>96</v>
      </c>
      <c r="B100" s="30" t="s">
        <v>100</v>
      </c>
      <c r="C100" s="43"/>
      <c r="D100" s="32">
        <v>141.30500000000001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141.30500000000001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7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7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7"/>
    </row>
    <row r="104" spans="1:26" ht="13.5" customHeight="1" x14ac:dyDescent="0.15">
      <c r="A104" s="29">
        <v>100</v>
      </c>
      <c r="B104" s="30" t="s">
        <v>102</v>
      </c>
      <c r="C104" s="43"/>
      <c r="D104" s="32">
        <v>2480.2000000000003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2480.2000000000003</v>
      </c>
    </row>
    <row r="105" spans="1:26" ht="13.5" customHeight="1" x14ac:dyDescent="0.15">
      <c r="A105" s="29">
        <v>101</v>
      </c>
      <c r="B105" s="30" t="s">
        <v>103</v>
      </c>
      <c r="C105" s="43"/>
      <c r="D105" s="32">
        <v>2937.0000000000005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2937.0000000000005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7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4090.8673672333584</v>
      </c>
      <c r="U107" s="33"/>
      <c r="V107" s="34"/>
      <c r="W107" s="34"/>
      <c r="X107" s="34"/>
      <c r="Y107" s="40"/>
      <c r="Z107" s="37">
        <v>4090.8673672333584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41039.547661587072</v>
      </c>
      <c r="U108" s="33"/>
      <c r="V108" s="34"/>
      <c r="W108" s="34"/>
      <c r="X108" s="34"/>
      <c r="Y108" s="40"/>
      <c r="Z108" s="37">
        <v>41039.547661587072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7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7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7"/>
    </row>
    <row r="112" spans="1:26" ht="13.5" customHeight="1" x14ac:dyDescent="0.15">
      <c r="A112" s="29">
        <v>108</v>
      </c>
      <c r="B112" s="30" t="s">
        <v>106</v>
      </c>
      <c r="C112" s="43"/>
      <c r="D112" s="32">
        <v>688.45000000000016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688.45000000000016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7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7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7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7"/>
    </row>
    <row r="117" spans="1:26" ht="13.5" customHeight="1" x14ac:dyDescent="0.15">
      <c r="A117" s="29">
        <v>113</v>
      </c>
      <c r="B117" s="30" t="s">
        <v>107</v>
      </c>
      <c r="C117" s="43"/>
      <c r="D117" s="32">
        <v>248.00000000000003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248.00000000000003</v>
      </c>
    </row>
    <row r="118" spans="1:26" ht="13.5" customHeight="1" x14ac:dyDescent="0.15">
      <c r="A118" s="29">
        <v>114</v>
      </c>
      <c r="B118" s="30" t="s">
        <v>108</v>
      </c>
      <c r="C118" s="43"/>
      <c r="D118" s="32">
        <v>50.4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50.4</v>
      </c>
    </row>
    <row r="119" spans="1:26" ht="13.5" customHeight="1" x14ac:dyDescent="0.15">
      <c r="A119" s="29">
        <v>115</v>
      </c>
      <c r="B119" s="30" t="s">
        <v>109</v>
      </c>
      <c r="C119" s="43"/>
      <c r="D119" s="32">
        <v>2461.3999999999996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2461.3999999999996</v>
      </c>
    </row>
    <row r="120" spans="1:26" ht="13.5" customHeight="1" x14ac:dyDescent="0.15">
      <c r="A120" s="29">
        <v>116</v>
      </c>
      <c r="B120" s="30" t="s">
        <v>110</v>
      </c>
      <c r="C120" s="43"/>
      <c r="D120" s="32">
        <v>20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20</v>
      </c>
    </row>
    <row r="121" spans="1:26" ht="13.5" customHeight="1" x14ac:dyDescent="0.15">
      <c r="A121" s="29">
        <v>117</v>
      </c>
      <c r="B121" s="30" t="s">
        <v>111</v>
      </c>
      <c r="C121" s="43"/>
      <c r="D121" s="32">
        <v>1343.8999999999999</v>
      </c>
      <c r="E121" s="49">
        <v>2.8909906792795432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1346.7909906792795</v>
      </c>
    </row>
    <row r="122" spans="1:26" ht="13.5" customHeight="1" x14ac:dyDescent="0.15">
      <c r="A122" s="29">
        <v>118</v>
      </c>
      <c r="B122" s="30" t="s">
        <v>112</v>
      </c>
      <c r="C122" s="43"/>
      <c r="D122" s="32">
        <v>97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97</v>
      </c>
    </row>
    <row r="123" spans="1:26" ht="13.5" customHeight="1" x14ac:dyDescent="0.15">
      <c r="A123" s="29">
        <v>119</v>
      </c>
      <c r="B123" s="30" t="s">
        <v>113</v>
      </c>
      <c r="C123" s="43"/>
      <c r="D123" s="32">
        <v>43.999999999999993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43.999999999999993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7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7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7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7"/>
    </row>
    <row r="128" spans="1:26" ht="13.5" customHeight="1" x14ac:dyDescent="0.15">
      <c r="A128" s="29">
        <v>124</v>
      </c>
      <c r="B128" s="30" t="s">
        <v>116</v>
      </c>
      <c r="C128" s="4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47"/>
    </row>
    <row r="129" spans="1:26" ht="13.5" customHeight="1" x14ac:dyDescent="0.15">
      <c r="A129" s="29">
        <v>125</v>
      </c>
      <c r="B129" s="30" t="s">
        <v>117</v>
      </c>
      <c r="C129" s="42">
        <v>119.03144494935496</v>
      </c>
      <c r="D129" s="32">
        <v>1519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11.467467356336137</v>
      </c>
      <c r="X129" s="34"/>
      <c r="Y129" s="52">
        <v>2.4032898407029561</v>
      </c>
      <c r="Z129" s="37">
        <v>1651.9022021463938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7"/>
    </row>
    <row r="131" spans="1:26" ht="13.5" customHeight="1" x14ac:dyDescent="0.15">
      <c r="A131" s="29">
        <v>127</v>
      </c>
      <c r="B131" s="30" t="s">
        <v>119</v>
      </c>
      <c r="C131" s="42">
        <v>178.84740240623429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269.88623904953641</v>
      </c>
      <c r="T131" s="33"/>
      <c r="U131" s="33"/>
      <c r="V131" s="34"/>
      <c r="W131" s="35">
        <v>87.916506043496938</v>
      </c>
      <c r="X131" s="34"/>
      <c r="Y131" s="52">
        <v>2.4994161412713645</v>
      </c>
      <c r="Z131" s="37">
        <v>539.14956364053899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7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7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7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7"/>
    </row>
    <row r="136" spans="1:26" ht="13.5" customHeight="1" x14ac:dyDescent="0.15">
      <c r="A136" s="29">
        <v>132</v>
      </c>
      <c r="B136" s="30" t="s">
        <v>120</v>
      </c>
      <c r="C136" s="42">
        <v>20.034018973975943</v>
      </c>
      <c r="D136" s="33"/>
      <c r="E136" s="58">
        <v>3.2552196700976074E-2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1">
        <v>1.9935674217270505</v>
      </c>
      <c r="W136" s="35">
        <v>110.09987252211612</v>
      </c>
      <c r="X136" s="34"/>
      <c r="Y136" s="57">
        <v>0.18226529918747061</v>
      </c>
      <c r="Z136" s="37">
        <v>132.34227641370754</v>
      </c>
    </row>
    <row r="137" spans="1:26" ht="27" customHeight="1" x14ac:dyDescent="0.15">
      <c r="A137" s="29">
        <v>133</v>
      </c>
      <c r="B137" s="30" t="s">
        <v>121</v>
      </c>
      <c r="C137" s="42">
        <v>783.29509284237599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8.2175415426265202E-3</v>
      </c>
      <c r="X137" s="34"/>
      <c r="Y137" s="40"/>
      <c r="Z137" s="37">
        <v>783.30331038391864</v>
      </c>
    </row>
    <row r="138" spans="1:26" ht="13.5" customHeight="1" x14ac:dyDescent="0.15">
      <c r="A138" s="29">
        <v>134</v>
      </c>
      <c r="B138" s="30" t="s">
        <v>122</v>
      </c>
      <c r="C138" s="42">
        <v>183.34431357054939</v>
      </c>
      <c r="D138" s="33"/>
      <c r="E138" s="33"/>
      <c r="F138" s="32">
        <v>361.02015128151902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1">
        <v>1.0340135456538198</v>
      </c>
      <c r="X138" s="34"/>
      <c r="Y138" s="40"/>
      <c r="Z138" s="37">
        <v>545.39847839772222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7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7"/>
    </row>
    <row r="141" spans="1:26" ht="13.5" customHeight="1" x14ac:dyDescent="0.15">
      <c r="A141" s="29">
        <v>137</v>
      </c>
      <c r="B141" s="30" t="s">
        <v>123</v>
      </c>
      <c r="C141" s="43"/>
      <c r="D141" s="32">
        <v>46.000000000000007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46.000000000000007</v>
      </c>
    </row>
    <row r="142" spans="1:26" ht="13.5" customHeight="1" x14ac:dyDescent="0.15">
      <c r="A142" s="29">
        <v>138</v>
      </c>
      <c r="B142" s="30" t="s">
        <v>124</v>
      </c>
      <c r="C142" s="43"/>
      <c r="D142" s="32">
        <v>15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37">
        <v>15</v>
      </c>
    </row>
    <row r="143" spans="1:26" ht="13.5" customHeight="1" x14ac:dyDescent="0.15">
      <c r="A143" s="29">
        <v>139</v>
      </c>
      <c r="B143" s="30" t="s">
        <v>125</v>
      </c>
      <c r="C143" s="43"/>
      <c r="D143" s="49">
        <v>4.2000000000000011</v>
      </c>
      <c r="E143" s="32">
        <v>16.04414912806984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20.244149128069843</v>
      </c>
    </row>
    <row r="144" spans="1:26" ht="13.5" customHeight="1" x14ac:dyDescent="0.15">
      <c r="A144" s="29">
        <v>140</v>
      </c>
      <c r="B144" s="30" t="s">
        <v>126</v>
      </c>
      <c r="C144" s="43"/>
      <c r="D144" s="32">
        <v>195.0099999999</v>
      </c>
      <c r="E144" s="49">
        <v>4.9786659675526188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199.98866596745262</v>
      </c>
    </row>
    <row r="145" spans="1:26" ht="13.5" customHeight="1" x14ac:dyDescent="0.15">
      <c r="A145" s="29">
        <v>141</v>
      </c>
      <c r="B145" s="30" t="s">
        <v>127</v>
      </c>
      <c r="C145" s="43"/>
      <c r="D145" s="32">
        <v>984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984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7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7"/>
    </row>
    <row r="148" spans="1:26" ht="27" customHeight="1" x14ac:dyDescent="0.15">
      <c r="A148" s="29">
        <v>144</v>
      </c>
      <c r="B148" s="30" t="s">
        <v>128</v>
      </c>
      <c r="C148" s="42">
        <v>24.988169427686884</v>
      </c>
      <c r="D148" s="33"/>
      <c r="E148" s="33"/>
      <c r="F148" s="33"/>
      <c r="G148" s="33"/>
      <c r="H148" s="33"/>
      <c r="I148" s="33"/>
      <c r="J148" s="33"/>
      <c r="K148" s="33"/>
      <c r="L148" s="32">
        <v>191.09473194233559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216.08290137002246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7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7"/>
    </row>
    <row r="151" spans="1:26" ht="13.5" customHeight="1" x14ac:dyDescent="0.15">
      <c r="A151" s="29">
        <v>147</v>
      </c>
      <c r="B151" s="30" t="s">
        <v>131</v>
      </c>
      <c r="C151" s="43"/>
      <c r="D151" s="32">
        <v>4366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4366</v>
      </c>
    </row>
    <row r="152" spans="1:26" ht="13.5" customHeight="1" x14ac:dyDescent="0.15">
      <c r="A152" s="29">
        <v>148</v>
      </c>
      <c r="B152" s="30" t="s">
        <v>132</v>
      </c>
      <c r="C152" s="43"/>
      <c r="D152" s="32">
        <v>1144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1144</v>
      </c>
    </row>
    <row r="153" spans="1:26" ht="13.5" customHeight="1" x14ac:dyDescent="0.15">
      <c r="A153" s="29">
        <v>149</v>
      </c>
      <c r="B153" s="30" t="s">
        <v>388</v>
      </c>
      <c r="C153" s="38">
        <v>0.13268045054351826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1">
        <v>0.13268045054351826</v>
      </c>
    </row>
    <row r="154" spans="1:26" ht="13.5" customHeight="1" x14ac:dyDescent="0.15">
      <c r="A154" s="29">
        <v>150</v>
      </c>
      <c r="B154" s="30" t="s">
        <v>133</v>
      </c>
      <c r="C154" s="42">
        <v>17.219597715221312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52">
        <v>3.4240639767953347</v>
      </c>
      <c r="Z154" s="37">
        <v>20.643661692016646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7"/>
    </row>
    <row r="156" spans="1:26" ht="13.5" customHeight="1" x14ac:dyDescent="0.15">
      <c r="A156" s="29">
        <v>152</v>
      </c>
      <c r="B156" s="30" t="s">
        <v>135</v>
      </c>
      <c r="C156" s="43"/>
      <c r="D156" s="32">
        <v>4412.8000000800002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4412.8000000800002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32">
        <v>542.11724524243175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542.11724524243175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7"/>
    </row>
    <row r="159" spans="1:26" ht="13.5" customHeight="1" x14ac:dyDescent="0.15">
      <c r="A159" s="29">
        <v>155</v>
      </c>
      <c r="B159" s="30" t="s">
        <v>389</v>
      </c>
      <c r="C159" s="31">
        <v>1.3461276522310419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4">
        <v>0.86856271890619785</v>
      </c>
      <c r="X159" s="34"/>
      <c r="Y159" s="40"/>
      <c r="Z159" s="50">
        <v>2.2146903711372397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7"/>
    </row>
    <row r="161" spans="1:26" ht="13.5" customHeight="1" x14ac:dyDescent="0.15">
      <c r="A161" s="29">
        <v>157</v>
      </c>
      <c r="B161" s="30" t="s">
        <v>138</v>
      </c>
      <c r="C161" s="42">
        <v>21.434671792384997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4">
        <v>0.44463586399283017</v>
      </c>
      <c r="X161" s="34"/>
      <c r="Y161" s="40"/>
      <c r="Z161" s="37">
        <v>21.879307656377826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7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7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7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6487.452767791634</v>
      </c>
      <c r="U165" s="33"/>
      <c r="V165" s="34"/>
      <c r="W165" s="34"/>
      <c r="X165" s="34"/>
      <c r="Y165" s="40"/>
      <c r="Z165" s="37">
        <v>6487.452767791634</v>
      </c>
    </row>
    <row r="166" spans="1:26" ht="13.5" customHeight="1" x14ac:dyDescent="0.15">
      <c r="A166" s="29">
        <v>162</v>
      </c>
      <c r="B166" s="30" t="s">
        <v>140</v>
      </c>
      <c r="C166" s="43"/>
      <c r="D166" s="32">
        <v>500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500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7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1247.6838448596104</v>
      </c>
      <c r="U168" s="33"/>
      <c r="V168" s="34"/>
      <c r="W168" s="34"/>
      <c r="X168" s="34"/>
      <c r="Y168" s="40"/>
      <c r="Z168" s="37">
        <v>1247.6838448596104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7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7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7"/>
    </row>
    <row r="172" spans="1:26" ht="13.5" customHeight="1" x14ac:dyDescent="0.15">
      <c r="A172" s="29">
        <v>168</v>
      </c>
      <c r="B172" s="30" t="s">
        <v>142</v>
      </c>
      <c r="C172" s="43"/>
      <c r="D172" s="32">
        <v>1628.0999995500003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1628.0999995500003</v>
      </c>
    </row>
    <row r="173" spans="1:26" ht="13.5" customHeight="1" x14ac:dyDescent="0.15">
      <c r="A173" s="29">
        <v>169</v>
      </c>
      <c r="B173" s="30" t="s">
        <v>143</v>
      </c>
      <c r="C173" s="43"/>
      <c r="D173" s="32">
        <v>829.99999949999994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829.99999949999994</v>
      </c>
    </row>
    <row r="174" spans="1:26" ht="13.5" customHeight="1" x14ac:dyDescent="0.15">
      <c r="A174" s="29">
        <v>170</v>
      </c>
      <c r="B174" s="30" t="s">
        <v>144</v>
      </c>
      <c r="C174" s="43"/>
      <c r="D174" s="32">
        <v>11.600000000000001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37">
        <v>11.600000000000001</v>
      </c>
    </row>
    <row r="175" spans="1:26" ht="13.5" customHeight="1" x14ac:dyDescent="0.15">
      <c r="A175" s="29">
        <v>171</v>
      </c>
      <c r="B175" s="30" t="s">
        <v>145</v>
      </c>
      <c r="C175" s="43"/>
      <c r="D175" s="32">
        <v>314.3</v>
      </c>
      <c r="E175" s="32">
        <v>31.099110407903936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345.39911040790395</v>
      </c>
    </row>
    <row r="176" spans="1:26" ht="13.5" customHeight="1" x14ac:dyDescent="0.15">
      <c r="A176" s="29">
        <v>172</v>
      </c>
      <c r="B176" s="30" t="s">
        <v>146</v>
      </c>
      <c r="C176" s="43"/>
      <c r="D176" s="32">
        <v>303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303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7"/>
    </row>
    <row r="178" spans="1:26" ht="13.5" customHeight="1" x14ac:dyDescent="0.15">
      <c r="A178" s="29">
        <v>174</v>
      </c>
      <c r="B178" s="30" t="s">
        <v>147</v>
      </c>
      <c r="C178" s="43"/>
      <c r="D178" s="32">
        <v>2038.74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2038.74</v>
      </c>
    </row>
    <row r="179" spans="1:26" ht="13.5" customHeight="1" x14ac:dyDescent="0.15">
      <c r="A179" s="29">
        <v>175</v>
      </c>
      <c r="B179" s="30" t="s">
        <v>148</v>
      </c>
      <c r="C179" s="43"/>
      <c r="D179" s="32">
        <v>2380.9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2380.9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10748.121997409831</v>
      </c>
      <c r="U180" s="33"/>
      <c r="V180" s="34"/>
      <c r="W180" s="34"/>
      <c r="X180" s="34"/>
      <c r="Y180" s="40"/>
      <c r="Z180" s="37">
        <v>10748.121997409831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7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52">
        <v>3.780870269210884</v>
      </c>
      <c r="Z182" s="50">
        <v>3.780870269210884</v>
      </c>
    </row>
    <row r="183" spans="1:26" ht="13.5" customHeight="1" x14ac:dyDescent="0.15">
      <c r="A183" s="29">
        <v>179</v>
      </c>
      <c r="B183" s="30" t="s">
        <v>151</v>
      </c>
      <c r="C183" s="43"/>
      <c r="D183" s="32">
        <v>354703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354703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7"/>
    </row>
    <row r="185" spans="1:26" ht="13.5" customHeight="1" x14ac:dyDescent="0.15">
      <c r="A185" s="29">
        <v>181</v>
      </c>
      <c r="B185" s="30" t="s">
        <v>152</v>
      </c>
      <c r="C185" s="38">
        <v>0.50685169529039309</v>
      </c>
      <c r="D185" s="33"/>
      <c r="E185" s="32">
        <v>843.84472797161061</v>
      </c>
      <c r="F185" s="33"/>
      <c r="G185" s="33"/>
      <c r="H185" s="33"/>
      <c r="I185" s="33"/>
      <c r="J185" s="32">
        <v>99384.56406835471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5.4115780496682368E-3</v>
      </c>
      <c r="X185" s="34"/>
      <c r="Y185" s="52">
        <v>9.3332494825994115</v>
      </c>
      <c r="Z185" s="37">
        <v>100238.25430908226</v>
      </c>
    </row>
    <row r="186" spans="1:26" ht="13.5" customHeight="1" x14ac:dyDescent="0.15">
      <c r="A186" s="29">
        <v>182</v>
      </c>
      <c r="B186" s="30" t="s">
        <v>153</v>
      </c>
      <c r="C186" s="43"/>
      <c r="D186" s="32">
        <v>2936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2936</v>
      </c>
    </row>
    <row r="187" spans="1:26" ht="13.5" customHeight="1" x14ac:dyDescent="0.15">
      <c r="A187" s="29">
        <v>183</v>
      </c>
      <c r="B187" s="30" t="s">
        <v>154</v>
      </c>
      <c r="C187" s="43"/>
      <c r="D187" s="32">
        <v>6378.3000000000011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6378.3000000000011</v>
      </c>
    </row>
    <row r="188" spans="1:26" ht="13.5" customHeight="1" x14ac:dyDescent="0.15">
      <c r="A188" s="29">
        <v>184</v>
      </c>
      <c r="B188" s="30" t="s">
        <v>155</v>
      </c>
      <c r="C188" s="43"/>
      <c r="D188" s="32">
        <v>849.60000002499999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849.60000002499999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4756.2796125843788</v>
      </c>
      <c r="U189" s="33"/>
      <c r="V189" s="34"/>
      <c r="W189" s="34"/>
      <c r="X189" s="34"/>
      <c r="Y189" s="40"/>
      <c r="Z189" s="37">
        <v>4756.2796125843788</v>
      </c>
    </row>
    <row r="190" spans="1:26" ht="13.5" customHeight="1" x14ac:dyDescent="0.15">
      <c r="A190" s="29">
        <v>186</v>
      </c>
      <c r="B190" s="30" t="s">
        <v>157</v>
      </c>
      <c r="C190" s="42">
        <v>14933.164334746567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16.238357006498855</v>
      </c>
      <c r="X190" s="34"/>
      <c r="Y190" s="40"/>
      <c r="Z190" s="37">
        <v>14949.402691753066</v>
      </c>
    </row>
    <row r="191" spans="1:26" ht="13.5" customHeight="1" x14ac:dyDescent="0.15">
      <c r="A191" s="29">
        <v>187</v>
      </c>
      <c r="B191" s="30" t="s">
        <v>158</v>
      </c>
      <c r="C191" s="43"/>
      <c r="D191" s="32">
        <v>4998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4998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7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7"/>
    </row>
    <row r="194" spans="1:26" ht="13.5" customHeight="1" x14ac:dyDescent="0.15">
      <c r="A194" s="29">
        <v>190</v>
      </c>
      <c r="B194" s="30" t="s">
        <v>160</v>
      </c>
      <c r="C194" s="45">
        <v>4.7894166973090216E-3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6">
        <v>4.7894166973090216E-3</v>
      </c>
    </row>
    <row r="195" spans="1:26" ht="13.5" customHeight="1" x14ac:dyDescent="0.15">
      <c r="A195" s="29">
        <v>191</v>
      </c>
      <c r="B195" s="30" t="s">
        <v>161</v>
      </c>
      <c r="C195" s="43"/>
      <c r="D195" s="32">
        <v>1324.0000000000002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1324.0000000000002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7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7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7"/>
    </row>
    <row r="199" spans="1:26" ht="13.5" customHeight="1" x14ac:dyDescent="0.15">
      <c r="A199" s="29">
        <v>195</v>
      </c>
      <c r="B199" s="30" t="s">
        <v>163</v>
      </c>
      <c r="C199" s="43"/>
      <c r="D199" s="32">
        <v>659.99999954999998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659.99999954999998</v>
      </c>
    </row>
    <row r="200" spans="1:26" ht="13.5" customHeight="1" x14ac:dyDescent="0.15">
      <c r="A200" s="29">
        <v>196</v>
      </c>
      <c r="B200" s="30" t="s">
        <v>164</v>
      </c>
      <c r="C200" s="43"/>
      <c r="D200" s="32">
        <v>7480.0000000000009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7480.0000000000009</v>
      </c>
    </row>
    <row r="201" spans="1:26" ht="13.5" customHeight="1" x14ac:dyDescent="0.15">
      <c r="A201" s="29">
        <v>197</v>
      </c>
      <c r="B201" s="30" t="s">
        <v>165</v>
      </c>
      <c r="C201" s="43"/>
      <c r="D201" s="32">
        <v>2021.99999959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2021.99999959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7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7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7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7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7"/>
    </row>
    <row r="207" spans="1:26" ht="13.5" customHeight="1" x14ac:dyDescent="0.15">
      <c r="A207" s="29">
        <v>203</v>
      </c>
      <c r="B207" s="30" t="s">
        <v>168</v>
      </c>
      <c r="C207" s="38">
        <v>0.50501476770135234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0.50501476770135234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7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7"/>
    </row>
    <row r="210" spans="1:26" ht="13.5" customHeight="1" x14ac:dyDescent="0.15">
      <c r="A210" s="29">
        <v>206</v>
      </c>
      <c r="B210" s="30" t="s">
        <v>170</v>
      </c>
      <c r="C210" s="43"/>
      <c r="D210" s="49">
        <v>3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50">
        <v>3</v>
      </c>
    </row>
    <row r="211" spans="1:26" ht="27" customHeight="1" x14ac:dyDescent="0.15">
      <c r="A211" s="29">
        <v>207</v>
      </c>
      <c r="B211" s="30" t="s">
        <v>171</v>
      </c>
      <c r="C211" s="31">
        <v>2.7223749687004863</v>
      </c>
      <c r="D211" s="32">
        <v>275</v>
      </c>
      <c r="E211" s="32">
        <v>20.373282301150439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3.6512756019211674E-2</v>
      </c>
      <c r="X211" s="34"/>
      <c r="Y211" s="40"/>
      <c r="Z211" s="37">
        <v>298.1321700258701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7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260.13285351514224</v>
      </c>
      <c r="T213" s="33"/>
      <c r="U213" s="33"/>
      <c r="V213" s="34"/>
      <c r="W213" s="35">
        <v>154.0194519498163</v>
      </c>
      <c r="X213" s="34"/>
      <c r="Y213" s="40"/>
      <c r="Z213" s="37">
        <v>414.15230546495854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7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7"/>
    </row>
    <row r="216" spans="1:26" ht="13.5" customHeight="1" x14ac:dyDescent="0.15">
      <c r="A216" s="29">
        <v>212</v>
      </c>
      <c r="B216" s="30" t="s">
        <v>174</v>
      </c>
      <c r="C216" s="43"/>
      <c r="D216" s="32">
        <v>3329.9999992500002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3329.9999992500002</v>
      </c>
    </row>
    <row r="217" spans="1:26" ht="13.5" customHeight="1" x14ac:dyDescent="0.15">
      <c r="A217" s="29">
        <v>213</v>
      </c>
      <c r="B217" s="30" t="s">
        <v>175</v>
      </c>
      <c r="C217" s="42">
        <v>84.992533496134058</v>
      </c>
      <c r="D217" s="32">
        <v>84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4">
        <v>0.36626992027282512</v>
      </c>
      <c r="X217" s="34"/>
      <c r="Y217" s="40"/>
      <c r="Z217" s="37">
        <v>169.35880341640689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7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7"/>
    </row>
    <row r="220" spans="1:26" ht="13.5" customHeight="1" x14ac:dyDescent="0.15">
      <c r="A220" s="29">
        <v>216</v>
      </c>
      <c r="B220" s="30" t="s">
        <v>412</v>
      </c>
      <c r="C220" s="45">
        <v>7.0808200371888013E-3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6">
        <v>7.0808200371888013E-3</v>
      </c>
    </row>
    <row r="221" spans="1:26" ht="13.5" customHeight="1" x14ac:dyDescent="0.15">
      <c r="A221" s="29">
        <v>217</v>
      </c>
      <c r="B221" s="30" t="s">
        <v>176</v>
      </c>
      <c r="C221" s="43"/>
      <c r="D221" s="32">
        <v>300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300</v>
      </c>
    </row>
    <row r="222" spans="1:26" ht="13.5" customHeight="1" x14ac:dyDescent="0.15">
      <c r="A222" s="29">
        <v>218</v>
      </c>
      <c r="B222" s="30" t="s">
        <v>177</v>
      </c>
      <c r="C222" s="31">
        <v>1.3205731269248457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3.5224177868402218E-3</v>
      </c>
      <c r="X222" s="34"/>
      <c r="Y222" s="40"/>
      <c r="Z222" s="50">
        <v>1.324095544711686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7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7"/>
    </row>
    <row r="225" spans="1:26" ht="13.5" customHeight="1" x14ac:dyDescent="0.15">
      <c r="A225" s="29">
        <v>221</v>
      </c>
      <c r="B225" s="30" t="s">
        <v>178</v>
      </c>
      <c r="C225" s="43"/>
      <c r="D225" s="32">
        <v>298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298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7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7"/>
    </row>
    <row r="228" spans="1:26" ht="27" customHeight="1" x14ac:dyDescent="0.15">
      <c r="A228" s="29">
        <v>224</v>
      </c>
      <c r="B228" s="30" t="s">
        <v>180</v>
      </c>
      <c r="C228" s="42">
        <v>16.127640402615889</v>
      </c>
      <c r="D228" s="33"/>
      <c r="E228" s="33"/>
      <c r="F228" s="33"/>
      <c r="G228" s="33"/>
      <c r="H228" s="33"/>
      <c r="I228" s="32">
        <v>20979.156573394019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135.12246155226879</v>
      </c>
      <c r="X228" s="34"/>
      <c r="Y228" s="40"/>
      <c r="Z228" s="37">
        <v>21130.406675348906</v>
      </c>
    </row>
    <row r="229" spans="1:26" ht="13.5" customHeight="1" x14ac:dyDescent="0.15">
      <c r="A229" s="29">
        <v>225</v>
      </c>
      <c r="B229" s="30" t="s">
        <v>181</v>
      </c>
      <c r="C229" s="43"/>
      <c r="D229" s="32">
        <v>1100</v>
      </c>
      <c r="E229" s="49">
        <v>6.7994541207550299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1106.7994541207549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7"/>
    </row>
    <row r="231" spans="1:26" ht="13.5" customHeight="1" x14ac:dyDescent="0.15">
      <c r="A231" s="29">
        <v>227</v>
      </c>
      <c r="B231" s="30" t="s">
        <v>182</v>
      </c>
      <c r="C231" s="43"/>
      <c r="D231" s="32">
        <v>3724.9999997500004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3724.9999997500004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7"/>
    </row>
    <row r="233" spans="1:26" ht="13.5" customHeight="1" x14ac:dyDescent="0.15">
      <c r="A233" s="29">
        <v>229</v>
      </c>
      <c r="B233" s="30" t="s">
        <v>183</v>
      </c>
      <c r="C233" s="43"/>
      <c r="D233" s="32">
        <v>7584.7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7584.7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7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7"/>
    </row>
    <row r="236" spans="1:26" ht="13.5" customHeight="1" x14ac:dyDescent="0.15">
      <c r="A236" s="29">
        <v>232</v>
      </c>
      <c r="B236" s="30" t="s">
        <v>185</v>
      </c>
      <c r="C236" s="42">
        <v>11607.786846920775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11607.786846920775</v>
      </c>
    </row>
    <row r="237" spans="1:26" ht="13.5" customHeight="1" x14ac:dyDescent="0.15">
      <c r="A237" s="29">
        <v>233</v>
      </c>
      <c r="B237" s="30" t="s">
        <v>186</v>
      </c>
      <c r="C237" s="43"/>
      <c r="D237" s="32">
        <v>8365.9999990000015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8365.9999990000015</v>
      </c>
    </row>
    <row r="238" spans="1:26" ht="13.5" customHeight="1" x14ac:dyDescent="0.15">
      <c r="A238" s="29">
        <v>234</v>
      </c>
      <c r="B238" s="30" t="s">
        <v>187</v>
      </c>
      <c r="C238" s="45">
        <v>9.7408379540179751E-2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6">
        <v>9.7408379540179751E-2</v>
      </c>
    </row>
    <row r="239" spans="1:26" ht="13.5" customHeight="1" x14ac:dyDescent="0.15">
      <c r="A239" s="29">
        <v>235</v>
      </c>
      <c r="B239" s="30" t="s">
        <v>419</v>
      </c>
      <c r="C239" s="48">
        <v>1.7390687121891966E-4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9">
        <v>1.7390687121891966E-4</v>
      </c>
    </row>
    <row r="240" spans="1:26" ht="13.5" customHeight="1" x14ac:dyDescent="0.15">
      <c r="A240" s="29">
        <v>236</v>
      </c>
      <c r="B240" s="30" t="s">
        <v>188</v>
      </c>
      <c r="C240" s="43"/>
      <c r="D240" s="32">
        <v>1080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1080</v>
      </c>
    </row>
    <row r="241" spans="1:26" ht="13.5" customHeight="1" x14ac:dyDescent="0.15">
      <c r="A241" s="29">
        <v>237</v>
      </c>
      <c r="B241" s="30" t="s">
        <v>189</v>
      </c>
      <c r="C241" s="38">
        <v>0.87168713618404636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38.311165234928545</v>
      </c>
      <c r="W241" s="34"/>
      <c r="X241" s="35">
        <v>22.244189199831883</v>
      </c>
      <c r="Y241" s="40"/>
      <c r="Z241" s="37">
        <v>61.427041570944468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7"/>
    </row>
    <row r="243" spans="1:26" ht="13.5" customHeight="1" x14ac:dyDescent="0.15">
      <c r="A243" s="29">
        <v>239</v>
      </c>
      <c r="B243" s="30" t="s">
        <v>190</v>
      </c>
      <c r="C243" s="31">
        <v>1.4702852466960081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50">
        <v>1.4702852466960081</v>
      </c>
    </row>
    <row r="244" spans="1:26" ht="13.5" customHeight="1" x14ac:dyDescent="0.15">
      <c r="A244" s="29">
        <v>240</v>
      </c>
      <c r="B244" s="30" t="s">
        <v>191</v>
      </c>
      <c r="C244" s="42">
        <v>1590.8941838491648</v>
      </c>
      <c r="D244" s="33"/>
      <c r="E244" s="33"/>
      <c r="F244" s="60">
        <v>0.13334260119500227</v>
      </c>
      <c r="G244" s="32">
        <v>146.1363532779346</v>
      </c>
      <c r="H244" s="33"/>
      <c r="I244" s="33"/>
      <c r="J244" s="33"/>
      <c r="K244" s="32">
        <v>477.65544040762211</v>
      </c>
      <c r="L244" s="33"/>
      <c r="M244" s="32">
        <v>10430.901213883843</v>
      </c>
      <c r="N244" s="32">
        <v>1330.2182261899507</v>
      </c>
      <c r="O244" s="32">
        <v>581.57131731921595</v>
      </c>
      <c r="P244" s="32">
        <v>4733.3303129499127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19290.840390478836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7"/>
    </row>
    <row r="246" spans="1:26" ht="13.5" customHeight="1" x14ac:dyDescent="0.15">
      <c r="A246" s="29">
        <v>242</v>
      </c>
      <c r="B246" s="30" t="s">
        <v>192</v>
      </c>
      <c r="C246" s="45">
        <v>5.4572508545356387E-3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143.88356174203932</v>
      </c>
      <c r="W246" s="39">
        <v>1.2747491946627301E-3</v>
      </c>
      <c r="X246" s="34"/>
      <c r="Y246" s="40"/>
      <c r="Z246" s="37">
        <v>143.89029374208852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494.11396919595052</v>
      </c>
      <c r="V247" s="34"/>
      <c r="W247" s="34"/>
      <c r="X247" s="34"/>
      <c r="Y247" s="40"/>
      <c r="Z247" s="37">
        <v>494.11396919595052</v>
      </c>
    </row>
    <row r="248" spans="1:26" ht="13.5" customHeight="1" x14ac:dyDescent="0.15">
      <c r="A248" s="29">
        <v>244</v>
      </c>
      <c r="B248" s="30" t="s">
        <v>193</v>
      </c>
      <c r="C248" s="43"/>
      <c r="D248" s="32">
        <v>151408.5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151408.5</v>
      </c>
    </row>
    <row r="249" spans="1:26" ht="13.5" customHeight="1" x14ac:dyDescent="0.15">
      <c r="A249" s="29">
        <v>245</v>
      </c>
      <c r="B249" s="30" t="s">
        <v>194</v>
      </c>
      <c r="C249" s="48">
        <v>1.6064084193732865E-4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4">
        <v>8.1915831424504292E-4</v>
      </c>
      <c r="X249" s="34"/>
      <c r="Y249" s="40"/>
      <c r="Z249" s="46">
        <v>9.7979915618237167E-4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7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7"/>
    </row>
    <row r="252" spans="1:26" ht="13.5" customHeight="1" x14ac:dyDescent="0.15">
      <c r="A252" s="29">
        <v>248</v>
      </c>
      <c r="B252" s="30" t="s">
        <v>195</v>
      </c>
      <c r="C252" s="43"/>
      <c r="D252" s="32">
        <v>6728.0000000000018</v>
      </c>
      <c r="E252" s="49">
        <v>1.0181200485428692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6729.0181200485449</v>
      </c>
    </row>
    <row r="253" spans="1:26" ht="13.5" customHeight="1" x14ac:dyDescent="0.15">
      <c r="A253" s="29">
        <v>249</v>
      </c>
      <c r="B253" s="30" t="s">
        <v>196</v>
      </c>
      <c r="C253" s="43"/>
      <c r="D253" s="32">
        <v>940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940</v>
      </c>
    </row>
    <row r="254" spans="1:26" ht="13.5" customHeight="1" x14ac:dyDescent="0.15">
      <c r="A254" s="29">
        <v>250</v>
      </c>
      <c r="B254" s="30" t="s">
        <v>197</v>
      </c>
      <c r="C254" s="43"/>
      <c r="D254" s="32">
        <v>626.00000000000011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626.00000000000011</v>
      </c>
    </row>
    <row r="255" spans="1:26" ht="13.5" customHeight="1" x14ac:dyDescent="0.15">
      <c r="A255" s="29">
        <v>251</v>
      </c>
      <c r="B255" s="30" t="s">
        <v>198</v>
      </c>
      <c r="C255" s="43"/>
      <c r="D255" s="32">
        <v>6649.1000005000005</v>
      </c>
      <c r="E255" s="32">
        <v>195.75164740609094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6844.8516479060918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32">
        <v>104.67069197583427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104.67069197583427</v>
      </c>
    </row>
    <row r="257" spans="1:26" ht="13.5" customHeight="1" x14ac:dyDescent="0.15">
      <c r="A257" s="29">
        <v>253</v>
      </c>
      <c r="B257" s="30" t="s">
        <v>200</v>
      </c>
      <c r="C257" s="43"/>
      <c r="D257" s="32">
        <v>40.000000000000007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37">
        <v>40.000000000000007</v>
      </c>
    </row>
    <row r="258" spans="1:26" ht="13.5" customHeight="1" x14ac:dyDescent="0.15">
      <c r="A258" s="29">
        <v>254</v>
      </c>
      <c r="B258" s="30" t="s">
        <v>201</v>
      </c>
      <c r="C258" s="43"/>
      <c r="D258" s="32">
        <v>357.00000000000006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357.00000000000006</v>
      </c>
    </row>
    <row r="259" spans="1:26" ht="13.5" customHeight="1" x14ac:dyDescent="0.15">
      <c r="A259" s="29">
        <v>255</v>
      </c>
      <c r="B259" s="30" t="s">
        <v>202</v>
      </c>
      <c r="C259" s="38">
        <v>0.18442084176888765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1">
        <v>0.18442084176888765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49">
        <v>3.1861488325598222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50">
        <v>3.1861488325598222</v>
      </c>
    </row>
    <row r="261" spans="1:26" ht="13.5" customHeight="1" x14ac:dyDescent="0.15">
      <c r="A261" s="29">
        <v>257</v>
      </c>
      <c r="B261" s="30" t="s">
        <v>204</v>
      </c>
      <c r="C261" s="43"/>
      <c r="D261" s="32">
        <v>20016.88</v>
      </c>
      <c r="E261" s="58">
        <v>7.2069562903471669E-3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37">
        <v>20016.887206956293</v>
      </c>
    </row>
    <row r="262" spans="1:26" ht="13.5" customHeight="1" x14ac:dyDescent="0.15">
      <c r="A262" s="29">
        <v>258</v>
      </c>
      <c r="B262" s="30" t="s">
        <v>205</v>
      </c>
      <c r="C262" s="38">
        <v>0.48864559039264649</v>
      </c>
      <c r="D262" s="32">
        <v>3233.7499996700003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4">
        <v>0.10242320946269179</v>
      </c>
      <c r="X262" s="34"/>
      <c r="Y262" s="40"/>
      <c r="Z262" s="37">
        <v>3234.3410684698556</v>
      </c>
    </row>
    <row r="263" spans="1:26" ht="13.5" customHeight="1" x14ac:dyDescent="0.15">
      <c r="A263" s="29">
        <v>259</v>
      </c>
      <c r="B263" s="30" t="s">
        <v>206</v>
      </c>
      <c r="C263" s="31">
        <v>3.3478609008537603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50">
        <v>3.3478609008537603</v>
      </c>
    </row>
    <row r="264" spans="1:26" ht="13.5" customHeight="1" x14ac:dyDescent="0.15">
      <c r="A264" s="29">
        <v>260</v>
      </c>
      <c r="B264" s="30" t="s">
        <v>207</v>
      </c>
      <c r="C264" s="43"/>
      <c r="D264" s="32">
        <v>10036.000001600001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10036.000001600001</v>
      </c>
    </row>
    <row r="265" spans="1:26" ht="13.5" customHeight="1" x14ac:dyDescent="0.15">
      <c r="A265" s="29">
        <v>261</v>
      </c>
      <c r="B265" s="30" t="s">
        <v>208</v>
      </c>
      <c r="C265" s="43"/>
      <c r="D265" s="32">
        <v>3558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3558</v>
      </c>
    </row>
    <row r="266" spans="1:26" ht="13.5" customHeight="1" x14ac:dyDescent="0.15">
      <c r="A266" s="29">
        <v>262</v>
      </c>
      <c r="B266" s="30" t="s">
        <v>209</v>
      </c>
      <c r="C266" s="42">
        <v>2303.4458025424105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1">
        <v>2.5633747386199408</v>
      </c>
      <c r="X266" s="34"/>
      <c r="Y266" s="52">
        <v>4.2383292067800058</v>
      </c>
      <c r="Z266" s="37">
        <v>2310.2475064878104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7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7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7"/>
    </row>
    <row r="270" spans="1:26" ht="13.5" customHeight="1" x14ac:dyDescent="0.15">
      <c r="A270" s="29">
        <v>266</v>
      </c>
      <c r="B270" s="30" t="s">
        <v>210</v>
      </c>
      <c r="C270" s="43"/>
      <c r="D270" s="32">
        <v>490.5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490.5</v>
      </c>
    </row>
    <row r="271" spans="1:26" ht="13.5" customHeight="1" x14ac:dyDescent="0.15">
      <c r="A271" s="29">
        <v>267</v>
      </c>
      <c r="B271" s="30" t="s">
        <v>211</v>
      </c>
      <c r="C271" s="43"/>
      <c r="D271" s="32">
        <v>79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79</v>
      </c>
    </row>
    <row r="272" spans="1:26" ht="13.5" customHeight="1" x14ac:dyDescent="0.15">
      <c r="A272" s="29">
        <v>268</v>
      </c>
      <c r="B272" s="30" t="s">
        <v>212</v>
      </c>
      <c r="C272" s="31">
        <v>2.4443601550085585</v>
      </c>
      <c r="D272" s="32">
        <v>2716.0000000000005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2718.4443601550092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7"/>
    </row>
    <row r="274" spans="1:26" ht="13.5" customHeight="1" x14ac:dyDescent="0.15">
      <c r="A274" s="29">
        <v>270</v>
      </c>
      <c r="B274" s="30" t="s">
        <v>213</v>
      </c>
      <c r="C274" s="48">
        <v>3.9948240593091675E-4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4">
        <v>6.4972980342536556E-4</v>
      </c>
      <c r="X274" s="34"/>
      <c r="Y274" s="40"/>
      <c r="Z274" s="46">
        <v>1.0492122093562822E-3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7"/>
    </row>
    <row r="276" spans="1:26" ht="13.5" customHeight="1" x14ac:dyDescent="0.15">
      <c r="A276" s="29">
        <v>272</v>
      </c>
      <c r="B276" s="30" t="s">
        <v>214</v>
      </c>
      <c r="C276" s="31">
        <v>2.4195542617311978</v>
      </c>
      <c r="D276" s="32">
        <v>83.999999999999986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55.489776937428459</v>
      </c>
      <c r="X276" s="35">
        <v>13.895659068987282</v>
      </c>
      <c r="Y276" s="52">
        <v>5.9648769525846621</v>
      </c>
      <c r="Z276" s="37">
        <v>161.76986722073156</v>
      </c>
    </row>
    <row r="277" spans="1:26" ht="13.5" customHeight="1" x14ac:dyDescent="0.15">
      <c r="A277" s="29">
        <v>273</v>
      </c>
      <c r="B277" s="30" t="s">
        <v>215</v>
      </c>
      <c r="C277" s="38">
        <v>0.16797834418997931</v>
      </c>
      <c r="D277" s="32">
        <v>44.4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1">
        <v>3.6923676572118011E-5</v>
      </c>
      <c r="X277" s="34"/>
      <c r="Y277" s="40"/>
      <c r="Z277" s="37">
        <v>44.568015267866549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7"/>
    </row>
    <row r="279" spans="1:26" ht="13.5" customHeight="1" x14ac:dyDescent="0.15">
      <c r="A279" s="29">
        <v>275</v>
      </c>
      <c r="B279" s="30" t="s">
        <v>216</v>
      </c>
      <c r="C279" s="42">
        <v>41.903314954608447</v>
      </c>
      <c r="D279" s="32">
        <v>207.15</v>
      </c>
      <c r="E279" s="58">
        <v>7.3745599250064034E-2</v>
      </c>
      <c r="F279" s="33"/>
      <c r="G279" s="33"/>
      <c r="H279" s="33"/>
      <c r="I279" s="32">
        <v>34157.772222982596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7682.4681516763167</v>
      </c>
      <c r="X279" s="34"/>
      <c r="Y279" s="40"/>
      <c r="Z279" s="37">
        <v>42089.367435212771</v>
      </c>
    </row>
    <row r="280" spans="1:26" ht="13.5" customHeight="1" x14ac:dyDescent="0.15">
      <c r="A280" s="29">
        <v>276</v>
      </c>
      <c r="B280" s="30" t="s">
        <v>217</v>
      </c>
      <c r="C280" s="31">
        <v>1.1388359769252554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1">
        <v>3.8005189684555503</v>
      </c>
      <c r="X280" s="34"/>
      <c r="Y280" s="40"/>
      <c r="Z280" s="50">
        <v>4.9393549453808054</v>
      </c>
    </row>
    <row r="281" spans="1:26" ht="13.5" customHeight="1" x14ac:dyDescent="0.15">
      <c r="A281" s="29">
        <v>277</v>
      </c>
      <c r="B281" s="30" t="s">
        <v>218</v>
      </c>
      <c r="C281" s="42">
        <v>90.761919917681382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88.667229153674469</v>
      </c>
      <c r="X281" s="34"/>
      <c r="Y281" s="40"/>
      <c r="Z281" s="37">
        <v>179.42914907135585</v>
      </c>
    </row>
    <row r="282" spans="1:26" ht="13.5" customHeight="1" x14ac:dyDescent="0.15">
      <c r="A282" s="29">
        <v>278</v>
      </c>
      <c r="B282" s="30" t="s">
        <v>219</v>
      </c>
      <c r="C282" s="31">
        <v>1.9553688232387134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20.137032333670959</v>
      </c>
      <c r="X282" s="34"/>
      <c r="Y282" s="40"/>
      <c r="Z282" s="37">
        <v>22.092401156909673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7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7"/>
    </row>
    <row r="285" spans="1:26" ht="13.5" customHeight="1" x14ac:dyDescent="0.15">
      <c r="A285" s="29">
        <v>281</v>
      </c>
      <c r="B285" s="30" t="s">
        <v>220</v>
      </c>
      <c r="C285" s="42">
        <v>3266.6076540236904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1">
        <v>1.4557306902054135</v>
      </c>
      <c r="X285" s="34"/>
      <c r="Y285" s="52">
        <v>5.9422319589220169</v>
      </c>
      <c r="Z285" s="37">
        <v>3274.0056166728177</v>
      </c>
    </row>
    <row r="286" spans="1:26" ht="13.5" customHeight="1" x14ac:dyDescent="0.15">
      <c r="A286" s="29">
        <v>282</v>
      </c>
      <c r="B286" s="30" t="s">
        <v>221</v>
      </c>
      <c r="C286" s="38">
        <v>0.95480293507709058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1">
        <v>2.0030304675299506</v>
      </c>
      <c r="X286" s="34"/>
      <c r="Y286" s="40"/>
      <c r="Z286" s="50">
        <v>2.957833402607041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7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7"/>
    </row>
    <row r="289" spans="1:26" ht="13.5" customHeight="1" x14ac:dyDescent="0.15">
      <c r="A289" s="29">
        <v>285</v>
      </c>
      <c r="B289" s="30" t="s">
        <v>223</v>
      </c>
      <c r="C289" s="43"/>
      <c r="D289" s="32">
        <v>202678.5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202678.5</v>
      </c>
    </row>
    <row r="290" spans="1:26" ht="13.5" customHeight="1" x14ac:dyDescent="0.15">
      <c r="A290" s="29">
        <v>286</v>
      </c>
      <c r="B290" s="30" t="s">
        <v>224</v>
      </c>
      <c r="C290" s="43"/>
      <c r="D290" s="32">
        <v>487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487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7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10318.623758859347</v>
      </c>
      <c r="U292" s="33"/>
      <c r="V292" s="34"/>
      <c r="W292" s="34"/>
      <c r="X292" s="34"/>
      <c r="Y292" s="40"/>
      <c r="Z292" s="37">
        <v>10318.623758859347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7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7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7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7"/>
    </row>
    <row r="297" spans="1:26" ht="13.5" customHeight="1" x14ac:dyDescent="0.15">
      <c r="A297" s="29">
        <v>293</v>
      </c>
      <c r="B297" s="30" t="s">
        <v>227</v>
      </c>
      <c r="C297" s="43"/>
      <c r="D297" s="32">
        <v>2333.9999999999995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2333.9999999999995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7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7"/>
    </row>
    <row r="300" spans="1:26" ht="13.5" customHeight="1" x14ac:dyDescent="0.15">
      <c r="A300" s="29">
        <v>296</v>
      </c>
      <c r="B300" s="30" t="s">
        <v>229</v>
      </c>
      <c r="C300" s="42">
        <v>14631.928970135152</v>
      </c>
      <c r="D300" s="32">
        <v>1217.4000000000001</v>
      </c>
      <c r="E300" s="32">
        <v>358.54083637940801</v>
      </c>
      <c r="F300" s="33"/>
      <c r="G300" s="33"/>
      <c r="H300" s="33"/>
      <c r="I300" s="33"/>
      <c r="J300" s="33"/>
      <c r="K300" s="32">
        <v>540.36568297482302</v>
      </c>
      <c r="L300" s="33"/>
      <c r="M300" s="32">
        <v>29823.639420629966</v>
      </c>
      <c r="N300" s="33"/>
      <c r="O300" s="32">
        <v>175.67728762898238</v>
      </c>
      <c r="P300" s="33"/>
      <c r="Q300" s="33"/>
      <c r="R300" s="33"/>
      <c r="S300" s="33"/>
      <c r="T300" s="33"/>
      <c r="U300" s="33"/>
      <c r="V300" s="34"/>
      <c r="W300" s="35">
        <v>39.127593191726135</v>
      </c>
      <c r="X300" s="34"/>
      <c r="Y300" s="36">
        <v>105.47859926599945</v>
      </c>
      <c r="Z300" s="37">
        <v>46892.158390206059</v>
      </c>
    </row>
    <row r="301" spans="1:26" ht="13.5" customHeight="1" x14ac:dyDescent="0.15">
      <c r="A301" s="29">
        <v>297</v>
      </c>
      <c r="B301" s="30" t="s">
        <v>230</v>
      </c>
      <c r="C301" s="42">
        <v>5926.454045824481</v>
      </c>
      <c r="D301" s="32">
        <v>614.6</v>
      </c>
      <c r="E301" s="32">
        <v>97.75848668503842</v>
      </c>
      <c r="F301" s="33"/>
      <c r="G301" s="32">
        <v>14347.493067120895</v>
      </c>
      <c r="H301" s="33"/>
      <c r="I301" s="33"/>
      <c r="J301" s="33"/>
      <c r="K301" s="32">
        <v>742.82185497275373</v>
      </c>
      <c r="L301" s="33"/>
      <c r="M301" s="32">
        <v>17364.67383601734</v>
      </c>
      <c r="N301" s="32">
        <v>903.36564311169104</v>
      </c>
      <c r="O301" s="32">
        <v>621.66869376115949</v>
      </c>
      <c r="P301" s="32">
        <v>2926.4045541481578</v>
      </c>
      <c r="Q301" s="33"/>
      <c r="R301" s="33"/>
      <c r="S301" s="33"/>
      <c r="T301" s="33"/>
      <c r="U301" s="33"/>
      <c r="V301" s="34"/>
      <c r="W301" s="35">
        <v>17.44640942461951</v>
      </c>
      <c r="X301" s="34"/>
      <c r="Y301" s="36">
        <v>10.243974107619096</v>
      </c>
      <c r="Z301" s="37">
        <v>43572.93056517376</v>
      </c>
    </row>
    <row r="302" spans="1:26" ht="13.5" customHeight="1" x14ac:dyDescent="0.15">
      <c r="A302" s="29">
        <v>298</v>
      </c>
      <c r="B302" s="30" t="s">
        <v>231</v>
      </c>
      <c r="C302" s="31">
        <v>2.0689108347530105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50">
        <v>2.0689108347530105</v>
      </c>
    </row>
    <row r="303" spans="1:26" ht="13.5" customHeight="1" x14ac:dyDescent="0.15">
      <c r="A303" s="29">
        <v>299</v>
      </c>
      <c r="B303" s="30" t="s">
        <v>232</v>
      </c>
      <c r="C303" s="45">
        <v>2.2833122538012913E-2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6">
        <v>2.2833122538012913E-2</v>
      </c>
    </row>
    <row r="304" spans="1:26" ht="13.5" customHeight="1" x14ac:dyDescent="0.15">
      <c r="A304" s="29">
        <v>300</v>
      </c>
      <c r="B304" s="30" t="s">
        <v>233</v>
      </c>
      <c r="C304" s="42">
        <v>118409.7671465974</v>
      </c>
      <c r="D304" s="32">
        <v>177.09999997799997</v>
      </c>
      <c r="E304" s="49">
        <v>1.1659978019992479</v>
      </c>
      <c r="F304" s="32">
        <v>9416.2407182995521</v>
      </c>
      <c r="G304" s="32">
        <v>71764.339216282882</v>
      </c>
      <c r="H304" s="33"/>
      <c r="I304" s="33"/>
      <c r="J304" s="33"/>
      <c r="K304" s="32">
        <v>6759.775764252081</v>
      </c>
      <c r="L304" s="32">
        <v>922.05308585630803</v>
      </c>
      <c r="M304" s="32">
        <v>365623.64095365326</v>
      </c>
      <c r="N304" s="32">
        <v>10316.90909603768</v>
      </c>
      <c r="O304" s="32">
        <v>3570.159336393408</v>
      </c>
      <c r="P304" s="32">
        <v>30726.807601792498</v>
      </c>
      <c r="Q304" s="32">
        <v>196.92081435208542</v>
      </c>
      <c r="R304" s="32">
        <v>210.12886275281295</v>
      </c>
      <c r="S304" s="33"/>
      <c r="T304" s="33"/>
      <c r="U304" s="33"/>
      <c r="V304" s="34"/>
      <c r="W304" s="35">
        <v>185.89506098242083</v>
      </c>
      <c r="X304" s="34"/>
      <c r="Y304" s="52">
        <v>1.3137522204247287</v>
      </c>
      <c r="Z304" s="37">
        <v>618282.21740725299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7"/>
    </row>
    <row r="306" spans="1:26" ht="13.5" customHeight="1" x14ac:dyDescent="0.15">
      <c r="A306" s="29">
        <v>302</v>
      </c>
      <c r="B306" s="30" t="s">
        <v>235</v>
      </c>
      <c r="C306" s="42">
        <v>1285.1199799418744</v>
      </c>
      <c r="D306" s="32">
        <v>839.30000000000007</v>
      </c>
      <c r="E306" s="60">
        <v>0.78344110379491994</v>
      </c>
      <c r="F306" s="33"/>
      <c r="G306" s="33"/>
      <c r="H306" s="33"/>
      <c r="I306" s="33"/>
      <c r="J306" s="32">
        <v>1246.6183212789506</v>
      </c>
      <c r="K306" s="33"/>
      <c r="L306" s="33"/>
      <c r="M306" s="32">
        <v>362.1589350873117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15.148508812188423</v>
      </c>
      <c r="X306" s="34"/>
      <c r="Y306" s="40"/>
      <c r="Z306" s="37">
        <v>3749.1291862241201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7"/>
    </row>
    <row r="308" spans="1:26" ht="13.5" customHeight="1" x14ac:dyDescent="0.15">
      <c r="A308" s="29">
        <v>304</v>
      </c>
      <c r="B308" s="30" t="s">
        <v>236</v>
      </c>
      <c r="C308" s="45">
        <v>3.4035873047546003E-2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6">
        <v>3.4035873047546003E-2</v>
      </c>
    </row>
    <row r="309" spans="1:26" ht="13.5" customHeight="1" x14ac:dyDescent="0.15">
      <c r="A309" s="29">
        <v>305</v>
      </c>
      <c r="B309" s="30" t="s">
        <v>237</v>
      </c>
      <c r="C309" s="31">
        <v>4.4907651976169083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42.471653767228474</v>
      </c>
      <c r="W309" s="35">
        <v>17.499461250227775</v>
      </c>
      <c r="X309" s="35">
        <v>36.415845139928948</v>
      </c>
      <c r="Y309" s="52">
        <v>6.9394155051861999</v>
      </c>
      <c r="Z309" s="37">
        <v>107.81714086018832</v>
      </c>
    </row>
    <row r="310" spans="1:26" ht="13.5" customHeight="1" x14ac:dyDescent="0.15">
      <c r="A310" s="29">
        <v>306</v>
      </c>
      <c r="B310" s="30" t="s">
        <v>238</v>
      </c>
      <c r="C310" s="45">
        <v>6.4033094869868967E-2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6">
        <v>6.4033094869868967E-2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7"/>
    </row>
    <row r="312" spans="1:26" ht="13.5" customHeight="1" x14ac:dyDescent="0.15">
      <c r="A312" s="29">
        <v>308</v>
      </c>
      <c r="B312" s="30" t="s">
        <v>239</v>
      </c>
      <c r="C312" s="48">
        <v>8.7358139918952129E-4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54">
        <v>0.67421186198013738</v>
      </c>
      <c r="X312" s="34"/>
      <c r="Y312" s="40"/>
      <c r="Z312" s="41">
        <v>0.67508544337932685</v>
      </c>
    </row>
    <row r="313" spans="1:26" ht="13.5" customHeight="1" x14ac:dyDescent="0.15">
      <c r="A313" s="29">
        <v>309</v>
      </c>
      <c r="B313" s="30" t="s">
        <v>240</v>
      </c>
      <c r="C313" s="31">
        <v>1.4218518195967225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1">
        <v>8.6676844422915238</v>
      </c>
      <c r="W313" s="35">
        <v>711.5645882532707</v>
      </c>
      <c r="X313" s="35">
        <v>14.992195130404992</v>
      </c>
      <c r="Y313" s="52">
        <v>6.5862371962350288</v>
      </c>
      <c r="Z313" s="37">
        <v>743.23255684179901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7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7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7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7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7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7"/>
    </row>
    <row r="320" spans="1:26" ht="13.5" customHeight="1" x14ac:dyDescent="0.15">
      <c r="A320" s="29">
        <v>316</v>
      </c>
      <c r="B320" s="30" t="s">
        <v>241</v>
      </c>
      <c r="C320" s="38">
        <v>0.35368761897048401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1">
        <v>0.35368761897048401</v>
      </c>
    </row>
    <row r="321" spans="1:26" ht="13.5" customHeight="1" x14ac:dyDescent="0.15">
      <c r="A321" s="29">
        <v>317</v>
      </c>
      <c r="B321" s="30" t="s">
        <v>446</v>
      </c>
      <c r="C321" s="45">
        <v>7.8818546656946056E-2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6">
        <v>7.8818546656946056E-2</v>
      </c>
    </row>
    <row r="322" spans="1:26" ht="13.5" customHeight="1" x14ac:dyDescent="0.15">
      <c r="A322" s="29">
        <v>318</v>
      </c>
      <c r="B322" s="30" t="s">
        <v>242</v>
      </c>
      <c r="C322" s="38">
        <v>0.57221771989929193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2.8650508760952553E-2</v>
      </c>
      <c r="X322" s="34"/>
      <c r="Y322" s="40"/>
      <c r="Z322" s="41">
        <v>0.60086822866024447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7"/>
    </row>
    <row r="324" spans="1:26" ht="13.5" customHeight="1" x14ac:dyDescent="0.15">
      <c r="A324" s="29">
        <v>320</v>
      </c>
      <c r="B324" s="30" t="s">
        <v>243</v>
      </c>
      <c r="C324" s="45">
        <v>1.3886042361684383E-2</v>
      </c>
      <c r="D324" s="33"/>
      <c r="E324" s="60">
        <v>0.16002550479051264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1">
        <v>0.17391154715219703</v>
      </c>
    </row>
    <row r="325" spans="1:26" ht="13.5" customHeight="1" x14ac:dyDescent="0.15">
      <c r="A325" s="29">
        <v>321</v>
      </c>
      <c r="B325" s="30" t="s">
        <v>244</v>
      </c>
      <c r="C325" s="45">
        <v>6.0349113775731843E-2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79.742696869082025</v>
      </c>
      <c r="W325" s="35">
        <v>47.551031084745873</v>
      </c>
      <c r="X325" s="34"/>
      <c r="Y325" s="57">
        <v>0.27102293492964546</v>
      </c>
      <c r="Z325" s="37">
        <v>127.62510000253327</v>
      </c>
    </row>
    <row r="326" spans="1:26" ht="54" customHeight="1" x14ac:dyDescent="0.15">
      <c r="A326" s="29">
        <v>322</v>
      </c>
      <c r="B326" s="30" t="s">
        <v>245</v>
      </c>
      <c r="C326" s="31">
        <v>2.7760102880276016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51">
        <v>3.7400757522296741</v>
      </c>
      <c r="X326" s="34"/>
      <c r="Y326" s="40"/>
      <c r="Z326" s="50">
        <v>6.5160860402572762</v>
      </c>
    </row>
    <row r="327" spans="1:26" ht="13.5" customHeight="1" x14ac:dyDescent="0.15">
      <c r="A327" s="29">
        <v>323</v>
      </c>
      <c r="B327" s="30" t="s">
        <v>246</v>
      </c>
      <c r="C327" s="43"/>
      <c r="D327" s="32">
        <v>18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18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7"/>
    </row>
    <row r="329" spans="1:26" ht="13.5" customHeight="1" x14ac:dyDescent="0.15">
      <c r="A329" s="29">
        <v>325</v>
      </c>
      <c r="B329" s="30" t="s">
        <v>247</v>
      </c>
      <c r="C329" s="43"/>
      <c r="D329" s="32">
        <v>3208.9999999999995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3208.9999999999995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7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7"/>
    </row>
    <row r="332" spans="1:26" ht="13.5" customHeight="1" x14ac:dyDescent="0.15">
      <c r="A332" s="29">
        <v>328</v>
      </c>
      <c r="B332" s="30" t="s">
        <v>248</v>
      </c>
      <c r="C332" s="38">
        <v>0.4845345269801376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4">
        <v>0.51190572880679175</v>
      </c>
      <c r="X332" s="34"/>
      <c r="Y332" s="40"/>
      <c r="Z332" s="50">
        <v>0.99644025578692941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32">
        <v>310.98211698202982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310.98211698202982</v>
      </c>
    </row>
    <row r="334" spans="1:26" ht="27" customHeight="1" x14ac:dyDescent="0.15">
      <c r="A334" s="29">
        <v>330</v>
      </c>
      <c r="B334" s="30" t="s">
        <v>451</v>
      </c>
      <c r="C334" s="31">
        <v>2.9207013324248803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9">
        <v>3.8285223532222913E-3</v>
      </c>
      <c r="X334" s="34"/>
      <c r="Y334" s="40"/>
      <c r="Z334" s="50">
        <v>2.9245298547781027</v>
      </c>
    </row>
    <row r="335" spans="1:26" ht="13.5" customHeight="1" x14ac:dyDescent="0.15">
      <c r="A335" s="29">
        <v>331</v>
      </c>
      <c r="B335" s="30" t="s">
        <v>250</v>
      </c>
      <c r="C335" s="43"/>
      <c r="D335" s="32">
        <v>489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489</v>
      </c>
    </row>
    <row r="336" spans="1:26" ht="13.5" customHeight="1" x14ac:dyDescent="0.15">
      <c r="A336" s="29">
        <v>332</v>
      </c>
      <c r="B336" s="30" t="s">
        <v>251</v>
      </c>
      <c r="C336" s="55">
        <v>2.0901748897048364E-5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17.682076262274709</v>
      </c>
      <c r="W336" s="62">
        <v>2.8307305830753218E-7</v>
      </c>
      <c r="X336" s="51">
        <v>4.1536180426637106</v>
      </c>
      <c r="Y336" s="57">
        <v>0.31107940721106908</v>
      </c>
      <c r="Z336" s="37">
        <v>22.146794896971443</v>
      </c>
    </row>
    <row r="337" spans="1:26" ht="13.5" customHeight="1" x14ac:dyDescent="0.15">
      <c r="A337" s="29">
        <v>333</v>
      </c>
      <c r="B337" s="30" t="s">
        <v>252</v>
      </c>
      <c r="C337" s="31">
        <v>1.4439083715780798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50">
        <v>1.4439083715780798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7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7"/>
    </row>
    <row r="340" spans="1:26" ht="13.5" customHeight="1" x14ac:dyDescent="0.15">
      <c r="A340" s="29">
        <v>336</v>
      </c>
      <c r="B340" s="30" t="s">
        <v>255</v>
      </c>
      <c r="C340" s="31">
        <v>1.5644710703860942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1">
        <v>1.7890890275844111</v>
      </c>
      <c r="X340" s="34"/>
      <c r="Y340" s="40"/>
      <c r="Z340" s="50">
        <v>3.3535600979705054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7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7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7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7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7"/>
    </row>
    <row r="346" spans="1:26" ht="13.5" customHeight="1" x14ac:dyDescent="0.15">
      <c r="A346" s="29">
        <v>342</v>
      </c>
      <c r="B346" s="30" t="s">
        <v>257</v>
      </c>
      <c r="C346" s="38">
        <v>0.67868572580129616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4">
        <v>0.10345402791592351</v>
      </c>
      <c r="X346" s="34"/>
      <c r="Y346" s="40"/>
      <c r="Z346" s="41">
        <v>0.78213975371721967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7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7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7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7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7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7"/>
    </row>
    <row r="353" spans="1:26" ht="13.5" customHeight="1" x14ac:dyDescent="0.15">
      <c r="A353" s="29">
        <v>349</v>
      </c>
      <c r="B353" s="30" t="s">
        <v>261</v>
      </c>
      <c r="C353" s="42">
        <v>28.092283512226494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4.0413807480493662E-2</v>
      </c>
      <c r="X353" s="35">
        <v>15.10550800032439</v>
      </c>
      <c r="Y353" s="40"/>
      <c r="Z353" s="37">
        <v>43.238205320031376</v>
      </c>
    </row>
    <row r="354" spans="1:26" ht="13.5" customHeight="1" x14ac:dyDescent="0.15">
      <c r="A354" s="29">
        <v>350</v>
      </c>
      <c r="B354" s="30" t="s">
        <v>262</v>
      </c>
      <c r="C354" s="43"/>
      <c r="D354" s="32">
        <v>128.20000000000002</v>
      </c>
      <c r="E354" s="32">
        <v>139.87239960635995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268.07239960635997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32">
        <v>258.757147015388</v>
      </c>
      <c r="L355" s="32">
        <v>563.30214750449738</v>
      </c>
      <c r="M355" s="32">
        <v>11250.764026636556</v>
      </c>
      <c r="N355" s="32">
        <v>310.09790124207819</v>
      </c>
      <c r="O355" s="32">
        <v>774.13085347626725</v>
      </c>
      <c r="P355" s="32">
        <v>3109.1149399221849</v>
      </c>
      <c r="Q355" s="32">
        <v>262.56108580278055</v>
      </c>
      <c r="R355" s="32">
        <v>557.76410925179903</v>
      </c>
      <c r="S355" s="33"/>
      <c r="T355" s="33"/>
      <c r="U355" s="33"/>
      <c r="V355" s="34"/>
      <c r="W355" s="34"/>
      <c r="X355" s="34"/>
      <c r="Y355" s="40"/>
      <c r="Z355" s="37">
        <v>17086.492210851549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7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7"/>
    </row>
    <row r="358" spans="1:26" ht="13.5" customHeight="1" x14ac:dyDescent="0.15">
      <c r="A358" s="29">
        <v>354</v>
      </c>
      <c r="B358" s="30" t="s">
        <v>264</v>
      </c>
      <c r="C358" s="31">
        <v>7.6871200944703828</v>
      </c>
      <c r="D358" s="32">
        <v>26.599999999999998</v>
      </c>
      <c r="E358" s="33"/>
      <c r="F358" s="33"/>
      <c r="G358" s="32">
        <v>576.79827703717876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611.08539713164919</v>
      </c>
    </row>
    <row r="359" spans="1:26" ht="13.5" customHeight="1" x14ac:dyDescent="0.15">
      <c r="A359" s="29">
        <v>355</v>
      </c>
      <c r="B359" s="30" t="s">
        <v>265</v>
      </c>
      <c r="C359" s="42">
        <v>97.633538906692849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13.777908475541032</v>
      </c>
      <c r="X359" s="34"/>
      <c r="Y359" s="40"/>
      <c r="Z359" s="37">
        <v>111.41144738223389</v>
      </c>
    </row>
    <row r="360" spans="1:26" ht="13.5" customHeight="1" x14ac:dyDescent="0.15">
      <c r="A360" s="29">
        <v>356</v>
      </c>
      <c r="B360" s="30" t="s">
        <v>266</v>
      </c>
      <c r="C360" s="31">
        <v>3.6219975705846248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50">
        <v>3.6219975705846248</v>
      </c>
    </row>
    <row r="361" spans="1:26" ht="13.5" customHeight="1" x14ac:dyDescent="0.15">
      <c r="A361" s="29">
        <v>357</v>
      </c>
      <c r="B361" s="30" t="s">
        <v>267</v>
      </c>
      <c r="C361" s="43"/>
      <c r="D361" s="32">
        <v>9191.5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9191.5</v>
      </c>
    </row>
    <row r="362" spans="1:26" ht="13.5" customHeight="1" x14ac:dyDescent="0.15">
      <c r="A362" s="29">
        <v>358</v>
      </c>
      <c r="B362" s="30" t="s">
        <v>268</v>
      </c>
      <c r="C362" s="43"/>
      <c r="D362" s="32">
        <v>947.99999999999989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947.99999999999989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7"/>
    </row>
    <row r="364" spans="1:26" ht="13.5" customHeight="1" x14ac:dyDescent="0.15">
      <c r="A364" s="29">
        <v>360</v>
      </c>
      <c r="B364" s="30" t="s">
        <v>269</v>
      </c>
      <c r="C364" s="43"/>
      <c r="D364" s="32">
        <v>4740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4740</v>
      </c>
    </row>
    <row r="365" spans="1:26" ht="13.5" customHeight="1" x14ac:dyDescent="0.15">
      <c r="A365" s="29">
        <v>361</v>
      </c>
      <c r="B365" s="30" t="s">
        <v>270</v>
      </c>
      <c r="C365" s="43"/>
      <c r="D365" s="32">
        <v>712.8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712.8</v>
      </c>
    </row>
    <row r="366" spans="1:26" ht="13.5" customHeight="1" x14ac:dyDescent="0.15">
      <c r="A366" s="29">
        <v>362</v>
      </c>
      <c r="B366" s="30" t="s">
        <v>271</v>
      </c>
      <c r="C366" s="4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47"/>
    </row>
    <row r="367" spans="1:26" ht="13.5" customHeight="1" x14ac:dyDescent="0.15">
      <c r="A367" s="29">
        <v>363</v>
      </c>
      <c r="B367" s="30" t="s">
        <v>272</v>
      </c>
      <c r="C367" s="43"/>
      <c r="D367" s="32">
        <v>376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376</v>
      </c>
    </row>
    <row r="368" spans="1:26" ht="13.5" customHeight="1" x14ac:dyDescent="0.15">
      <c r="A368" s="29">
        <v>364</v>
      </c>
      <c r="B368" s="30" t="s">
        <v>273</v>
      </c>
      <c r="C368" s="43"/>
      <c r="D368" s="32">
        <v>570.00000008999996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570.00000008999996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7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7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7"/>
    </row>
    <row r="372" spans="1:26" ht="13.5" customHeight="1" x14ac:dyDescent="0.15">
      <c r="A372" s="29">
        <v>368</v>
      </c>
      <c r="B372" s="30" t="s">
        <v>275</v>
      </c>
      <c r="C372" s="38">
        <v>0.18166934681225841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9">
        <v>7.6342300782299326E-3</v>
      </c>
      <c r="X372" s="34"/>
      <c r="Y372" s="40"/>
      <c r="Z372" s="41">
        <v>0.18930357689048835</v>
      </c>
    </row>
    <row r="373" spans="1:26" ht="13.5" customHeight="1" x14ac:dyDescent="0.15">
      <c r="A373" s="29">
        <v>369</v>
      </c>
      <c r="B373" s="30" t="s">
        <v>276</v>
      </c>
      <c r="C373" s="43"/>
      <c r="D373" s="32">
        <v>447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447</v>
      </c>
    </row>
    <row r="374" spans="1:26" ht="13.5" customHeight="1" x14ac:dyDescent="0.15">
      <c r="A374" s="29">
        <v>370</v>
      </c>
      <c r="B374" s="30" t="s">
        <v>277</v>
      </c>
      <c r="C374" s="43"/>
      <c r="D374" s="32">
        <v>829.99999999999989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829.99999999999989</v>
      </c>
    </row>
    <row r="375" spans="1:26" ht="13.5" customHeight="1" x14ac:dyDescent="0.15">
      <c r="A375" s="29">
        <v>371</v>
      </c>
      <c r="B375" s="30" t="s">
        <v>278</v>
      </c>
      <c r="C375" s="43"/>
      <c r="D375" s="32">
        <v>40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40</v>
      </c>
    </row>
    <row r="376" spans="1:26" ht="27" customHeight="1" x14ac:dyDescent="0.15">
      <c r="A376" s="29">
        <v>372</v>
      </c>
      <c r="B376" s="30" t="s">
        <v>464</v>
      </c>
      <c r="C376" s="31">
        <v>7.8773343525807729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50">
        <v>7.8773343525807729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7"/>
    </row>
    <row r="378" spans="1:26" ht="13.5" customHeight="1" x14ac:dyDescent="0.15">
      <c r="A378" s="29">
        <v>374</v>
      </c>
      <c r="B378" s="30" t="s">
        <v>279</v>
      </c>
      <c r="C378" s="42">
        <v>860.53748496836772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22622.65639438088</v>
      </c>
      <c r="W378" s="34"/>
      <c r="X378" s="35">
        <v>1662.9112238762816</v>
      </c>
      <c r="Y378" s="40"/>
      <c r="Z378" s="37">
        <v>25146.105103225531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7"/>
    </row>
    <row r="380" spans="1:26" ht="13.5" customHeight="1" x14ac:dyDescent="0.15">
      <c r="A380" s="29">
        <v>376</v>
      </c>
      <c r="B380" s="30" t="s">
        <v>280</v>
      </c>
      <c r="C380" s="43"/>
      <c r="D380" s="32">
        <v>1172.9999999999998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1172.9999999999998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7"/>
    </row>
    <row r="382" spans="1:26" ht="13.5" customHeight="1" x14ac:dyDescent="0.15">
      <c r="A382" s="29">
        <v>378</v>
      </c>
      <c r="B382" s="30" t="s">
        <v>282</v>
      </c>
      <c r="C382" s="43"/>
      <c r="D382" s="32">
        <v>1960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1960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7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7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154.77903361739828</v>
      </c>
      <c r="T385" s="33"/>
      <c r="U385" s="33"/>
      <c r="V385" s="34"/>
      <c r="W385" s="35">
        <v>29.262049899401887</v>
      </c>
      <c r="X385" s="34"/>
      <c r="Y385" s="40"/>
      <c r="Z385" s="37">
        <v>184.04108351680017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0"/>
      <c r="Z386" s="47"/>
    </row>
    <row r="387" spans="1:26" ht="13.5" customHeight="1" x14ac:dyDescent="0.15">
      <c r="A387" s="29">
        <v>383</v>
      </c>
      <c r="B387" s="30" t="s">
        <v>286</v>
      </c>
      <c r="C387" s="43"/>
      <c r="D387" s="32">
        <v>448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448</v>
      </c>
    </row>
    <row r="388" spans="1:26" ht="13.5" customHeight="1" x14ac:dyDescent="0.15">
      <c r="A388" s="29">
        <v>384</v>
      </c>
      <c r="B388" s="30" t="s">
        <v>287</v>
      </c>
      <c r="C388" s="42">
        <v>3020.1159832218309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3020.1159832218309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7"/>
    </row>
    <row r="390" spans="1:26" ht="13.5" customHeight="1" x14ac:dyDescent="0.15">
      <c r="A390" s="29">
        <v>386</v>
      </c>
      <c r="B390" s="30" t="s">
        <v>289</v>
      </c>
      <c r="C390" s="43"/>
      <c r="D390" s="32">
        <v>10145.000000000002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10145.000000000002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7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7"/>
    </row>
    <row r="393" spans="1:26" ht="27" customHeight="1" x14ac:dyDescent="0.15">
      <c r="A393" s="29">
        <v>389</v>
      </c>
      <c r="B393" s="30" t="s">
        <v>290</v>
      </c>
      <c r="C393" s="31">
        <v>2.6461323198718882</v>
      </c>
      <c r="D393" s="33"/>
      <c r="E393" s="33"/>
      <c r="F393" s="33"/>
      <c r="G393" s="33"/>
      <c r="H393" s="33"/>
      <c r="I393" s="32">
        <v>1017.5024050768695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133.5056854138578</v>
      </c>
      <c r="X393" s="34"/>
      <c r="Y393" s="40"/>
      <c r="Z393" s="37">
        <v>1153.6542228105991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7"/>
    </row>
    <row r="395" spans="1:26" ht="13.5" customHeight="1" x14ac:dyDescent="0.15">
      <c r="A395" s="29">
        <v>391</v>
      </c>
      <c r="B395" s="30" t="s">
        <v>292</v>
      </c>
      <c r="C395" s="38">
        <v>0.2677415219473569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1">
        <v>0.2677415219473569</v>
      </c>
    </row>
    <row r="396" spans="1:26" ht="13.5" customHeight="1" x14ac:dyDescent="0.15">
      <c r="A396" s="29">
        <v>392</v>
      </c>
      <c r="B396" s="30" t="s">
        <v>293</v>
      </c>
      <c r="C396" s="42">
        <v>24675.750770674571</v>
      </c>
      <c r="D396" s="33"/>
      <c r="E396" s="33"/>
      <c r="F396" s="32">
        <v>1850.2479180202749</v>
      </c>
      <c r="G396" s="33"/>
      <c r="H396" s="33"/>
      <c r="I396" s="33"/>
      <c r="J396" s="33"/>
      <c r="K396" s="32">
        <v>3117.4943248547479</v>
      </c>
      <c r="L396" s="33"/>
      <c r="M396" s="32">
        <v>73446.626842861049</v>
      </c>
      <c r="N396" s="33"/>
      <c r="O396" s="32">
        <v>1013.522813244129</v>
      </c>
      <c r="P396" s="33"/>
      <c r="Q396" s="33"/>
      <c r="R396" s="33"/>
      <c r="S396" s="33"/>
      <c r="T396" s="33"/>
      <c r="U396" s="33"/>
      <c r="V396" s="34"/>
      <c r="W396" s="54">
        <v>0.24709196084914323</v>
      </c>
      <c r="X396" s="34"/>
      <c r="Y396" s="36">
        <v>11.618216015245038</v>
      </c>
      <c r="Z396" s="37">
        <v>104115.50797763086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7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26.003053326874571</v>
      </c>
      <c r="W398" s="34"/>
      <c r="X398" s="34"/>
      <c r="Y398" s="40"/>
      <c r="Z398" s="37">
        <v>26.003053326874571</v>
      </c>
    </row>
    <row r="399" spans="1:26" ht="13.5" customHeight="1" x14ac:dyDescent="0.15">
      <c r="A399" s="29">
        <v>395</v>
      </c>
      <c r="B399" s="30" t="s">
        <v>296</v>
      </c>
      <c r="C399" s="31">
        <v>1.2896289673350809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50">
        <v>1.2896289673350809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7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7"/>
    </row>
    <row r="402" spans="1:26" ht="13.5" customHeight="1" x14ac:dyDescent="0.15">
      <c r="A402" s="29">
        <v>398</v>
      </c>
      <c r="B402" s="30" t="s">
        <v>297</v>
      </c>
      <c r="C402" s="45">
        <v>8.2339074636996658E-3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6">
        <v>8.2339074636996658E-3</v>
      </c>
    </row>
    <row r="403" spans="1:26" ht="13.5" customHeight="1" x14ac:dyDescent="0.15">
      <c r="A403" s="29">
        <v>399</v>
      </c>
      <c r="B403" s="30" t="s">
        <v>298</v>
      </c>
      <c r="C403" s="45">
        <v>2.7770716722055853E-3</v>
      </c>
      <c r="D403" s="33"/>
      <c r="E403" s="33"/>
      <c r="F403" s="33"/>
      <c r="G403" s="33"/>
      <c r="H403" s="33"/>
      <c r="I403" s="33"/>
      <c r="J403" s="33"/>
      <c r="K403" s="32">
        <v>150.98956112457032</v>
      </c>
      <c r="L403" s="33"/>
      <c r="M403" s="32">
        <v>4881.2820198501222</v>
      </c>
      <c r="N403" s="32">
        <v>194.96873200625052</v>
      </c>
      <c r="O403" s="32">
        <v>391.84442771313888</v>
      </c>
      <c r="P403" s="32">
        <v>610.77635092999867</v>
      </c>
      <c r="Q403" s="32">
        <v>65.640271450695138</v>
      </c>
      <c r="R403" s="33"/>
      <c r="S403" s="33"/>
      <c r="T403" s="33"/>
      <c r="U403" s="33"/>
      <c r="V403" s="34"/>
      <c r="W403" s="61">
        <v>1.285834263818901E-5</v>
      </c>
      <c r="X403" s="34"/>
      <c r="Y403" s="40"/>
      <c r="Z403" s="37">
        <v>6295.5041530047902</v>
      </c>
    </row>
    <row r="404" spans="1:26" ht="13.5" customHeight="1" x14ac:dyDescent="0.15">
      <c r="A404" s="29">
        <v>400</v>
      </c>
      <c r="B404" s="30" t="s">
        <v>299</v>
      </c>
      <c r="C404" s="42">
        <v>1638.0926848523134</v>
      </c>
      <c r="D404" s="32">
        <v>43.1399999948</v>
      </c>
      <c r="E404" s="33"/>
      <c r="F404" s="33"/>
      <c r="G404" s="33"/>
      <c r="H404" s="33"/>
      <c r="I404" s="33"/>
      <c r="J404" s="33"/>
      <c r="K404" s="32">
        <v>5639.6452058278846</v>
      </c>
      <c r="L404" s="32">
        <v>460.18969676763425</v>
      </c>
      <c r="M404" s="32">
        <v>78388.415009776712</v>
      </c>
      <c r="N404" s="32">
        <v>3001.1593456521791</v>
      </c>
      <c r="O404" s="32">
        <v>3748.3802535640616</v>
      </c>
      <c r="P404" s="32">
        <v>11191.130779661107</v>
      </c>
      <c r="Q404" s="32">
        <v>262.56108580278055</v>
      </c>
      <c r="R404" s="32">
        <v>588.72020036622177</v>
      </c>
      <c r="S404" s="33"/>
      <c r="T404" s="33"/>
      <c r="U404" s="33"/>
      <c r="V404" s="34"/>
      <c r="W404" s="51">
        <v>1.2228990824956196</v>
      </c>
      <c r="X404" s="34"/>
      <c r="Y404" s="36">
        <v>32.138570946432992</v>
      </c>
      <c r="Z404" s="37">
        <v>104994.79573229463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7"/>
    </row>
    <row r="406" spans="1:26" ht="13.5" customHeight="1" x14ac:dyDescent="0.15">
      <c r="A406" s="29">
        <v>402</v>
      </c>
      <c r="B406" s="30" t="s">
        <v>300</v>
      </c>
      <c r="C406" s="43"/>
      <c r="D406" s="32">
        <v>2638.3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2638.3</v>
      </c>
    </row>
    <row r="407" spans="1:26" ht="13.5" customHeight="1" x14ac:dyDescent="0.15">
      <c r="A407" s="29">
        <v>403</v>
      </c>
      <c r="B407" s="30" t="s">
        <v>301</v>
      </c>
      <c r="C407" s="45">
        <v>3.1806027970549718E-3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1.1448302291495961E-3</v>
      </c>
      <c r="X407" s="34"/>
      <c r="Y407" s="40"/>
      <c r="Z407" s="46">
        <v>4.3254330262045681E-3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7"/>
    </row>
    <row r="409" spans="1:26" ht="13.5" customHeight="1" x14ac:dyDescent="0.15">
      <c r="A409" s="29">
        <v>405</v>
      </c>
      <c r="B409" s="30" t="s">
        <v>302</v>
      </c>
      <c r="C409" s="42">
        <v>87.780821139273712</v>
      </c>
      <c r="D409" s="32">
        <v>99</v>
      </c>
      <c r="E409" s="32">
        <v>26.19187179565186</v>
      </c>
      <c r="F409" s="33"/>
      <c r="G409" s="33"/>
      <c r="H409" s="32">
        <v>29.801783952159383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45957.796449918125</v>
      </c>
      <c r="W409" s="34"/>
      <c r="X409" s="34"/>
      <c r="Y409" s="40"/>
      <c r="Z409" s="37">
        <v>46200.570926805209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7"/>
    </row>
    <row r="411" spans="1:26" ht="40.5" customHeight="1" x14ac:dyDescent="0.15">
      <c r="A411" s="29">
        <v>407</v>
      </c>
      <c r="B411" s="30" t="s">
        <v>303</v>
      </c>
      <c r="C411" s="42">
        <v>485.94948133170703</v>
      </c>
      <c r="D411" s="32">
        <v>13389.800000034478</v>
      </c>
      <c r="E411" s="32">
        <v>24.763071907318992</v>
      </c>
      <c r="F411" s="33"/>
      <c r="G411" s="33"/>
      <c r="H411" s="33"/>
      <c r="I411" s="32">
        <v>311771.82438949589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9938.3621057921409</v>
      </c>
      <c r="X411" s="34"/>
      <c r="Y411" s="40"/>
      <c r="Z411" s="37">
        <v>335610.69904856157</v>
      </c>
    </row>
    <row r="412" spans="1:26" ht="27" customHeight="1" x14ac:dyDescent="0.15">
      <c r="A412" s="29">
        <v>408</v>
      </c>
      <c r="B412" s="30" t="s">
        <v>304</v>
      </c>
      <c r="C412" s="42">
        <v>22.630322087151146</v>
      </c>
      <c r="D412" s="32">
        <v>2781.0000000860869</v>
      </c>
      <c r="E412" s="49">
        <v>2.905208800937614</v>
      </c>
      <c r="F412" s="33"/>
      <c r="G412" s="33"/>
      <c r="H412" s="33"/>
      <c r="I412" s="32">
        <v>1337.9270862438721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51">
        <v>8.9221060431900732</v>
      </c>
      <c r="X412" s="34"/>
      <c r="Y412" s="40"/>
      <c r="Z412" s="37">
        <v>4153.384723261237</v>
      </c>
    </row>
    <row r="413" spans="1:26" ht="27" customHeight="1" x14ac:dyDescent="0.15">
      <c r="A413" s="29">
        <v>409</v>
      </c>
      <c r="B413" s="30" t="s">
        <v>305</v>
      </c>
      <c r="C413" s="42">
        <v>14.928493923079529</v>
      </c>
      <c r="D413" s="32">
        <v>25790.300000418094</v>
      </c>
      <c r="E413" s="33"/>
      <c r="F413" s="33"/>
      <c r="G413" s="33"/>
      <c r="H413" s="33"/>
      <c r="I413" s="32">
        <v>69687.15882422369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12148.316137403588</v>
      </c>
      <c r="X413" s="34"/>
      <c r="Y413" s="40"/>
      <c r="Z413" s="37">
        <v>107640.70345596845</v>
      </c>
    </row>
    <row r="414" spans="1:26" ht="27" customHeight="1" x14ac:dyDescent="0.15">
      <c r="A414" s="29">
        <v>410</v>
      </c>
      <c r="B414" s="30" t="s">
        <v>306</v>
      </c>
      <c r="C414" s="42">
        <v>440.61853857570014</v>
      </c>
      <c r="D414" s="32">
        <v>11035.470000142175</v>
      </c>
      <c r="E414" s="32">
        <v>46.902747120522591</v>
      </c>
      <c r="F414" s="33"/>
      <c r="G414" s="33"/>
      <c r="H414" s="33"/>
      <c r="I414" s="32">
        <v>1317.6291380480957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81.541421367031674</v>
      </c>
      <c r="X414" s="34"/>
      <c r="Y414" s="40"/>
      <c r="Z414" s="37">
        <v>12922.161845253526</v>
      </c>
    </row>
    <row r="415" spans="1:26" ht="13.5" customHeight="1" x14ac:dyDescent="0.15">
      <c r="A415" s="29">
        <v>411</v>
      </c>
      <c r="B415" s="30" t="s">
        <v>307</v>
      </c>
      <c r="C415" s="42">
        <v>11569.332954219364</v>
      </c>
      <c r="D415" s="33"/>
      <c r="E415" s="33"/>
      <c r="F415" s="32">
        <v>342.56026176949655</v>
      </c>
      <c r="G415" s="33"/>
      <c r="H415" s="33"/>
      <c r="I415" s="33"/>
      <c r="J415" s="33"/>
      <c r="K415" s="32">
        <v>1255.6079229240829</v>
      </c>
      <c r="L415" s="32">
        <v>692.24620012346622</v>
      </c>
      <c r="M415" s="32">
        <v>44560.938198531614</v>
      </c>
      <c r="N415" s="32">
        <v>657.82775368908904</v>
      </c>
      <c r="O415" s="32">
        <v>13518.764949084034</v>
      </c>
      <c r="P415" s="32">
        <v>8868.1437665756439</v>
      </c>
      <c r="Q415" s="32">
        <v>787.68325740834166</v>
      </c>
      <c r="R415" s="32">
        <v>279.72311338808186</v>
      </c>
      <c r="S415" s="33"/>
      <c r="T415" s="33"/>
      <c r="U415" s="33"/>
      <c r="V415" s="34"/>
      <c r="W415" s="35">
        <v>407.98741563843691</v>
      </c>
      <c r="X415" s="35">
        <v>399.69970762684699</v>
      </c>
      <c r="Y415" s="36">
        <v>11.591849579341572</v>
      </c>
      <c r="Z415" s="37">
        <v>83352.107350557824</v>
      </c>
    </row>
    <row r="416" spans="1:26" ht="13.5" customHeight="1" x14ac:dyDescent="0.15">
      <c r="A416" s="29">
        <v>412</v>
      </c>
      <c r="B416" s="30" t="s">
        <v>308</v>
      </c>
      <c r="C416" s="31">
        <v>1.5211169240932394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43.338422211457626</v>
      </c>
      <c r="W416" s="51">
        <v>2.7185158366083009</v>
      </c>
      <c r="X416" s="51">
        <v>3.0943058549585913</v>
      </c>
      <c r="Y416" s="52">
        <v>2.6559817546128133</v>
      </c>
      <c r="Z416" s="37">
        <v>53.328342581730567</v>
      </c>
    </row>
    <row r="417" spans="1:26" ht="13.5" customHeight="1" x14ac:dyDescent="0.15">
      <c r="A417" s="29">
        <v>413</v>
      </c>
      <c r="B417" s="30" t="s">
        <v>309</v>
      </c>
      <c r="C417" s="38">
        <v>0.26221868484665517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4">
        <v>3.2601640287088329E-4</v>
      </c>
      <c r="X417" s="34"/>
      <c r="Y417" s="40"/>
      <c r="Z417" s="41">
        <v>0.26254470124952606</v>
      </c>
    </row>
    <row r="418" spans="1:26" ht="13.5" customHeight="1" x14ac:dyDescent="0.15">
      <c r="A418" s="29">
        <v>414</v>
      </c>
      <c r="B418" s="30" t="s">
        <v>310</v>
      </c>
      <c r="C418" s="45">
        <v>9.9417879029499688E-3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1">
        <v>6.0397260720949765E-5</v>
      </c>
      <c r="X418" s="34"/>
      <c r="Y418" s="40"/>
      <c r="Z418" s="46">
        <v>1.0002185163670919E-2</v>
      </c>
    </row>
    <row r="419" spans="1:26" ht="13.5" customHeight="1" x14ac:dyDescent="0.15">
      <c r="A419" s="29">
        <v>415</v>
      </c>
      <c r="B419" s="30" t="s">
        <v>311</v>
      </c>
      <c r="C419" s="42">
        <v>28.008546543967352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4">
        <v>0.620585579557697</v>
      </c>
      <c r="X419" s="34"/>
      <c r="Y419" s="40"/>
      <c r="Z419" s="37">
        <v>28.62913212352505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7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7"/>
    </row>
    <row r="422" spans="1:26" ht="13.5" customHeight="1" x14ac:dyDescent="0.15">
      <c r="A422" s="29">
        <v>418</v>
      </c>
      <c r="B422" s="30" t="s">
        <v>313</v>
      </c>
      <c r="C422" s="45">
        <v>1.681287918360207E-2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1.9020679352019496E-2</v>
      </c>
      <c r="X422" s="34"/>
      <c r="Y422" s="40"/>
      <c r="Z422" s="46">
        <v>3.5833558535621562E-2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7"/>
    </row>
    <row r="424" spans="1:26" ht="13.5" customHeight="1" x14ac:dyDescent="0.15">
      <c r="A424" s="29">
        <v>420</v>
      </c>
      <c r="B424" s="30" t="s">
        <v>315</v>
      </c>
      <c r="C424" s="42">
        <v>384.15245009325434</v>
      </c>
      <c r="D424" s="33"/>
      <c r="E424" s="33"/>
      <c r="F424" s="32">
        <v>181.40217817296198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1">
        <v>3.990223460047154</v>
      </c>
      <c r="X424" s="34"/>
      <c r="Y424" s="40"/>
      <c r="Z424" s="37">
        <v>569.54485172626346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7"/>
    </row>
    <row r="426" spans="1:26" ht="13.5" customHeight="1" x14ac:dyDescent="0.15">
      <c r="A426" s="29">
        <v>422</v>
      </c>
      <c r="B426" s="30" t="s">
        <v>316</v>
      </c>
      <c r="C426" s="43"/>
      <c r="D426" s="32">
        <v>4244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4244</v>
      </c>
    </row>
    <row r="427" spans="1:26" ht="13.5" customHeight="1" x14ac:dyDescent="0.15">
      <c r="A427" s="29">
        <v>423</v>
      </c>
      <c r="B427" s="30" t="s">
        <v>477</v>
      </c>
      <c r="C427" s="48">
        <v>2.9680615395884339E-4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4">
        <v>7.7130625766357898E-4</v>
      </c>
      <c r="X427" s="34"/>
      <c r="Y427" s="40"/>
      <c r="Z427" s="46">
        <v>1.0681124116224223E-3</v>
      </c>
    </row>
    <row r="428" spans="1:26" ht="13.5" customHeight="1" x14ac:dyDescent="0.15">
      <c r="A428" s="29">
        <v>424</v>
      </c>
      <c r="B428" s="30" t="s">
        <v>317</v>
      </c>
      <c r="C428" s="43"/>
      <c r="D428" s="32">
        <v>1880.0000000000002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1880.0000000000002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7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7"/>
    </row>
    <row r="431" spans="1:26" ht="13.5" customHeight="1" x14ac:dyDescent="0.15">
      <c r="A431" s="29">
        <v>427</v>
      </c>
      <c r="B431" s="30" t="s">
        <v>318</v>
      </c>
      <c r="C431" s="43"/>
      <c r="D431" s="32">
        <v>1040</v>
      </c>
      <c r="E431" s="32">
        <v>194.25395339913231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1234.2539533991323</v>
      </c>
    </row>
    <row r="432" spans="1:26" ht="13.5" customHeight="1" x14ac:dyDescent="0.15">
      <c r="A432" s="29">
        <v>428</v>
      </c>
      <c r="B432" s="30" t="s">
        <v>319</v>
      </c>
      <c r="C432" s="43"/>
      <c r="D432" s="32">
        <v>1436</v>
      </c>
      <c r="E432" s="32">
        <v>273.79414963031866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1709.7941496303188</v>
      </c>
    </row>
    <row r="433" spans="1:26" ht="13.5" customHeight="1" x14ac:dyDescent="0.15">
      <c r="A433" s="29">
        <v>429</v>
      </c>
      <c r="B433" s="30" t="s">
        <v>320</v>
      </c>
      <c r="C433" s="43"/>
      <c r="D433" s="32">
        <v>62.6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62.6</v>
      </c>
    </row>
    <row r="434" spans="1:26" ht="13.5" customHeight="1" x14ac:dyDescent="0.15">
      <c r="A434" s="29">
        <v>430</v>
      </c>
      <c r="B434" s="30" t="s">
        <v>321</v>
      </c>
      <c r="C434" s="43"/>
      <c r="D434" s="32">
        <v>85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37">
        <v>85</v>
      </c>
    </row>
    <row r="435" spans="1:26" ht="13.5" customHeight="1" x14ac:dyDescent="0.15">
      <c r="A435" s="29">
        <v>431</v>
      </c>
      <c r="B435" s="30" t="s">
        <v>322</v>
      </c>
      <c r="C435" s="43"/>
      <c r="D435" s="32">
        <v>2318.1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2318.1</v>
      </c>
    </row>
    <row r="436" spans="1:26" ht="13.5" customHeight="1" x14ac:dyDescent="0.15">
      <c r="A436" s="29">
        <v>432</v>
      </c>
      <c r="B436" s="30" t="s">
        <v>323</v>
      </c>
      <c r="C436" s="43"/>
      <c r="D436" s="32">
        <v>260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260</v>
      </c>
    </row>
    <row r="437" spans="1:26" ht="13.5" customHeight="1" x14ac:dyDescent="0.15">
      <c r="A437" s="29">
        <v>433</v>
      </c>
      <c r="B437" s="30" t="s">
        <v>324</v>
      </c>
      <c r="C437" s="4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47"/>
    </row>
    <row r="438" spans="1:26" ht="13.5" customHeight="1" x14ac:dyDescent="0.15">
      <c r="A438" s="29">
        <v>434</v>
      </c>
      <c r="B438" s="30" t="s">
        <v>325</v>
      </c>
      <c r="C438" s="43"/>
      <c r="D438" s="32">
        <v>62.4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62.4</v>
      </c>
    </row>
    <row r="439" spans="1:26" ht="13.5" customHeight="1" x14ac:dyDescent="0.15">
      <c r="A439" s="29">
        <v>435</v>
      </c>
      <c r="B439" s="30" t="s">
        <v>326</v>
      </c>
      <c r="C439" s="43"/>
      <c r="D439" s="32">
        <v>96.63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96.63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7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7"/>
    </row>
    <row r="442" spans="1:26" ht="13.5" customHeight="1" x14ac:dyDescent="0.15">
      <c r="A442" s="29">
        <v>438</v>
      </c>
      <c r="B442" s="30" t="s">
        <v>328</v>
      </c>
      <c r="C442" s="31">
        <v>5.9441321809234919</v>
      </c>
      <c r="D442" s="32">
        <v>1185.4000000000003</v>
      </c>
      <c r="E442" s="60">
        <v>0.7068476997926233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4">
        <v>4.178205166336631E-4</v>
      </c>
      <c r="X442" s="34"/>
      <c r="Y442" s="40"/>
      <c r="Z442" s="37">
        <v>1192.0513977012331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7"/>
    </row>
    <row r="444" spans="1:26" ht="27" customHeight="1" x14ac:dyDescent="0.15">
      <c r="A444" s="29">
        <v>440</v>
      </c>
      <c r="B444" s="30" t="s">
        <v>330</v>
      </c>
      <c r="C444" s="45">
        <v>4.9297600882335466E-2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9">
        <v>8.2207312234148736E-3</v>
      </c>
      <c r="X444" s="34"/>
      <c r="Y444" s="40"/>
      <c r="Z444" s="46">
        <v>5.7518332105750337E-2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7"/>
    </row>
    <row r="446" spans="1:26" ht="13.5" customHeight="1" x14ac:dyDescent="0.15">
      <c r="A446" s="29">
        <v>442</v>
      </c>
      <c r="B446" s="30" t="s">
        <v>331</v>
      </c>
      <c r="C446" s="43"/>
      <c r="D446" s="32">
        <v>1084.0000007499998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1084.0000007499998</v>
      </c>
    </row>
    <row r="447" spans="1:26" ht="13.5" customHeight="1" x14ac:dyDescent="0.15">
      <c r="A447" s="29">
        <v>443</v>
      </c>
      <c r="B447" s="30" t="s">
        <v>332</v>
      </c>
      <c r="C447" s="43"/>
      <c r="D447" s="32">
        <v>2077.5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2077.5</v>
      </c>
    </row>
    <row r="448" spans="1:26" ht="13.5" customHeight="1" x14ac:dyDescent="0.15">
      <c r="A448" s="29">
        <v>444</v>
      </c>
      <c r="B448" s="30" t="s">
        <v>333</v>
      </c>
      <c r="C448" s="43"/>
      <c r="D448" s="32">
        <v>362.2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362.2</v>
      </c>
    </row>
    <row r="449" spans="1:26" ht="13.5" customHeight="1" x14ac:dyDescent="0.15">
      <c r="A449" s="29">
        <v>445</v>
      </c>
      <c r="B449" s="30" t="s">
        <v>334</v>
      </c>
      <c r="C449" s="43"/>
      <c r="D449" s="32">
        <v>2065.1999999999998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2065.1999999999998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7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7"/>
    </row>
    <row r="452" spans="1:26" ht="27" customHeight="1" x14ac:dyDescent="0.15">
      <c r="A452" s="29">
        <v>448</v>
      </c>
      <c r="B452" s="30" t="s">
        <v>335</v>
      </c>
      <c r="C452" s="42">
        <v>15.698895128300119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2.752622361171447E-2</v>
      </c>
      <c r="X452" s="34"/>
      <c r="Y452" s="40"/>
      <c r="Z452" s="37">
        <v>15.726421351911833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7"/>
    </row>
    <row r="454" spans="1:26" ht="13.5" customHeight="1" x14ac:dyDescent="0.15">
      <c r="A454" s="29">
        <v>450</v>
      </c>
      <c r="B454" s="30" t="s">
        <v>337</v>
      </c>
      <c r="C454" s="43"/>
      <c r="D454" s="32">
        <v>816.30000000000007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816.30000000000007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7"/>
    </row>
    <row r="456" spans="1:26" ht="13.5" customHeight="1" x14ac:dyDescent="0.15">
      <c r="A456" s="29">
        <v>452</v>
      </c>
      <c r="B456" s="30" t="s">
        <v>338</v>
      </c>
      <c r="C456" s="31">
        <v>6.3470524682940193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50">
        <v>6.3470524682940193</v>
      </c>
    </row>
    <row r="457" spans="1:26" ht="13.5" customHeight="1" x14ac:dyDescent="0.15">
      <c r="A457" s="29">
        <v>453</v>
      </c>
      <c r="B457" s="30" t="s">
        <v>339</v>
      </c>
      <c r="C457" s="31">
        <v>1.404219203397489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156.39024609390924</v>
      </c>
      <c r="X457" s="34"/>
      <c r="Y457" s="57">
        <v>0.46746289985297196</v>
      </c>
      <c r="Z457" s="37">
        <v>158.2619281971597</v>
      </c>
    </row>
    <row r="458" spans="1:26" ht="13.5" customHeight="1" x14ac:dyDescent="0.15">
      <c r="A458" s="29">
        <v>454</v>
      </c>
      <c r="B458" s="30" t="s">
        <v>485</v>
      </c>
      <c r="C458" s="45">
        <v>9.3792602262409319E-2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6">
        <v>9.3792602262409319E-2</v>
      </c>
    </row>
    <row r="459" spans="1:26" ht="13.5" customHeight="1" x14ac:dyDescent="0.15">
      <c r="A459" s="29">
        <v>455</v>
      </c>
      <c r="B459" s="30" t="s">
        <v>340</v>
      </c>
      <c r="C459" s="31">
        <v>8.5409282710092853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18.440344613821136</v>
      </c>
      <c r="X459" s="34"/>
      <c r="Y459" s="40"/>
      <c r="Z459" s="37">
        <v>26.981272884830421</v>
      </c>
    </row>
    <row r="460" spans="1:26" ht="13.5" customHeight="1" x14ac:dyDescent="0.15">
      <c r="A460" s="29">
        <v>456</v>
      </c>
      <c r="B460" s="30" t="s">
        <v>341</v>
      </c>
      <c r="C460" s="43"/>
      <c r="D460" s="32">
        <v>165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165</v>
      </c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32">
        <v>1015.6391417636092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1015.6391417636092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7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4">
        <v>0.33151530581009603</v>
      </c>
      <c r="X463" s="34"/>
      <c r="Y463" s="40"/>
      <c r="Z463" s="41">
        <v>0.33151530581009603</v>
      </c>
    </row>
    <row r="464" spans="1:26" x14ac:dyDescent="0.15">
      <c r="A464" s="29">
        <v>460</v>
      </c>
      <c r="B464" s="30" t="s">
        <v>488</v>
      </c>
      <c r="C464" s="38">
        <v>0.88747926891724571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0.88747926891724571</v>
      </c>
    </row>
    <row r="465" spans="1:26" x14ac:dyDescent="0.15">
      <c r="A465" s="29">
        <v>461</v>
      </c>
      <c r="B465" s="30" t="s">
        <v>489</v>
      </c>
      <c r="C465" s="31">
        <v>1.5310226390557511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51">
        <v>3.8304331979886146</v>
      </c>
      <c r="X465" s="34"/>
      <c r="Y465" s="40"/>
      <c r="Z465" s="50">
        <v>5.3614558370443657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7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354138.19809059106</v>
      </c>
      <c r="D467" s="2">
        <f t="shared" si="0"/>
        <v>1228706.9574787091</v>
      </c>
      <c r="E467" s="2">
        <f t="shared" si="0"/>
        <v>4930.9970130366955</v>
      </c>
      <c r="F467" s="2">
        <f t="shared" si="0"/>
        <v>14145.526591317634</v>
      </c>
      <c r="G467" s="2">
        <f t="shared" si="0"/>
        <v>240150.99084471777</v>
      </c>
      <c r="H467" s="2">
        <f t="shared" si="0"/>
        <v>90365.554227679269</v>
      </c>
      <c r="I467" s="2">
        <f t="shared" si="0"/>
        <v>577994.95852245926</v>
      </c>
      <c r="J467" s="2">
        <f t="shared" si="0"/>
        <v>100631.18238963366</v>
      </c>
      <c r="K467" s="2">
        <f t="shared" si="0"/>
        <v>23706.499280688564</v>
      </c>
      <c r="L467" s="2">
        <f t="shared" si="0"/>
        <v>10293.30350857624</v>
      </c>
      <c r="M467" s="2">
        <f t="shared" si="0"/>
        <v>921682.59040537686</v>
      </c>
      <c r="N467" s="2">
        <f t="shared" si="0"/>
        <v>26396.224364836577</v>
      </c>
      <c r="O467" s="2">
        <f t="shared" si="0"/>
        <v>31088.756149493707</v>
      </c>
      <c r="P467" s="2">
        <f t="shared" si="0"/>
        <v>95714.952099449147</v>
      </c>
      <c r="Q467" s="2">
        <f t="shared" si="0"/>
        <v>2363.0497722250248</v>
      </c>
      <c r="R467" s="2">
        <f t="shared" si="0"/>
        <v>2291.3198190773037</v>
      </c>
      <c r="S467" s="2">
        <f t="shared" si="0"/>
        <v>684.79812618207689</v>
      </c>
      <c r="T467" s="2">
        <f t="shared" si="0"/>
        <v>78688.577010325229</v>
      </c>
      <c r="U467" s="3">
        <f>SUM(U5:U466)</f>
        <v>494.11396919595052</v>
      </c>
      <c r="V467" s="4">
        <f>SUM(V5:V246)+V247/10^6+SUM(V248:V466)</f>
        <v>69025.009711659703</v>
      </c>
      <c r="W467" s="4">
        <f>SUM(W5:W246)+W247/10^6+SUM(W248:W466)</f>
        <v>81053.891884928744</v>
      </c>
      <c r="X467" s="4">
        <f>SUM(X5:X246)+X247/10^6+SUM(X248:X466)</f>
        <v>2240.99457691929</v>
      </c>
      <c r="Y467" s="5">
        <f>SUM(Y5:Y246)+Y247/10^6+SUM(Y248:Y466)</f>
        <v>401.76637632560517</v>
      </c>
      <c r="Z467" s="6">
        <f>SUM(Z5:Z246)+Z247/10^6+SUM(Z248:Z466)</f>
        <v>3956696.0987383216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総括表43</vt:lpstr>
      <vt:lpstr>総括表43!Print_Titles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2021-04-20T02:59:16Z</dcterms:modified>
</cp:coreProperties>
</file>