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環境ｴﾈﾙｷﾞｰ第１部\c一般\e1c_proj\2021\リスクT\1930362_MOE_PRTR届出外\22_届出外データ集約\09_一括置き場\"/>
    </mc:Choice>
  </mc:AlternateContent>
  <bookViews>
    <workbookView xWindow="2790" yWindow="960" windowWidth="17700" windowHeight="12045" tabRatio="897"/>
  </bookViews>
  <sheets>
    <sheet name="総括表43" sheetId="21" r:id="rId1"/>
  </sheets>
  <definedNames>
    <definedName name="_xlnm._FilterDatabase" localSheetId="0" hidden="1">総括表43!$A$4:$FZ$325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総括表43!$1:$4</definedName>
  </definedNames>
  <calcPr calcId="152511"/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<sst xmlns="http://schemas.openxmlformats.org/spreadsheetml/2006/main" count="492" uniqueCount="491">
  <si>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</si>
  <si>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</si>
  <si>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</si>
  <si>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</si>
  <si>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</si>
  <si>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</si>
  <si>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</si>
  <si>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</si>
  <si>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</si>
  <si>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</si>
  <si>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</si>
  <si>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</si>
  <si>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</si>
  <si>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</si>
  <si>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</si>
  <si>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</si>
  <si>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</si>
  <si>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</si>
  <si>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</si>
  <si>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</si>
  <si>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</si>
  <si>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</si>
  <si>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</si>
  <si>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</si>
  <si>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</si>
  <si>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</si>
  <si>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</si>
  <si>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</si>
  <si>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</si>
  <si>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</si>
  <si>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</si>
  <si>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</si>
  <si>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</si>
  <si>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</si>
  <si>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</si>
  <si>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</si>
  <si>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</si>
  <si>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</si>
  <si>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</si>
  <si>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</si>
  <si>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</si>
  <si>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</si>
  <si>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</si>
  <si>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</si>
  <si>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</si>
  <si>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</si>
  <si>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</si>
  <si>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</si>
  <si>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</si>
  <si>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</si>
  <si>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</si>
  <si>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</si>
  <si>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</si>
  <si>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</si>
  <si>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</si>
  <si>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</si>
  <si>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</si>
  <si>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</si>
  <si>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</si>
  <si>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</si>
  <si>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</si>
  <si>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</si>
  <si>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</si>
  <si>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</si>
  <si>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</si>
  <si>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</si>
  <si>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</si>
  <si>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</si>
  <si>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</si>
  <si>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</si>
  <si>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</si>
  <si>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</si>
  <si>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</si>
  <si>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</si>
  <si>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</si>
  <si>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</si>
  <si>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</si>
  <si>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</si>
  <si>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</si>
  <si>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</si>
  <si>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</si>
  <si>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</si>
  <si>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</si>
  <si>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</si>
  <si>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</si>
  <si>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</si>
  <si>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</si>
  <si>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</si>
  <si>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</si>
  <si>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</si>
  <si>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</si>
  <si>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</si>
  <si>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</si>
  <si>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</si>
  <si>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</si>
  <si>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</si>
  <si>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</si>
  <si>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</si>
  <si>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</si>
  <si>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</si>
  <si>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</si>
  <si>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</si>
  <si>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</si>
  <si>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</si>
  <si>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</si>
  <si>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</si>
  <si>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</si>
  <si>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</si>
  <si>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</si>
  <si>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</si>
  <si>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</si>
  <si>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</si>
  <si>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</si>
  <si>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</si>
  <si>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</si>
  <si>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</si>
  <si>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</si>
  <si>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</si>
  <si>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</si>
  <si>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</si>
  <si>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</si>
  <si>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</si>
  <si>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</si>
  <si>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</si>
  <si>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</si>
  <si>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</si>
  <si>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</si>
  <si>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</si>
  <si>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</si>
  <si>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</si>
  <si>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</si>
  <si>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</si>
  <si>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</si>
  <si>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</si>
  <si>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</si>
  <si>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</si>
  <si>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</si>
  <si>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</si>
  <si>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</si>
  <si>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</si>
  <si>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</si>
  <si>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</si>
  <si>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</si>
  <si>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</si>
  <si>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</si>
  <si>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</si>
  <si>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</si>
  <si>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</si>
  <si>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</si>
  <si>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</si>
  <si>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</si>
  <si>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</si>
  <si>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</si>
  <si>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</si>
  <si>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</si>
  <si>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</si>
  <si>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</si>
  <si>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</si>
  <si>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</si>
  <si>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</si>
  <si>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</si>
  <si>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</si>
  <si>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</si>
  <si>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</si>
  <si>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</si>
  <si>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</si>
  <si>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</si>
  <si>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</si>
  <si>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</si>
  <si>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</si>
  <si>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</si>
  <si>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</si>
  <si>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</si>
  <si>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</si>
  <si>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</si>
  <si>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</si>
  <si>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</si>
  <si>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</si>
  <si>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</si>
  <si>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</si>
  <si>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</si>
  <si>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</si>
  <si>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</si>
  <si>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</si>
  <si>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</si>
  <si>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</si>
  <si>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</si>
  <si>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</si>
  <si>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</si>
  <si>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</si>
  <si>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</si>
  <si>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</si>
  <si>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</si>
  <si>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</si>
  <si>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</si>
  <si>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</si>
  <si>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</si>
  <si>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</si>
  <si>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</si>
  <si>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</si>
  <si>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</si>
  <si>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</si>
  <si>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</si>
  <si>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</si>
  <si>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</si>
  <si>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</si>
  <si>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</si>
  <si>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</si>
  <si>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</si>
  <si>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</si>
  <si>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</si>
  <si>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</si>
  <si>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</si>
  <si>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</si>
  <si>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</si>
  <si>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</si>
  <si>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</si>
  <si>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</si>
  <si>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</si>
  <si>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</si>
  <si>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</si>
  <si>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</si>
  <si>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</si>
  <si>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</si>
  <si>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</si>
  <si>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</si>
  <si>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</si>
  <si>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</si>
  <si>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</si>
  <si>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</si>
  <si>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</si>
  <si>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</si>
  <si>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</si>
  <si>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</si>
  <si>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</si>
  <si>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</si>
  <si>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</si>
  <si>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</si>
  <si>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</si>
  <si>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</si>
  <si>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</si>
  <si>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</si>
  <si>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</si>
  <si>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</si>
  <si>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</si>
  <si>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</si>
  <si>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</si>
  <si>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</si>
  <si>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</si>
  <si>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</si>
  <si>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</si>
  <si>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</si>
  <si>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</si>
  <si>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</si>
  <si>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</si>
  <si>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</si>
  <si>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</si>
  <si>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</si>
  <si>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</si>
  <si>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</si>
  <si>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</si>
  <si>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</si>
  <si>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</si>
  <si>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</si>
  <si>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</si>
  <si>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</si>
  <si>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</si>
  <si>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</si>
  <si>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</si>
  <si>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</si>
  <si>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</si>
  <si>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</si>
  <si>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</si>
  <si>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</si>
  <si>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</si>
  <si>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</si>
  <si>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</si>
  <si>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</si>
  <si>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</si>
  <si>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</si>
  <si>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</si>
  <si>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</si>
  <si>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</si>
  <si>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</si>
  <si>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</si>
  <si>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</si>
  <si>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</si>
  <si>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</si>
  <si>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</si>
  <si>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</si>
  <si>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</si>
  <si>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</si>
  <si>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</si>
  <si>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</si>
  <si>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</si>
  <si>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</si>
  <si>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</si>
  <si>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</si>
  <si>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</si>
  <si>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</si>
  <si>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</si>
  <si>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</si>
  <si>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</si>
  <si>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</si>
  <si>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</si>
  <si>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</si>
  <si>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</si>
  <si>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</si>
  <si>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</si>
  <si>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</si>
  <si>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</si>
  <si>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</si>
  <si>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</si>
  <si>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</si>
  <si>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</si>
  <si>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</si>
  <si>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</si>
  <si>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</si>
  <si>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</si>
  <si>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</si>
  <si>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</si>
  <si>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</si>
  <si>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</si>
  <si>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</si>
  <si>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</si>
  <si>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</si>
  <si>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</si>
  <si>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</si>
  <si>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</si>
  <si>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</si>
  <si>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</si>
  <si>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</si>
  <si>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</si>
  <si>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</si>
  <si>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</si>
  <si>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</si>
  <si>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</si>
  <si>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</si>
  <si>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</si>
  <si>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</si>
  <si>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</si>
  <si>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</si>
  <si>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</si>
  <si>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総括表43　排出源別・対象化学物質別の排出量推計結果（令和元年度：熊本県）［１．対象業種を営む事業者からのすそ切り以下～23.産業廃棄物焼却施設］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</si>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</sst>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3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178" fontId="2" fillId="0" borderId="25" xfId="7" applyNumberFormat="1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38" fontId="2" fillId="0" borderId="25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79" fontId="2" fillId="0" borderId="26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5" t="s">
        <v>343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x14ac:dyDescent="0.15">
      <c r="A2" s="16" t="s">
        <v>0</v>
      </c>
      <c r="B2" s="16"/>
      <c r="C2" s="17" t="s">
        <v>26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9"/>
    </row>
    <row r="3" spans="1:26" x14ac:dyDescent="0.15">
      <c r="A3" s="20" t="s">
        <v>1</v>
      </c>
      <c r="B3" s="22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4" t="s">
        <v>3</v>
      </c>
    </row>
    <row r="4" spans="1:26" ht="40.5" x14ac:dyDescent="0.15">
      <c r="A4" s="21"/>
      <c r="B4" s="23"/>
      <c r="C4" s="25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 t="s">
        <v>12</v>
      </c>
      <c r="L4" s="26" t="s">
        <v>13</v>
      </c>
      <c r="M4" s="26" t="s">
        <v>14</v>
      </c>
      <c r="N4" s="26" t="s">
        <v>15</v>
      </c>
      <c r="O4" s="26" t="s">
        <v>16</v>
      </c>
      <c r="P4" s="26" t="s">
        <v>17</v>
      </c>
      <c r="Q4" s="26" t="s">
        <v>18</v>
      </c>
      <c r="R4" s="26" t="s">
        <v>19</v>
      </c>
      <c r="S4" s="26" t="s">
        <v>20</v>
      </c>
      <c r="T4" s="26" t="s">
        <v>21</v>
      </c>
      <c r="U4" s="26" t="s">
        <v>22</v>
      </c>
      <c r="V4" s="26" t="s">
        <v>23</v>
      </c>
      <c r="W4" s="26" t="s">
        <v>24</v>
      </c>
      <c r="X4" s="26" t="s">
        <v>344</v>
      </c>
      <c r="Y4" s="27" t="s">
        <v>345</v>
      </c>
      <c r="Z4" s="28"/>
    </row>
    <row r="5" spans="1:26" ht="13.5" customHeight="1" x14ac:dyDescent="0.15">
      <c r="A5" s="29">
        <v>1</v>
      </c>
      <c r="B5" s="30" t="s">
        <v>27</v>
      </c>
      <c r="C5" s="31">
        <v>5.9217232569103748</v>
      </c>
      <c r="D5" s="32">
        <v>255.99999995999997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4"/>
      <c r="W5" s="35">
        <v>19.285978827919724</v>
      </c>
      <c r="X5" s="35">
        <v>15.373923107112869</v>
      </c>
      <c r="Y5" s="36">
        <v>92.429211045996198</v>
      </c>
      <c r="Z5" s="37">
        <v>389.01083619793917</v>
      </c>
    </row>
    <row r="6" spans="1:26" ht="13.5" customHeight="1" x14ac:dyDescent="0.15">
      <c r="A6" s="29">
        <v>2</v>
      </c>
      <c r="B6" s="30" t="s">
        <v>28</v>
      </c>
      <c r="C6" s="38">
        <v>0.78757405840806149</v>
      </c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4"/>
      <c r="W6" s="39">
        <v>9.3922033007020164E-2</v>
      </c>
      <c r="X6" s="34"/>
      <c r="Y6" s="40"/>
      <c r="Z6" s="41">
        <v>0.88149609141508167</v>
      </c>
    </row>
    <row r="7" spans="1:26" ht="13.5" customHeight="1" x14ac:dyDescent="0.15">
      <c r="A7" s="29">
        <v>3</v>
      </c>
      <c r="B7" s="30" t="s">
        <v>29</v>
      </c>
      <c r="C7" s="31">
        <v>1.6172909453903854</v>
      </c>
      <c r="D7" s="33"/>
      <c r="E7" s="33"/>
      <c r="F7" s="32">
        <v>361.07131638718033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4"/>
      <c r="W7" s="34"/>
      <c r="X7" s="34"/>
      <c r="Y7" s="40"/>
      <c r="Z7" s="37">
        <v>362.68860733257071</v>
      </c>
    </row>
    <row r="8" spans="1:26" ht="13.5" customHeight="1" x14ac:dyDescent="0.15">
      <c r="A8" s="29">
        <v>4</v>
      </c>
      <c r="B8" s="30" t="s">
        <v>30</v>
      </c>
      <c r="C8" s="42">
        <v>13.59414458267752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4"/>
      <c r="W8" s="39">
        <v>7.107745329311678E-2</v>
      </c>
      <c r="X8" s="34"/>
      <c r="Y8" s="40"/>
      <c r="Z8" s="37">
        <v>13.665222035970638</v>
      </c>
    </row>
    <row r="9" spans="1:26" ht="13.5" customHeight="1" x14ac:dyDescent="0.15">
      <c r="A9" s="29">
        <v>5</v>
      </c>
      <c r="B9" s="30" t="s">
        <v>31</v>
      </c>
      <c r="C9" s="43"/>
      <c r="D9" s="33"/>
      <c r="E9" s="33"/>
      <c r="F9" s="32">
        <v>361.07131638718033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4"/>
      <c r="W9" s="34"/>
      <c r="X9" s="34"/>
      <c r="Y9" s="40"/>
      <c r="Z9" s="37">
        <v>361.07131638718033</v>
      </c>
    </row>
    <row r="10" spans="1:26" ht="13.5" customHeight="1" x14ac:dyDescent="0.15">
      <c r="A10" s="29">
        <v>6</v>
      </c>
      <c r="B10" s="30" t="s">
        <v>32</v>
      </c>
      <c r="C10" s="38">
        <v>0.12902991697983643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44">
        <v>7.518191218011805E-4</v>
      </c>
      <c r="X10" s="34"/>
      <c r="Y10" s="40"/>
      <c r="Z10" s="41">
        <v>0.1297817361016376</v>
      </c>
    </row>
    <row r="11" spans="1:26" ht="13.5" customHeight="1" x14ac:dyDescent="0.15">
      <c r="A11" s="29">
        <v>7</v>
      </c>
      <c r="B11" s="30" t="s">
        <v>33</v>
      </c>
      <c r="C11" s="42">
        <v>20.632031360549895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4"/>
      <c r="W11" s="39">
        <v>2.1952599246427951E-2</v>
      </c>
      <c r="X11" s="34"/>
      <c r="Y11" s="40"/>
      <c r="Z11" s="37">
        <v>20.653983959796324</v>
      </c>
    </row>
    <row r="12" spans="1:26" ht="13.5" customHeight="1" x14ac:dyDescent="0.15">
      <c r="A12" s="29">
        <v>8</v>
      </c>
      <c r="B12" s="30" t="s">
        <v>34</v>
      </c>
      <c r="C12" s="45">
        <v>2.4619074411200696E-2</v>
      </c>
      <c r="D12" s="33"/>
      <c r="E12" s="33"/>
      <c r="F12" s="32">
        <v>361.07131638718033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4"/>
      <c r="W12" s="39">
        <v>1.7262084533041496E-3</v>
      </c>
      <c r="X12" s="34"/>
      <c r="Y12" s="40"/>
      <c r="Z12" s="37">
        <v>361.09766167004483</v>
      </c>
    </row>
    <row r="13" spans="1:26" ht="13.5" customHeight="1" x14ac:dyDescent="0.15">
      <c r="A13" s="29">
        <v>9</v>
      </c>
      <c r="B13" s="30" t="s">
        <v>35</v>
      </c>
      <c r="C13" s="45">
        <v>4.694766847162643E-2</v>
      </c>
      <c r="D13" s="33"/>
      <c r="E13" s="33"/>
      <c r="F13" s="33"/>
      <c r="G13" s="33"/>
      <c r="H13" s="33"/>
      <c r="I13" s="33"/>
      <c r="J13" s="33"/>
      <c r="K13" s="33"/>
      <c r="L13" s="32">
        <v>149.03502829268646</v>
      </c>
      <c r="M13" s="33"/>
      <c r="N13" s="33"/>
      <c r="O13" s="33"/>
      <c r="P13" s="33"/>
      <c r="Q13" s="33"/>
      <c r="R13" s="33"/>
      <c r="S13" s="33"/>
      <c r="T13" s="33"/>
      <c r="U13" s="33"/>
      <c r="V13" s="34"/>
      <c r="W13" s="39">
        <v>6.8583835061156555E-3</v>
      </c>
      <c r="X13" s="34"/>
      <c r="Y13" s="40"/>
      <c r="Z13" s="37">
        <v>149.08883434466421</v>
      </c>
    </row>
    <row r="14" spans="1:26" ht="13.5" customHeight="1" x14ac:dyDescent="0.15">
      <c r="A14" s="29">
        <v>10</v>
      </c>
      <c r="B14" s="30" t="s">
        <v>36</v>
      </c>
      <c r="C14" s="43"/>
      <c r="D14" s="33"/>
      <c r="E14" s="33"/>
      <c r="F14" s="33"/>
      <c r="G14" s="33"/>
      <c r="H14" s="33"/>
      <c r="I14" s="33"/>
      <c r="J14" s="33"/>
      <c r="K14" s="32">
        <v>74.269935102836769</v>
      </c>
      <c r="L14" s="32">
        <v>481.17376579258178</v>
      </c>
      <c r="M14" s="32">
        <v>3488.7794162577143</v>
      </c>
      <c r="N14" s="32">
        <v>38.913177550657075</v>
      </c>
      <c r="O14" s="32">
        <v>708.64722150851901</v>
      </c>
      <c r="P14" s="32">
        <v>120.27882994376817</v>
      </c>
      <c r="Q14" s="32">
        <v>196.92081435208542</v>
      </c>
      <c r="R14" s="33"/>
      <c r="S14" s="33"/>
      <c r="T14" s="33"/>
      <c r="U14" s="33"/>
      <c r="V14" s="34"/>
      <c r="W14" s="34"/>
      <c r="X14" s="34"/>
      <c r="Y14" s="40"/>
      <c r="Z14" s="37">
        <v>5108.9831605081627</v>
      </c>
    </row>
    <row r="15" spans="1:26" ht="13.5" customHeight="1" x14ac:dyDescent="0.15">
      <c r="A15" s="29">
        <v>11</v>
      </c>
      <c r="B15" s="30" t="s">
        <v>37</v>
      </c>
      <c r="C15" s="45">
        <v>9.5778778188295305E-2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4"/>
      <c r="W15" s="34"/>
      <c r="X15" s="34"/>
      <c r="Y15" s="40"/>
      <c r="Z15" s="46">
        <v>9.5778778188295305E-2</v>
      </c>
    </row>
    <row r="16" spans="1:26" ht="13.5" customHeight="1" x14ac:dyDescent="0.15">
      <c r="A16" s="29">
        <v>12</v>
      </c>
      <c r="B16" s="30" t="s">
        <v>38</v>
      </c>
      <c r="C16" s="45">
        <v>6.0161570230081972E-3</v>
      </c>
      <c r="D16" s="33"/>
      <c r="E16" s="33"/>
      <c r="F16" s="33"/>
      <c r="G16" s="33"/>
      <c r="H16" s="33"/>
      <c r="I16" s="33"/>
      <c r="J16" s="33"/>
      <c r="K16" s="32">
        <v>358.22981552187309</v>
      </c>
      <c r="L16" s="32">
        <v>2644.3991602962424</v>
      </c>
      <c r="M16" s="32">
        <v>19606.473989613267</v>
      </c>
      <c r="N16" s="32">
        <v>216.95684492561011</v>
      </c>
      <c r="O16" s="32">
        <v>2979.4095660689072</v>
      </c>
      <c r="P16" s="32">
        <v>2927.0393184508403</v>
      </c>
      <c r="Q16" s="32">
        <v>262.56108580278055</v>
      </c>
      <c r="R16" s="32">
        <v>412.90233437272445</v>
      </c>
      <c r="S16" s="33"/>
      <c r="T16" s="33"/>
      <c r="U16" s="33"/>
      <c r="V16" s="34"/>
      <c r="W16" s="39">
        <v>1.0628365404613004E-3</v>
      </c>
      <c r="X16" s="34"/>
      <c r="Y16" s="36">
        <v>40.026990943455601</v>
      </c>
      <c r="Z16" s="37">
        <v>29448.006184989263</v>
      </c>
    </row>
    <row r="17" spans="1:26" ht="13.5" customHeight="1" x14ac:dyDescent="0.15">
      <c r="A17" s="29">
        <v>13</v>
      </c>
      <c r="B17" s="30" t="s">
        <v>39</v>
      </c>
      <c r="C17" s="42">
        <v>109.17839194944567</v>
      </c>
      <c r="D17" s="32">
        <v>426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4"/>
      <c r="W17" s="35">
        <v>89.926913978619652</v>
      </c>
      <c r="X17" s="34"/>
      <c r="Y17" s="40"/>
      <c r="Z17" s="37">
        <v>625.10530592806526</v>
      </c>
    </row>
    <row r="18" spans="1:26" ht="13.5" customHeight="1" x14ac:dyDescent="0.15">
      <c r="A18" s="29">
        <v>14</v>
      </c>
      <c r="B18" s="30" t="s">
        <v>346</v>
      </c>
      <c r="C18" s="4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4"/>
      <c r="W18" s="34"/>
      <c r="X18" s="34"/>
      <c r="Y18" s="40"/>
      <c r="Z18" s="47"/>
    </row>
    <row r="19" spans="1:26" ht="13.5" customHeight="1" x14ac:dyDescent="0.15">
      <c r="A19" s="29">
        <v>15</v>
      </c>
      <c r="B19" s="30" t="s">
        <v>347</v>
      </c>
      <c r="C19" s="4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4"/>
      <c r="W19" s="34"/>
      <c r="X19" s="34"/>
      <c r="Y19" s="40"/>
      <c r="Z19" s="47"/>
    </row>
    <row r="20" spans="1:26" ht="13.5" customHeight="1" x14ac:dyDescent="0.15">
      <c r="A20" s="29">
        <v>16</v>
      </c>
      <c r="B20" s="30" t="s">
        <v>40</v>
      </c>
      <c r="C20" s="48">
        <v>6.5782530468167432E-4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4"/>
      <c r="W20" s="44">
        <v>4.6093343499760615E-4</v>
      </c>
      <c r="X20" s="34"/>
      <c r="Y20" s="40"/>
      <c r="Z20" s="46">
        <v>1.1187587396792806E-3</v>
      </c>
    </row>
    <row r="21" spans="1:26" ht="13.5" customHeight="1" x14ac:dyDescent="0.15">
      <c r="A21" s="29">
        <v>17</v>
      </c>
      <c r="B21" s="30" t="s">
        <v>41</v>
      </c>
      <c r="C21" s="4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4"/>
      <c r="W21" s="34"/>
      <c r="X21" s="34"/>
      <c r="Y21" s="40"/>
      <c r="Z21" s="47"/>
    </row>
    <row r="22" spans="1:26" ht="13.5" customHeight="1" x14ac:dyDescent="0.15">
      <c r="A22" s="29">
        <v>18</v>
      </c>
      <c r="B22" s="30" t="s">
        <v>42</v>
      </c>
      <c r="C22" s="45">
        <v>8.3451633721844373E-2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4"/>
      <c r="W22" s="39">
        <v>1.5834445669241332E-2</v>
      </c>
      <c r="X22" s="34"/>
      <c r="Y22" s="40"/>
      <c r="Z22" s="46">
        <v>9.9286079391085705E-2</v>
      </c>
    </row>
    <row r="23" spans="1:26" ht="13.5" customHeight="1" x14ac:dyDescent="0.15">
      <c r="A23" s="29">
        <v>19</v>
      </c>
      <c r="B23" s="30" t="s">
        <v>348</v>
      </c>
      <c r="C23" s="4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4"/>
      <c r="W23" s="34"/>
      <c r="X23" s="34"/>
      <c r="Y23" s="40"/>
      <c r="Z23" s="47"/>
    </row>
    <row r="24" spans="1:26" ht="13.5" customHeight="1" x14ac:dyDescent="0.15">
      <c r="A24" s="29">
        <v>20</v>
      </c>
      <c r="B24" s="30" t="s">
        <v>43</v>
      </c>
      <c r="C24" s="42">
        <v>148.23341054980486</v>
      </c>
      <c r="D24" s="33"/>
      <c r="E24" s="33"/>
      <c r="F24" s="33"/>
      <c r="G24" s="33"/>
      <c r="H24" s="33"/>
      <c r="I24" s="32">
        <v>45928.484819383571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4"/>
      <c r="W24" s="35">
        <v>24620.469276774533</v>
      </c>
      <c r="X24" s="34"/>
      <c r="Y24" s="40"/>
      <c r="Z24" s="37">
        <v>70697.187506707909</v>
      </c>
    </row>
    <row r="25" spans="1:26" ht="13.5" customHeight="1" x14ac:dyDescent="0.15">
      <c r="A25" s="29">
        <v>21</v>
      </c>
      <c r="B25" s="30" t="s">
        <v>44</v>
      </c>
      <c r="C25" s="4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4"/>
      <c r="W25" s="34"/>
      <c r="X25" s="34"/>
      <c r="Y25" s="40"/>
      <c r="Z25" s="47"/>
    </row>
    <row r="26" spans="1:26" ht="13.5" customHeight="1" x14ac:dyDescent="0.15">
      <c r="A26" s="29">
        <v>22</v>
      </c>
      <c r="B26" s="30" t="s">
        <v>45</v>
      </c>
      <c r="C26" s="43"/>
      <c r="D26" s="32">
        <v>652.50000000000023</v>
      </c>
      <c r="E26" s="32">
        <v>36.0696088968106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4"/>
      <c r="W26" s="34"/>
      <c r="X26" s="34"/>
      <c r="Y26" s="40"/>
      <c r="Z26" s="37">
        <v>688.56960889681079</v>
      </c>
    </row>
    <row r="27" spans="1:26" ht="13.5" customHeight="1" x14ac:dyDescent="0.15">
      <c r="A27" s="29">
        <v>23</v>
      </c>
      <c r="B27" s="30" t="s">
        <v>46</v>
      </c>
      <c r="C27" s="4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4"/>
      <c r="W27" s="34"/>
      <c r="X27" s="34"/>
      <c r="Y27" s="40"/>
      <c r="Z27" s="47"/>
    </row>
    <row r="28" spans="1:26" ht="13.5" customHeight="1" x14ac:dyDescent="0.15">
      <c r="A28" s="29">
        <v>24</v>
      </c>
      <c r="B28" s="30" t="s">
        <v>47</v>
      </c>
      <c r="C28" s="4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4"/>
      <c r="W28" s="34"/>
      <c r="X28" s="34"/>
      <c r="Y28" s="40"/>
      <c r="Z28" s="47"/>
    </row>
    <row r="29" spans="1:26" ht="13.5" customHeight="1" x14ac:dyDescent="0.15">
      <c r="A29" s="29">
        <v>25</v>
      </c>
      <c r="B29" s="30" t="s">
        <v>48</v>
      </c>
      <c r="C29" s="43"/>
      <c r="D29" s="32">
        <v>50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4"/>
      <c r="W29" s="34"/>
      <c r="X29" s="34"/>
      <c r="Y29" s="40"/>
      <c r="Z29" s="37">
        <v>50</v>
      </c>
    </row>
    <row r="30" spans="1:26" ht="13.5" customHeight="1" x14ac:dyDescent="0.15">
      <c r="A30" s="29">
        <v>26</v>
      </c>
      <c r="B30" s="30" t="s">
        <v>349</v>
      </c>
      <c r="C30" s="4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4"/>
      <c r="W30" s="34"/>
      <c r="X30" s="34"/>
      <c r="Y30" s="40"/>
      <c r="Z30" s="47"/>
    </row>
    <row r="31" spans="1:26" ht="13.5" customHeight="1" x14ac:dyDescent="0.15">
      <c r="A31" s="29">
        <v>27</v>
      </c>
      <c r="B31" s="30" t="s">
        <v>49</v>
      </c>
      <c r="C31" s="4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4"/>
      <c r="W31" s="34"/>
      <c r="X31" s="34"/>
      <c r="Y31" s="40"/>
      <c r="Z31" s="47"/>
    </row>
    <row r="32" spans="1:26" ht="13.5" customHeight="1" x14ac:dyDescent="0.15">
      <c r="A32" s="29">
        <v>28</v>
      </c>
      <c r="B32" s="30" t="s">
        <v>50</v>
      </c>
      <c r="C32" s="4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4"/>
      <c r="W32" s="34"/>
      <c r="X32" s="34"/>
      <c r="Y32" s="40"/>
      <c r="Z32" s="47"/>
    </row>
    <row r="33" spans="1:26" ht="13.5" customHeight="1" x14ac:dyDescent="0.15">
      <c r="A33" s="29">
        <v>29</v>
      </c>
      <c r="B33" s="30" t="s">
        <v>51</v>
      </c>
      <c r="C33" s="43"/>
      <c r="D33" s="49">
        <v>4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4"/>
      <c r="W33" s="34"/>
      <c r="X33" s="34"/>
      <c r="Y33" s="40"/>
      <c r="Z33" s="50">
        <v>4</v>
      </c>
    </row>
    <row r="34" spans="1:26" ht="40.5" customHeight="1" x14ac:dyDescent="0.15">
      <c r="A34" s="29">
        <v>30</v>
      </c>
      <c r="B34" s="30" t="s">
        <v>52</v>
      </c>
      <c r="C34" s="42">
        <v>103.02810319347471</v>
      </c>
      <c r="D34" s="32">
        <v>4078.8500000045005</v>
      </c>
      <c r="E34" s="32">
        <v>152.58513595111731</v>
      </c>
      <c r="F34" s="33"/>
      <c r="G34" s="33"/>
      <c r="H34" s="33"/>
      <c r="I34" s="32">
        <v>91739.053107016749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4"/>
      <c r="W34" s="35">
        <v>23704.490719963746</v>
      </c>
      <c r="X34" s="34"/>
      <c r="Y34" s="40"/>
      <c r="Z34" s="37">
        <v>119778.00706612959</v>
      </c>
    </row>
    <row r="35" spans="1:26" ht="13.5" customHeight="1" x14ac:dyDescent="0.15">
      <c r="A35" s="29">
        <v>31</v>
      </c>
      <c r="B35" s="30" t="s">
        <v>53</v>
      </c>
      <c r="C35" s="42">
        <v>14.289672450162001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51">
        <v>1.6468600440353895</v>
      </c>
      <c r="W35" s="35">
        <v>55.923956563003379</v>
      </c>
      <c r="X35" s="34"/>
      <c r="Y35" s="52">
        <v>1.7540081820556264</v>
      </c>
      <c r="Z35" s="37">
        <v>73.614497239256394</v>
      </c>
    </row>
    <row r="36" spans="1:26" ht="13.5" customHeight="1" x14ac:dyDescent="0.15">
      <c r="A36" s="29">
        <v>32</v>
      </c>
      <c r="B36" s="30" t="s">
        <v>350</v>
      </c>
      <c r="C36" s="4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4"/>
      <c r="W36" s="34"/>
      <c r="X36" s="34"/>
      <c r="Y36" s="40"/>
      <c r="Z36" s="47"/>
    </row>
    <row r="37" spans="1:26" ht="13.5" customHeight="1" x14ac:dyDescent="0.15">
      <c r="A37" s="29">
        <v>33</v>
      </c>
      <c r="B37" s="30" t="s">
        <v>54</v>
      </c>
      <c r="C37" s="4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4"/>
      <c r="W37" s="34"/>
      <c r="X37" s="34"/>
      <c r="Y37" s="40"/>
      <c r="Z37" s="47"/>
    </row>
    <row r="38" spans="1:26" ht="27" customHeight="1" x14ac:dyDescent="0.15">
      <c r="A38" s="29">
        <v>34</v>
      </c>
      <c r="B38" s="30" t="s">
        <v>351</v>
      </c>
      <c r="C38" s="38">
        <v>0.6910068484841565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4"/>
      <c r="W38" s="34"/>
      <c r="X38" s="34"/>
      <c r="Y38" s="40"/>
      <c r="Z38" s="41">
        <v>0.6910068484841565</v>
      </c>
    </row>
    <row r="39" spans="1:26" ht="13.5" customHeight="1" x14ac:dyDescent="0.15">
      <c r="A39" s="29">
        <v>35</v>
      </c>
      <c r="B39" s="30" t="s">
        <v>352</v>
      </c>
      <c r="C39" s="4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4"/>
      <c r="W39" s="34"/>
      <c r="X39" s="34"/>
      <c r="Y39" s="40"/>
      <c r="Z39" s="47"/>
    </row>
    <row r="40" spans="1:26" ht="13.5" customHeight="1" x14ac:dyDescent="0.15">
      <c r="A40" s="29">
        <v>36</v>
      </c>
      <c r="B40" s="30" t="s">
        <v>55</v>
      </c>
      <c r="C40" s="43"/>
      <c r="D40" s="33"/>
      <c r="E40" s="33"/>
      <c r="F40" s="33"/>
      <c r="G40" s="33"/>
      <c r="H40" s="33"/>
      <c r="I40" s="33"/>
      <c r="J40" s="33"/>
      <c r="K40" s="33"/>
      <c r="L40" s="32">
        <v>4189.8096920004882</v>
      </c>
      <c r="M40" s="33"/>
      <c r="N40" s="33"/>
      <c r="O40" s="33"/>
      <c r="P40" s="33"/>
      <c r="Q40" s="33"/>
      <c r="R40" s="33"/>
      <c r="S40" s="33"/>
      <c r="T40" s="33"/>
      <c r="U40" s="33"/>
      <c r="V40" s="34"/>
      <c r="W40" s="34"/>
      <c r="X40" s="34"/>
      <c r="Y40" s="40"/>
      <c r="Z40" s="37">
        <v>4189.8096920004882</v>
      </c>
    </row>
    <row r="41" spans="1:26" ht="13.5" customHeight="1" x14ac:dyDescent="0.15">
      <c r="A41" s="29">
        <v>37</v>
      </c>
      <c r="B41" s="30" t="s">
        <v>56</v>
      </c>
      <c r="C41" s="4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4"/>
      <c r="W41" s="51">
        <v>1.7594668410576786</v>
      </c>
      <c r="X41" s="34"/>
      <c r="Y41" s="40"/>
      <c r="Z41" s="50">
        <v>1.7594668410576786</v>
      </c>
    </row>
    <row r="42" spans="1:26" ht="40.5" customHeight="1" x14ac:dyDescent="0.15">
      <c r="A42" s="29">
        <v>38</v>
      </c>
      <c r="B42" s="30" t="s">
        <v>353</v>
      </c>
      <c r="C42" s="4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4"/>
      <c r="W42" s="34"/>
      <c r="X42" s="34"/>
      <c r="Y42" s="40"/>
      <c r="Z42" s="47"/>
    </row>
    <row r="43" spans="1:26" ht="13.5" customHeight="1" x14ac:dyDescent="0.15">
      <c r="A43" s="29">
        <v>39</v>
      </c>
      <c r="B43" s="30" t="s">
        <v>354</v>
      </c>
      <c r="C43" s="4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4"/>
      <c r="W43" s="34"/>
      <c r="X43" s="34"/>
      <c r="Y43" s="40"/>
      <c r="Z43" s="47"/>
    </row>
    <row r="44" spans="1:26" ht="13.5" customHeight="1" x14ac:dyDescent="0.15">
      <c r="A44" s="29">
        <v>40</v>
      </c>
      <c r="B44" s="30" t="s">
        <v>57</v>
      </c>
      <c r="C44" s="43"/>
      <c r="D44" s="32">
        <v>460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4"/>
      <c r="W44" s="34"/>
      <c r="X44" s="34"/>
      <c r="Y44" s="40"/>
      <c r="Z44" s="37">
        <v>460</v>
      </c>
    </row>
    <row r="45" spans="1:26" ht="13.5" customHeight="1" x14ac:dyDescent="0.15">
      <c r="A45" s="29">
        <v>41</v>
      </c>
      <c r="B45" s="30" t="s">
        <v>58</v>
      </c>
      <c r="C45" s="43"/>
      <c r="D45" s="32">
        <v>4766</v>
      </c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  <c r="W45" s="34"/>
      <c r="X45" s="34"/>
      <c r="Y45" s="40"/>
      <c r="Z45" s="37">
        <v>4766</v>
      </c>
    </row>
    <row r="46" spans="1:26" ht="13.5" customHeight="1" x14ac:dyDescent="0.15">
      <c r="A46" s="29">
        <v>42</v>
      </c>
      <c r="B46" s="30" t="s">
        <v>355</v>
      </c>
      <c r="C46" s="38">
        <v>0.90586173535473746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4"/>
      <c r="W46" s="34"/>
      <c r="X46" s="34"/>
      <c r="Y46" s="40"/>
      <c r="Z46" s="41">
        <v>0.90586173535473746</v>
      </c>
    </row>
    <row r="47" spans="1:26" ht="13.5" customHeight="1" x14ac:dyDescent="0.15">
      <c r="A47" s="29">
        <v>43</v>
      </c>
      <c r="B47" s="30" t="s">
        <v>356</v>
      </c>
      <c r="C47" s="4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4"/>
      <c r="W47" s="34"/>
      <c r="X47" s="34"/>
      <c r="Y47" s="40"/>
      <c r="Z47" s="47"/>
    </row>
    <row r="48" spans="1:26" ht="13.5" customHeight="1" x14ac:dyDescent="0.15">
      <c r="A48" s="29">
        <v>44</v>
      </c>
      <c r="B48" s="30" t="s">
        <v>357</v>
      </c>
      <c r="C48" s="48">
        <v>2.8511491625224703E-4</v>
      </c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4"/>
      <c r="W48" s="34"/>
      <c r="X48" s="34"/>
      <c r="Y48" s="53">
        <v>6.5671380546840127E-3</v>
      </c>
      <c r="Z48" s="46">
        <v>6.8522529709362599E-3</v>
      </c>
    </row>
    <row r="49" spans="1:26" ht="13.5" customHeight="1" x14ac:dyDescent="0.15">
      <c r="A49" s="29">
        <v>45</v>
      </c>
      <c r="B49" s="30" t="s">
        <v>358</v>
      </c>
      <c r="C49" s="4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4"/>
      <c r="W49" s="34"/>
      <c r="X49" s="34"/>
      <c r="Y49" s="40"/>
      <c r="Z49" s="47"/>
    </row>
    <row r="50" spans="1:26" ht="13.5" customHeight="1" x14ac:dyDescent="0.15">
      <c r="A50" s="29">
        <v>46</v>
      </c>
      <c r="B50" s="30" t="s">
        <v>59</v>
      </c>
      <c r="C50" s="43"/>
      <c r="D50" s="32">
        <v>63.000000000000014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4"/>
      <c r="W50" s="34"/>
      <c r="X50" s="34"/>
      <c r="Y50" s="40"/>
      <c r="Z50" s="37">
        <v>63.000000000000014</v>
      </c>
    </row>
    <row r="51" spans="1:26" ht="13.5" customHeight="1" x14ac:dyDescent="0.15">
      <c r="A51" s="29">
        <v>47</v>
      </c>
      <c r="B51" s="30" t="s">
        <v>60</v>
      </c>
      <c r="C51" s="43"/>
      <c r="D51" s="32">
        <v>1008</v>
      </c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4"/>
      <c r="W51" s="34"/>
      <c r="X51" s="34"/>
      <c r="Y51" s="40"/>
      <c r="Z51" s="37">
        <v>1008</v>
      </c>
    </row>
    <row r="52" spans="1:26" ht="13.5" customHeight="1" x14ac:dyDescent="0.15">
      <c r="A52" s="29">
        <v>48</v>
      </c>
      <c r="B52" s="30" t="s">
        <v>61</v>
      </c>
      <c r="C52" s="4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4"/>
      <c r="W52" s="34"/>
      <c r="X52" s="34"/>
      <c r="Y52" s="40"/>
      <c r="Z52" s="47"/>
    </row>
    <row r="53" spans="1:26" ht="13.5" customHeight="1" x14ac:dyDescent="0.15">
      <c r="A53" s="29">
        <v>49</v>
      </c>
      <c r="B53" s="30" t="s">
        <v>62</v>
      </c>
      <c r="C53" s="43"/>
      <c r="D53" s="32">
        <v>2414.6000000000004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4"/>
      <c r="W53" s="34"/>
      <c r="X53" s="34"/>
      <c r="Y53" s="40"/>
      <c r="Z53" s="37">
        <v>2414.6000000000004</v>
      </c>
    </row>
    <row r="54" spans="1:26" ht="13.5" customHeight="1" x14ac:dyDescent="0.15">
      <c r="A54" s="29">
        <v>50</v>
      </c>
      <c r="B54" s="30" t="s">
        <v>63</v>
      </c>
      <c r="C54" s="4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4"/>
      <c r="W54" s="34"/>
      <c r="X54" s="34"/>
      <c r="Y54" s="40"/>
      <c r="Z54" s="47"/>
    </row>
    <row r="55" spans="1:26" ht="13.5" customHeight="1" x14ac:dyDescent="0.15">
      <c r="A55" s="29">
        <v>51</v>
      </c>
      <c r="B55" s="30" t="s">
        <v>64</v>
      </c>
      <c r="C55" s="42">
        <v>25.377544116287677</v>
      </c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4"/>
      <c r="W55" s="54">
        <v>0.68032107436949507</v>
      </c>
      <c r="X55" s="34"/>
      <c r="Y55" s="40"/>
      <c r="Z55" s="37">
        <v>26.057865190657171</v>
      </c>
    </row>
    <row r="56" spans="1:26" ht="13.5" customHeight="1" x14ac:dyDescent="0.15">
      <c r="A56" s="29">
        <v>52</v>
      </c>
      <c r="B56" s="30" t="s">
        <v>65</v>
      </c>
      <c r="C56" s="43"/>
      <c r="D56" s="32">
        <v>2960.0000000000005</v>
      </c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4"/>
      <c r="W56" s="34"/>
      <c r="X56" s="34"/>
      <c r="Y56" s="40"/>
      <c r="Z56" s="37">
        <v>2960.0000000000005</v>
      </c>
    </row>
    <row r="57" spans="1:26" ht="13.5" customHeight="1" x14ac:dyDescent="0.15">
      <c r="A57" s="29">
        <v>53</v>
      </c>
      <c r="B57" s="30" t="s">
        <v>66</v>
      </c>
      <c r="C57" s="42">
        <v>56137.83891324867</v>
      </c>
      <c r="D57" s="32">
        <v>18422.113999534002</v>
      </c>
      <c r="E57" s="32">
        <v>119.40347752734246</v>
      </c>
      <c r="F57" s="33"/>
      <c r="G57" s="32">
        <v>49844.497997367223</v>
      </c>
      <c r="H57" s="33"/>
      <c r="I57" s="33"/>
      <c r="J57" s="33"/>
      <c r="K57" s="32">
        <v>702.90257682567005</v>
      </c>
      <c r="L57" s="33"/>
      <c r="M57" s="32">
        <v>52471.182520087175</v>
      </c>
      <c r="N57" s="32">
        <v>2478.3112668115737</v>
      </c>
      <c r="O57" s="32">
        <v>532.36094927856584</v>
      </c>
      <c r="P57" s="32">
        <v>8754.743945004042</v>
      </c>
      <c r="Q57" s="32">
        <v>65.640271450695138</v>
      </c>
      <c r="R57" s="33"/>
      <c r="S57" s="33"/>
      <c r="T57" s="33"/>
      <c r="U57" s="33"/>
      <c r="V57" s="34"/>
      <c r="W57" s="35">
        <v>26.440339445904819</v>
      </c>
      <c r="X57" s="34"/>
      <c r="Y57" s="52">
        <v>5.6563047465717542</v>
      </c>
      <c r="Z57" s="37">
        <v>189561.09256132742</v>
      </c>
    </row>
    <row r="58" spans="1:26" ht="13.5" customHeight="1" x14ac:dyDescent="0.15">
      <c r="A58" s="29">
        <v>54</v>
      </c>
      <c r="B58" s="30" t="s">
        <v>67</v>
      </c>
      <c r="C58" s="43"/>
      <c r="D58" s="32">
        <v>2376</v>
      </c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4"/>
      <c r="W58" s="34"/>
      <c r="X58" s="34"/>
      <c r="Y58" s="40"/>
      <c r="Z58" s="37">
        <v>2376</v>
      </c>
    </row>
    <row r="59" spans="1:26" ht="13.5" customHeight="1" x14ac:dyDescent="0.15">
      <c r="A59" s="29">
        <v>55</v>
      </c>
      <c r="B59" s="30" t="s">
        <v>359</v>
      </c>
      <c r="C59" s="4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4"/>
      <c r="W59" s="34"/>
      <c r="X59" s="34"/>
      <c r="Y59" s="40"/>
      <c r="Z59" s="47"/>
    </row>
    <row r="60" spans="1:26" ht="13.5" customHeight="1" x14ac:dyDescent="0.15">
      <c r="A60" s="29">
        <v>56</v>
      </c>
      <c r="B60" s="30" t="s">
        <v>68</v>
      </c>
      <c r="C60" s="42">
        <v>543.60181364879202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4"/>
      <c r="W60" s="35">
        <v>26.196782714043973</v>
      </c>
      <c r="X60" s="34"/>
      <c r="Y60" s="40"/>
      <c r="Z60" s="37">
        <v>569.79859636283595</v>
      </c>
    </row>
    <row r="61" spans="1:26" ht="13.5" customHeight="1" x14ac:dyDescent="0.15">
      <c r="A61" s="29">
        <v>57</v>
      </c>
      <c r="B61" s="30" t="s">
        <v>69</v>
      </c>
      <c r="C61" s="42">
        <v>800.75456751417221</v>
      </c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4"/>
      <c r="W61" s="39">
        <v>8.3519453688529255E-2</v>
      </c>
      <c r="X61" s="34"/>
      <c r="Y61" s="40"/>
      <c r="Z61" s="37">
        <v>800.8380869678607</v>
      </c>
    </row>
    <row r="62" spans="1:26" ht="13.5" customHeight="1" x14ac:dyDescent="0.15">
      <c r="A62" s="29">
        <v>58</v>
      </c>
      <c r="B62" s="30" t="s">
        <v>70</v>
      </c>
      <c r="C62" s="42">
        <v>48.85730270677918</v>
      </c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4"/>
      <c r="W62" s="39">
        <v>9.6975132166735062E-2</v>
      </c>
      <c r="X62" s="34"/>
      <c r="Y62" s="40"/>
      <c r="Z62" s="37">
        <v>48.954277838945913</v>
      </c>
    </row>
    <row r="63" spans="1:26" ht="13.5" customHeight="1" x14ac:dyDescent="0.15">
      <c r="A63" s="29">
        <v>59</v>
      </c>
      <c r="B63" s="30" t="s">
        <v>71</v>
      </c>
      <c r="C63" s="45">
        <v>2.4626734462965188E-2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4"/>
      <c r="W63" s="44">
        <v>9.2923770568069896E-4</v>
      </c>
      <c r="X63" s="34"/>
      <c r="Y63" s="40"/>
      <c r="Z63" s="46">
        <v>2.5555972168645885E-2</v>
      </c>
    </row>
    <row r="64" spans="1:26" ht="13.5" customHeight="1" x14ac:dyDescent="0.15">
      <c r="A64" s="29">
        <v>60</v>
      </c>
      <c r="B64" s="30" t="s">
        <v>72</v>
      </c>
      <c r="C64" s="31">
        <v>3.8439740854757924</v>
      </c>
      <c r="D64" s="33"/>
      <c r="E64" s="33"/>
      <c r="F64" s="33"/>
      <c r="G64" s="33"/>
      <c r="H64" s="33"/>
      <c r="I64" s="32">
        <v>58.449956593884195</v>
      </c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4"/>
      <c r="W64" s="35">
        <v>108.21511657417145</v>
      </c>
      <c r="X64" s="34"/>
      <c r="Y64" s="40"/>
      <c r="Z64" s="37">
        <v>170.50904725353143</v>
      </c>
    </row>
    <row r="65" spans="1:26" ht="13.5" customHeight="1" x14ac:dyDescent="0.15">
      <c r="A65" s="29">
        <v>61</v>
      </c>
      <c r="B65" s="30" t="s">
        <v>73</v>
      </c>
      <c r="C65" s="43"/>
      <c r="D65" s="32">
        <v>19299.999996999995</v>
      </c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4"/>
      <c r="W65" s="34"/>
      <c r="X65" s="34"/>
      <c r="Y65" s="40"/>
      <c r="Z65" s="37">
        <v>19299.999996999995</v>
      </c>
    </row>
    <row r="66" spans="1:26" ht="13.5" customHeight="1" x14ac:dyDescent="0.15">
      <c r="A66" s="29">
        <v>62</v>
      </c>
      <c r="B66" s="30" t="s">
        <v>74</v>
      </c>
      <c r="C66" s="43"/>
      <c r="D66" s="32">
        <v>168656.99998399999</v>
      </c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4"/>
      <c r="W66" s="34"/>
      <c r="X66" s="34"/>
      <c r="Y66" s="40"/>
      <c r="Z66" s="37">
        <v>168656.99998399999</v>
      </c>
    </row>
    <row r="67" spans="1:26" ht="13.5" customHeight="1" x14ac:dyDescent="0.15">
      <c r="A67" s="29">
        <v>63</v>
      </c>
      <c r="B67" s="30" t="s">
        <v>75</v>
      </c>
      <c r="C67" s="43"/>
      <c r="D67" s="32">
        <v>5278.5999996500004</v>
      </c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4"/>
      <c r="W67" s="34"/>
      <c r="X67" s="34"/>
      <c r="Y67" s="40"/>
      <c r="Z67" s="37">
        <v>5278.5999996500004</v>
      </c>
    </row>
    <row r="68" spans="1:26" ht="13.5" customHeight="1" x14ac:dyDescent="0.15">
      <c r="A68" s="29">
        <v>64</v>
      </c>
      <c r="B68" s="30" t="s">
        <v>76</v>
      </c>
      <c r="C68" s="43"/>
      <c r="D68" s="32">
        <v>2795.3</v>
      </c>
      <c r="E68" s="32">
        <v>79.449944915119346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4"/>
      <c r="X68" s="34"/>
      <c r="Y68" s="40"/>
      <c r="Z68" s="37">
        <v>2874.7499449151196</v>
      </c>
    </row>
    <row r="69" spans="1:26" ht="13.5" customHeight="1" x14ac:dyDescent="0.15">
      <c r="A69" s="29">
        <v>65</v>
      </c>
      <c r="B69" s="30" t="s">
        <v>360</v>
      </c>
      <c r="C69" s="45">
        <v>6.222811573183025E-2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4"/>
      <c r="X69" s="34"/>
      <c r="Y69" s="40"/>
      <c r="Z69" s="46">
        <v>6.222811573183025E-2</v>
      </c>
    </row>
    <row r="70" spans="1:26" ht="13.5" customHeight="1" x14ac:dyDescent="0.15">
      <c r="A70" s="29">
        <v>66</v>
      </c>
      <c r="B70" s="30" t="s">
        <v>361</v>
      </c>
      <c r="C70" s="4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4"/>
      <c r="W70" s="34"/>
      <c r="X70" s="34"/>
      <c r="Y70" s="40"/>
      <c r="Z70" s="47"/>
    </row>
    <row r="71" spans="1:26" ht="13.5" customHeight="1" x14ac:dyDescent="0.15">
      <c r="A71" s="29">
        <v>67</v>
      </c>
      <c r="B71" s="30" t="s">
        <v>362</v>
      </c>
      <c r="C71" s="4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4"/>
      <c r="W71" s="34"/>
      <c r="X71" s="34"/>
      <c r="Y71" s="40"/>
      <c r="Z71" s="47"/>
    </row>
    <row r="72" spans="1:26" ht="13.5" customHeight="1" x14ac:dyDescent="0.15">
      <c r="A72" s="29">
        <v>68</v>
      </c>
      <c r="B72" s="30" t="s">
        <v>363</v>
      </c>
      <c r="C72" s="45">
        <v>3.8869290199304143E-2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4"/>
      <c r="W72" s="34"/>
      <c r="X72" s="34"/>
      <c r="Y72" s="40"/>
      <c r="Z72" s="46">
        <v>3.8869290199304143E-2</v>
      </c>
    </row>
    <row r="73" spans="1:26" ht="27" customHeight="1" x14ac:dyDescent="0.15">
      <c r="A73" s="29">
        <v>69</v>
      </c>
      <c r="B73" s="30" t="s">
        <v>77</v>
      </c>
      <c r="C73" s="4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4"/>
      <c r="W73" s="34"/>
      <c r="X73" s="34"/>
      <c r="Y73" s="40"/>
      <c r="Z73" s="47"/>
    </row>
    <row r="74" spans="1:26" ht="27" customHeight="1" x14ac:dyDescent="0.15">
      <c r="A74" s="29">
        <v>70</v>
      </c>
      <c r="B74" s="30" t="s">
        <v>78</v>
      </c>
      <c r="C74" s="43"/>
      <c r="D74" s="32">
        <v>220.80049999999997</v>
      </c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4"/>
      <c r="W74" s="34"/>
      <c r="X74" s="34"/>
      <c r="Y74" s="40"/>
      <c r="Z74" s="37">
        <v>220.80049999999997</v>
      </c>
    </row>
    <row r="75" spans="1:26" ht="13.5" customHeight="1" x14ac:dyDescent="0.15">
      <c r="A75" s="29">
        <v>71</v>
      </c>
      <c r="B75" s="30" t="s">
        <v>79</v>
      </c>
      <c r="C75" s="38">
        <v>0.39798848796685626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4"/>
      <c r="W75" s="34"/>
      <c r="X75" s="34"/>
      <c r="Y75" s="40"/>
      <c r="Z75" s="41">
        <v>0.39798848796685626</v>
      </c>
    </row>
    <row r="76" spans="1:26" ht="27" customHeight="1" x14ac:dyDescent="0.15">
      <c r="A76" s="29">
        <v>72</v>
      </c>
      <c r="B76" s="30" t="s">
        <v>364</v>
      </c>
      <c r="C76" s="4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4"/>
      <c r="W76" s="34"/>
      <c r="X76" s="34"/>
      <c r="Y76" s="40"/>
      <c r="Z76" s="47"/>
    </row>
    <row r="77" spans="1:26" ht="13.5" customHeight="1" x14ac:dyDescent="0.15">
      <c r="A77" s="29">
        <v>73</v>
      </c>
      <c r="B77" s="30" t="s">
        <v>80</v>
      </c>
      <c r="C77" s="38">
        <v>0.13790959294141869</v>
      </c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4"/>
      <c r="W77" s="44">
        <v>1.282696104909551E-4</v>
      </c>
      <c r="X77" s="34"/>
      <c r="Y77" s="40"/>
      <c r="Z77" s="41">
        <v>0.13803786255190964</v>
      </c>
    </row>
    <row r="78" spans="1:26" ht="13.5" customHeight="1" x14ac:dyDescent="0.15">
      <c r="A78" s="29">
        <v>74</v>
      </c>
      <c r="B78" s="30" t="s">
        <v>365</v>
      </c>
      <c r="C78" s="38">
        <v>0.16167211571339427</v>
      </c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4"/>
      <c r="W78" s="34"/>
      <c r="X78" s="34"/>
      <c r="Y78" s="40"/>
      <c r="Z78" s="41">
        <v>0.16167211571339427</v>
      </c>
    </row>
    <row r="79" spans="1:26" ht="13.5" customHeight="1" x14ac:dyDescent="0.15">
      <c r="A79" s="29">
        <v>75</v>
      </c>
      <c r="B79" s="30" t="s">
        <v>81</v>
      </c>
      <c r="C79" s="45">
        <v>2.1942141301670694E-2</v>
      </c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51">
        <v>3.545082936897233</v>
      </c>
      <c r="W79" s="39">
        <v>2.0520464485120377E-2</v>
      </c>
      <c r="X79" s="35">
        <v>10.829049443085816</v>
      </c>
      <c r="Y79" s="52">
        <v>1.8307431350305712</v>
      </c>
      <c r="Z79" s="37">
        <v>16.247338120800411</v>
      </c>
    </row>
    <row r="80" spans="1:26" ht="13.5" customHeight="1" x14ac:dyDescent="0.15">
      <c r="A80" s="29">
        <v>76</v>
      </c>
      <c r="B80" s="30" t="s">
        <v>82</v>
      </c>
      <c r="C80" s="38">
        <v>0.1152630480341155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4"/>
      <c r="W80" s="54">
        <v>0.1733413879647564</v>
      </c>
      <c r="X80" s="34"/>
      <c r="Y80" s="40"/>
      <c r="Z80" s="41">
        <v>0.28860443599887187</v>
      </c>
    </row>
    <row r="81" spans="1:26" ht="13.5" customHeight="1" x14ac:dyDescent="0.15">
      <c r="A81" s="29">
        <v>77</v>
      </c>
      <c r="B81" s="30" t="s">
        <v>366</v>
      </c>
      <c r="C81" s="4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4"/>
      <c r="W81" s="34"/>
      <c r="X81" s="34"/>
      <c r="Y81" s="40"/>
      <c r="Z81" s="47"/>
    </row>
    <row r="82" spans="1:26" ht="13.5" customHeight="1" x14ac:dyDescent="0.15">
      <c r="A82" s="29">
        <v>78</v>
      </c>
      <c r="B82" s="30" t="s">
        <v>367</v>
      </c>
      <c r="C82" s="4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4"/>
      <c r="W82" s="34"/>
      <c r="X82" s="34"/>
      <c r="Y82" s="40"/>
      <c r="Z82" s="47"/>
    </row>
    <row r="83" spans="1:26" ht="13.5" customHeight="1" x14ac:dyDescent="0.15">
      <c r="A83" s="29">
        <v>79</v>
      </c>
      <c r="B83" s="30" t="s">
        <v>83</v>
      </c>
      <c r="C83" s="4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4"/>
      <c r="X83" s="34"/>
      <c r="Y83" s="40"/>
      <c r="Z83" s="47"/>
    </row>
    <row r="84" spans="1:26" ht="13.5" customHeight="1" x14ac:dyDescent="0.15">
      <c r="A84" s="29">
        <v>80</v>
      </c>
      <c r="B84" s="30" t="s">
        <v>84</v>
      </c>
      <c r="C84" s="42">
        <v>76640.363859347941</v>
      </c>
      <c r="D84" s="32">
        <v>23183.867999501999</v>
      </c>
      <c r="E84" s="32">
        <v>465.37793124232303</v>
      </c>
      <c r="F84" s="32">
        <v>910.70807201109119</v>
      </c>
      <c r="G84" s="32">
        <v>103471.72593363165</v>
      </c>
      <c r="H84" s="32">
        <v>90024.770326745085</v>
      </c>
      <c r="I84" s="33"/>
      <c r="J84" s="33"/>
      <c r="K84" s="32">
        <v>3627.9840488842328</v>
      </c>
      <c r="L84" s="33"/>
      <c r="M84" s="32">
        <v>208894.2125499098</v>
      </c>
      <c r="N84" s="32">
        <v>6947.4963776198192</v>
      </c>
      <c r="O84" s="32">
        <v>2472.6184804533168</v>
      </c>
      <c r="P84" s="32">
        <v>21747.181700070989</v>
      </c>
      <c r="Q84" s="32">
        <v>262.56108580278055</v>
      </c>
      <c r="R84" s="32">
        <v>242.08119894566374</v>
      </c>
      <c r="S84" s="33"/>
      <c r="T84" s="33"/>
      <c r="U84" s="33"/>
      <c r="V84" s="34"/>
      <c r="W84" s="35">
        <v>18.325150362851474</v>
      </c>
      <c r="X84" s="34"/>
      <c r="Y84" s="36">
        <v>29.247320996226385</v>
      </c>
      <c r="Z84" s="37">
        <v>538938.52203552576</v>
      </c>
    </row>
    <row r="85" spans="1:26" ht="13.5" customHeight="1" x14ac:dyDescent="0.15">
      <c r="A85" s="29">
        <v>81</v>
      </c>
      <c r="B85" s="30" t="s">
        <v>85</v>
      </c>
      <c r="C85" s="55">
        <v>5.6380149247185945E-5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4"/>
      <c r="W85" s="34"/>
      <c r="X85" s="34"/>
      <c r="Y85" s="40"/>
      <c r="Z85" s="56">
        <v>5.6380149247185945E-5</v>
      </c>
    </row>
    <row r="86" spans="1:26" ht="13.5" customHeight="1" x14ac:dyDescent="0.15">
      <c r="A86" s="29">
        <v>82</v>
      </c>
      <c r="B86" s="30" t="s">
        <v>86</v>
      </c>
      <c r="C86" s="42">
        <v>15.047651245651181</v>
      </c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4"/>
      <c r="W86" s="35">
        <v>13.443010982777619</v>
      </c>
      <c r="X86" s="34"/>
      <c r="Y86" s="57">
        <v>0.30907867423420066</v>
      </c>
      <c r="Z86" s="37">
        <v>28.799740902663</v>
      </c>
    </row>
    <row r="87" spans="1:26" ht="13.5" customHeight="1" x14ac:dyDescent="0.15">
      <c r="A87" s="29">
        <v>83</v>
      </c>
      <c r="B87" s="30" t="s">
        <v>87</v>
      </c>
      <c r="C87" s="42">
        <v>483.3735989340683</v>
      </c>
      <c r="D87" s="49">
        <v>6</v>
      </c>
      <c r="E87" s="33"/>
      <c r="F87" s="33"/>
      <c r="G87" s="33"/>
      <c r="H87" s="33"/>
      <c r="I87" s="33"/>
      <c r="J87" s="33"/>
      <c r="K87" s="33"/>
      <c r="L87" s="33"/>
      <c r="M87" s="32">
        <v>1088.9014725811076</v>
      </c>
      <c r="N87" s="33"/>
      <c r="O87" s="33"/>
      <c r="P87" s="33"/>
      <c r="Q87" s="33"/>
      <c r="R87" s="33"/>
      <c r="S87" s="33"/>
      <c r="T87" s="33"/>
      <c r="U87" s="33"/>
      <c r="V87" s="34"/>
      <c r="W87" s="51">
        <v>1.3614932790906933</v>
      </c>
      <c r="X87" s="34"/>
      <c r="Y87" s="40"/>
      <c r="Z87" s="37">
        <v>1579.6365647942664</v>
      </c>
    </row>
    <row r="88" spans="1:26" ht="13.5" customHeight="1" x14ac:dyDescent="0.15">
      <c r="A88" s="29">
        <v>84</v>
      </c>
      <c r="B88" s="30" t="s">
        <v>88</v>
      </c>
      <c r="C88" s="4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4"/>
      <c r="W88" s="34"/>
      <c r="X88" s="34"/>
      <c r="Y88" s="40"/>
      <c r="Z88" s="47"/>
    </row>
    <row r="89" spans="1:26" ht="13.5" customHeight="1" x14ac:dyDescent="0.15">
      <c r="A89" s="29">
        <v>85</v>
      </c>
      <c r="B89" s="30" t="s">
        <v>89</v>
      </c>
      <c r="C89" s="42">
        <v>17.704292185086956</v>
      </c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4"/>
      <c r="W89" s="39">
        <v>7.3186103359060648E-3</v>
      </c>
      <c r="X89" s="34"/>
      <c r="Y89" s="40"/>
      <c r="Z89" s="37">
        <v>17.711610795422864</v>
      </c>
    </row>
    <row r="90" spans="1:26" ht="13.5" customHeight="1" x14ac:dyDescent="0.15">
      <c r="A90" s="29">
        <v>86</v>
      </c>
      <c r="B90" s="30" t="s">
        <v>90</v>
      </c>
      <c r="C90" s="45">
        <v>5.5021636852378899E-3</v>
      </c>
      <c r="D90" s="33"/>
      <c r="E90" s="32">
        <v>121.74410106450469</v>
      </c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4"/>
      <c r="W90" s="44">
        <v>8.5919458722462274E-4</v>
      </c>
      <c r="X90" s="34"/>
      <c r="Y90" s="40"/>
      <c r="Z90" s="37">
        <v>121.75046242277715</v>
      </c>
    </row>
    <row r="91" spans="1:26" ht="13.5" customHeight="1" x14ac:dyDescent="0.15">
      <c r="A91" s="29">
        <v>87</v>
      </c>
      <c r="B91" s="30" t="s">
        <v>91</v>
      </c>
      <c r="C91" s="31">
        <v>2.3983396934959047</v>
      </c>
      <c r="D91" s="33"/>
      <c r="E91" s="58">
        <v>4.089540677979768E-2</v>
      </c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5">
        <v>37.271043101853557</v>
      </c>
      <c r="W91" s="51">
        <v>1.7987047977730515</v>
      </c>
      <c r="X91" s="35">
        <v>41.428496442153246</v>
      </c>
      <c r="Y91" s="52">
        <v>3.1213965028354198</v>
      </c>
      <c r="Z91" s="37">
        <v>86.058875944890971</v>
      </c>
    </row>
    <row r="92" spans="1:26" ht="13.5" customHeight="1" x14ac:dyDescent="0.15">
      <c r="A92" s="29">
        <v>88</v>
      </c>
      <c r="B92" s="30" t="s">
        <v>92</v>
      </c>
      <c r="C92" s="38">
        <v>0.99422986093964927</v>
      </c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4"/>
      <c r="W92" s="34"/>
      <c r="X92" s="34"/>
      <c r="Y92" s="40"/>
      <c r="Z92" s="41">
        <v>0.99422986093964927</v>
      </c>
    </row>
    <row r="93" spans="1:26" ht="13.5" customHeight="1" x14ac:dyDescent="0.15">
      <c r="A93" s="29">
        <v>89</v>
      </c>
      <c r="B93" s="30" t="s">
        <v>93</v>
      </c>
      <c r="C93" s="4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4"/>
      <c r="W93" s="34"/>
      <c r="X93" s="34"/>
      <c r="Y93" s="40"/>
      <c r="Z93" s="47"/>
    </row>
    <row r="94" spans="1:26" ht="13.5" customHeight="1" x14ac:dyDescent="0.15">
      <c r="A94" s="29">
        <v>90</v>
      </c>
      <c r="B94" s="30" t="s">
        <v>94</v>
      </c>
      <c r="C94" s="43"/>
      <c r="D94" s="32">
        <v>1470.6000000000001</v>
      </c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4"/>
      <c r="W94" s="34"/>
      <c r="X94" s="34"/>
      <c r="Y94" s="40"/>
      <c r="Z94" s="37">
        <v>1470.6000000000001</v>
      </c>
    </row>
    <row r="95" spans="1:26" ht="13.5" customHeight="1" x14ac:dyDescent="0.15">
      <c r="A95" s="29">
        <v>91</v>
      </c>
      <c r="B95" s="30" t="s">
        <v>95</v>
      </c>
      <c r="C95" s="43"/>
      <c r="D95" s="32">
        <v>108.9999995</v>
      </c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4"/>
      <c r="W95" s="34"/>
      <c r="X95" s="34"/>
      <c r="Y95" s="40"/>
      <c r="Z95" s="37">
        <v>108.9999995</v>
      </c>
    </row>
    <row r="96" spans="1:26" ht="13.5" customHeight="1" x14ac:dyDescent="0.15">
      <c r="A96" s="29">
        <v>92</v>
      </c>
      <c r="B96" s="30" t="s">
        <v>96</v>
      </c>
      <c r="C96" s="43"/>
      <c r="D96" s="32">
        <v>954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4"/>
      <c r="W96" s="34"/>
      <c r="X96" s="34"/>
      <c r="Y96" s="40"/>
      <c r="Z96" s="37">
        <v>954</v>
      </c>
    </row>
    <row r="97" spans="1:26" ht="13.5" customHeight="1" x14ac:dyDescent="0.15">
      <c r="A97" s="29">
        <v>93</v>
      </c>
      <c r="B97" s="30" t="s">
        <v>97</v>
      </c>
      <c r="C97" s="43"/>
      <c r="D97" s="32">
        <v>880.2</v>
      </c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4"/>
      <c r="W97" s="34"/>
      <c r="X97" s="34"/>
      <c r="Y97" s="40"/>
      <c r="Z97" s="37">
        <v>880.2</v>
      </c>
    </row>
    <row r="98" spans="1:26" ht="13.5" customHeight="1" x14ac:dyDescent="0.15">
      <c r="A98" s="29">
        <v>94</v>
      </c>
      <c r="B98" s="30" t="s">
        <v>98</v>
      </c>
      <c r="C98" s="4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4"/>
      <c r="W98" s="34"/>
      <c r="X98" s="54">
        <v>0.85085598670985729</v>
      </c>
      <c r="Y98" s="40"/>
      <c r="Z98" s="41">
        <v>0.85085598670985729</v>
      </c>
    </row>
    <row r="99" spans="1:26" ht="13.5" customHeight="1" x14ac:dyDescent="0.15">
      <c r="A99" s="29">
        <v>95</v>
      </c>
      <c r="B99" s="30" t="s">
        <v>99</v>
      </c>
      <c r="C99" s="43"/>
      <c r="D99" s="32">
        <v>3182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4"/>
      <c r="W99" s="34"/>
      <c r="X99" s="34"/>
      <c r="Y99" s="40"/>
      <c r="Z99" s="37">
        <v>3182</v>
      </c>
    </row>
    <row r="100" spans="1:26" ht="13.5" customHeight="1" x14ac:dyDescent="0.15">
      <c r="A100" s="29">
        <v>96</v>
      </c>
      <c r="B100" s="30" t="s">
        <v>100</v>
      </c>
      <c r="C100" s="43"/>
      <c r="D100" s="32">
        <v>141.30500000000001</v>
      </c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4"/>
      <c r="W100" s="34"/>
      <c r="X100" s="34"/>
      <c r="Y100" s="40"/>
      <c r="Z100" s="37">
        <v>141.30500000000001</v>
      </c>
    </row>
    <row r="101" spans="1:26" ht="13.5" customHeight="1" x14ac:dyDescent="0.15">
      <c r="A101" s="29">
        <v>97</v>
      </c>
      <c r="B101" s="30" t="s">
        <v>368</v>
      </c>
      <c r="C101" s="4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4"/>
      <c r="W101" s="34"/>
      <c r="X101" s="34"/>
      <c r="Y101" s="40"/>
      <c r="Z101" s="47"/>
    </row>
    <row r="102" spans="1:26" ht="13.5" customHeight="1" x14ac:dyDescent="0.15">
      <c r="A102" s="29">
        <v>98</v>
      </c>
      <c r="B102" s="30" t="s">
        <v>369</v>
      </c>
      <c r="C102" s="4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4"/>
      <c r="W102" s="34"/>
      <c r="X102" s="34"/>
      <c r="Y102" s="40"/>
      <c r="Z102" s="47"/>
    </row>
    <row r="103" spans="1:26" ht="13.5" customHeight="1" x14ac:dyDescent="0.15">
      <c r="A103" s="29">
        <v>99</v>
      </c>
      <c r="B103" s="30" t="s">
        <v>101</v>
      </c>
      <c r="C103" s="4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4"/>
      <c r="W103" s="34"/>
      <c r="X103" s="34"/>
      <c r="Y103" s="40"/>
      <c r="Z103" s="47"/>
    </row>
    <row r="104" spans="1:26" ht="13.5" customHeight="1" x14ac:dyDescent="0.15">
      <c r="A104" s="29">
        <v>100</v>
      </c>
      <c r="B104" s="30" t="s">
        <v>102</v>
      </c>
      <c r="C104" s="43"/>
      <c r="D104" s="32">
        <v>2480.2000000000003</v>
      </c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4"/>
      <c r="W104" s="34"/>
      <c r="X104" s="34"/>
      <c r="Y104" s="40"/>
      <c r="Z104" s="37">
        <v>2480.2000000000003</v>
      </c>
    </row>
    <row r="105" spans="1:26" ht="13.5" customHeight="1" x14ac:dyDescent="0.15">
      <c r="A105" s="29">
        <v>101</v>
      </c>
      <c r="B105" s="30" t="s">
        <v>103</v>
      </c>
      <c r="C105" s="43"/>
      <c r="D105" s="32">
        <v>2937.0000000000005</v>
      </c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4"/>
      <c r="W105" s="34"/>
      <c r="X105" s="34"/>
      <c r="Y105" s="40"/>
      <c r="Z105" s="37">
        <v>2937.0000000000005</v>
      </c>
    </row>
    <row r="106" spans="1:26" ht="13.5" customHeight="1" x14ac:dyDescent="0.15">
      <c r="A106" s="29">
        <v>102</v>
      </c>
      <c r="B106" s="30" t="s">
        <v>370</v>
      </c>
      <c r="C106" s="4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4"/>
      <c r="W106" s="34"/>
      <c r="X106" s="34"/>
      <c r="Y106" s="40"/>
      <c r="Z106" s="47"/>
    </row>
    <row r="107" spans="1:26" ht="13.5" customHeight="1" x14ac:dyDescent="0.15">
      <c r="A107" s="29">
        <v>103</v>
      </c>
      <c r="B107" s="30" t="s">
        <v>104</v>
      </c>
      <c r="C107" s="4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2">
        <v>4090.8673672333584</v>
      </c>
      <c r="U107" s="33"/>
      <c r="V107" s="34"/>
      <c r="W107" s="34"/>
      <c r="X107" s="34"/>
      <c r="Y107" s="40"/>
      <c r="Z107" s="37">
        <v>4090.8673672333584</v>
      </c>
    </row>
    <row r="108" spans="1:26" ht="13.5" customHeight="1" x14ac:dyDescent="0.15">
      <c r="A108" s="29">
        <v>104</v>
      </c>
      <c r="B108" s="30" t="s">
        <v>105</v>
      </c>
      <c r="C108" s="4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2">
        <v>41039.547661587072</v>
      </c>
      <c r="U108" s="33"/>
      <c r="V108" s="34"/>
      <c r="W108" s="34"/>
      <c r="X108" s="34"/>
      <c r="Y108" s="40"/>
      <c r="Z108" s="37">
        <v>41039.547661587072</v>
      </c>
    </row>
    <row r="109" spans="1:26" ht="13.5" customHeight="1" x14ac:dyDescent="0.15">
      <c r="A109" s="29">
        <v>105</v>
      </c>
      <c r="B109" s="30" t="s">
        <v>371</v>
      </c>
      <c r="C109" s="4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4"/>
      <c r="W109" s="34"/>
      <c r="X109" s="34"/>
      <c r="Y109" s="40"/>
      <c r="Z109" s="47"/>
    </row>
    <row r="110" spans="1:26" ht="13.5" customHeight="1" x14ac:dyDescent="0.15">
      <c r="A110" s="29">
        <v>106</v>
      </c>
      <c r="B110" s="30" t="s">
        <v>372</v>
      </c>
      <c r="C110" s="4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4"/>
      <c r="W110" s="34"/>
      <c r="X110" s="34"/>
      <c r="Y110" s="40"/>
      <c r="Z110" s="47"/>
    </row>
    <row r="111" spans="1:26" ht="13.5" customHeight="1" x14ac:dyDescent="0.15">
      <c r="A111" s="29">
        <v>107</v>
      </c>
      <c r="B111" s="30" t="s">
        <v>373</v>
      </c>
      <c r="C111" s="4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4"/>
      <c r="W111" s="34"/>
      <c r="X111" s="34"/>
      <c r="Y111" s="40"/>
      <c r="Z111" s="47"/>
    </row>
    <row r="112" spans="1:26" ht="13.5" customHeight="1" x14ac:dyDescent="0.15">
      <c r="A112" s="29">
        <v>108</v>
      </c>
      <c r="B112" s="30" t="s">
        <v>106</v>
      </c>
      <c r="C112" s="43"/>
      <c r="D112" s="32">
        <v>688.45000000000016</v>
      </c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4"/>
      <c r="W112" s="34"/>
      <c r="X112" s="34"/>
      <c r="Y112" s="40"/>
      <c r="Z112" s="37">
        <v>688.45000000000016</v>
      </c>
    </row>
    <row r="113" spans="1:26" ht="13.5" customHeight="1" x14ac:dyDescent="0.15">
      <c r="A113" s="29">
        <v>109</v>
      </c>
      <c r="B113" s="30" t="s">
        <v>374</v>
      </c>
      <c r="C113" s="4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4"/>
      <c r="W113" s="34"/>
      <c r="X113" s="34"/>
      <c r="Y113" s="40"/>
      <c r="Z113" s="47"/>
    </row>
    <row r="114" spans="1:26" ht="13.5" customHeight="1" x14ac:dyDescent="0.15">
      <c r="A114" s="29">
        <v>110</v>
      </c>
      <c r="B114" s="30" t="s">
        <v>375</v>
      </c>
      <c r="C114" s="4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4"/>
      <c r="W114" s="34"/>
      <c r="X114" s="34"/>
      <c r="Y114" s="40"/>
      <c r="Z114" s="47"/>
    </row>
    <row r="115" spans="1:26" ht="13.5" customHeight="1" x14ac:dyDescent="0.15">
      <c r="A115" s="29">
        <v>111</v>
      </c>
      <c r="B115" s="30" t="s">
        <v>376</v>
      </c>
      <c r="C115" s="4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4"/>
      <c r="W115" s="34"/>
      <c r="X115" s="34"/>
      <c r="Y115" s="40"/>
      <c r="Z115" s="47"/>
    </row>
    <row r="116" spans="1:26" ht="13.5" customHeight="1" x14ac:dyDescent="0.15">
      <c r="A116" s="29">
        <v>112</v>
      </c>
      <c r="B116" s="30" t="s">
        <v>377</v>
      </c>
      <c r="C116" s="4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4"/>
      <c r="W116" s="34"/>
      <c r="X116" s="34"/>
      <c r="Y116" s="40"/>
      <c r="Z116" s="47"/>
    </row>
    <row r="117" spans="1:26" ht="13.5" customHeight="1" x14ac:dyDescent="0.15">
      <c r="A117" s="29">
        <v>113</v>
      </c>
      <c r="B117" s="30" t="s">
        <v>107</v>
      </c>
      <c r="C117" s="43"/>
      <c r="D117" s="32">
        <v>248.00000000000003</v>
      </c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4"/>
      <c r="W117" s="34"/>
      <c r="X117" s="34"/>
      <c r="Y117" s="40"/>
      <c r="Z117" s="37">
        <v>248.00000000000003</v>
      </c>
    </row>
    <row r="118" spans="1:26" ht="13.5" customHeight="1" x14ac:dyDescent="0.15">
      <c r="A118" s="29">
        <v>114</v>
      </c>
      <c r="B118" s="30" t="s">
        <v>108</v>
      </c>
      <c r="C118" s="43"/>
      <c r="D118" s="32">
        <v>50.4</v>
      </c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4"/>
      <c r="W118" s="34"/>
      <c r="X118" s="34"/>
      <c r="Y118" s="40"/>
      <c r="Z118" s="37">
        <v>50.4</v>
      </c>
    </row>
    <row r="119" spans="1:26" ht="13.5" customHeight="1" x14ac:dyDescent="0.15">
      <c r="A119" s="29">
        <v>115</v>
      </c>
      <c r="B119" s="30" t="s">
        <v>109</v>
      </c>
      <c r="C119" s="43"/>
      <c r="D119" s="32">
        <v>2461.3999999999996</v>
      </c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4"/>
      <c r="W119" s="34"/>
      <c r="X119" s="34"/>
      <c r="Y119" s="40"/>
      <c r="Z119" s="37">
        <v>2461.3999999999996</v>
      </c>
    </row>
    <row r="120" spans="1:26" ht="13.5" customHeight="1" x14ac:dyDescent="0.15">
      <c r="A120" s="29">
        <v>116</v>
      </c>
      <c r="B120" s="30" t="s">
        <v>110</v>
      </c>
      <c r="C120" s="43"/>
      <c r="D120" s="32">
        <v>20</v>
      </c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4"/>
      <c r="W120" s="34"/>
      <c r="X120" s="34"/>
      <c r="Y120" s="40"/>
      <c r="Z120" s="37">
        <v>20</v>
      </c>
    </row>
    <row r="121" spans="1:26" ht="13.5" customHeight="1" x14ac:dyDescent="0.15">
      <c r="A121" s="29">
        <v>117</v>
      </c>
      <c r="B121" s="30" t="s">
        <v>111</v>
      </c>
      <c r="C121" s="43"/>
      <c r="D121" s="32">
        <v>1343.8999999999999</v>
      </c>
      <c r="E121" s="49">
        <v>2.8909906792795432</v>
      </c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4"/>
      <c r="W121" s="34"/>
      <c r="X121" s="34"/>
      <c r="Y121" s="40"/>
      <c r="Z121" s="37">
        <v>1346.7909906792795</v>
      </c>
    </row>
    <row r="122" spans="1:26" ht="13.5" customHeight="1" x14ac:dyDescent="0.15">
      <c r="A122" s="29">
        <v>118</v>
      </c>
      <c r="B122" s="30" t="s">
        <v>112</v>
      </c>
      <c r="C122" s="43"/>
      <c r="D122" s="32">
        <v>97</v>
      </c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4"/>
      <c r="W122" s="34"/>
      <c r="X122" s="34"/>
      <c r="Y122" s="40"/>
      <c r="Z122" s="37">
        <v>97</v>
      </c>
    </row>
    <row r="123" spans="1:26" ht="13.5" customHeight="1" x14ac:dyDescent="0.15">
      <c r="A123" s="29">
        <v>119</v>
      </c>
      <c r="B123" s="30" t="s">
        <v>113</v>
      </c>
      <c r="C123" s="43"/>
      <c r="D123" s="32">
        <v>43.999999999999993</v>
      </c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4"/>
      <c r="W123" s="34"/>
      <c r="X123" s="34"/>
      <c r="Y123" s="40"/>
      <c r="Z123" s="37">
        <v>43.999999999999993</v>
      </c>
    </row>
    <row r="124" spans="1:26" ht="13.5" customHeight="1" x14ac:dyDescent="0.15">
      <c r="A124" s="29">
        <v>120</v>
      </c>
      <c r="B124" s="30" t="s">
        <v>378</v>
      </c>
      <c r="C124" s="4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4"/>
      <c r="W124" s="34"/>
      <c r="X124" s="34"/>
      <c r="Y124" s="40"/>
      <c r="Z124" s="47"/>
    </row>
    <row r="125" spans="1:26" ht="13.5" customHeight="1" x14ac:dyDescent="0.15">
      <c r="A125" s="29">
        <v>121</v>
      </c>
      <c r="B125" s="30" t="s">
        <v>114</v>
      </c>
      <c r="C125" s="4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4"/>
      <c r="W125" s="34"/>
      <c r="X125" s="34"/>
      <c r="Y125" s="40"/>
      <c r="Z125" s="47"/>
    </row>
    <row r="126" spans="1:26" ht="13.5" customHeight="1" x14ac:dyDescent="0.15">
      <c r="A126" s="29">
        <v>122</v>
      </c>
      <c r="B126" s="30" t="s">
        <v>379</v>
      </c>
      <c r="C126" s="4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4"/>
      <c r="W126" s="34"/>
      <c r="X126" s="34"/>
      <c r="Y126" s="40"/>
      <c r="Z126" s="47"/>
    </row>
    <row r="127" spans="1:26" ht="13.5" customHeight="1" x14ac:dyDescent="0.15">
      <c r="A127" s="29">
        <v>123</v>
      </c>
      <c r="B127" s="30" t="s">
        <v>115</v>
      </c>
      <c r="C127" s="4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4"/>
      <c r="W127" s="34"/>
      <c r="X127" s="34"/>
      <c r="Y127" s="40"/>
      <c r="Z127" s="47"/>
    </row>
    <row r="128" spans="1:26" ht="13.5" customHeight="1" x14ac:dyDescent="0.15">
      <c r="A128" s="29">
        <v>124</v>
      </c>
      <c r="B128" s="30" t="s">
        <v>116</v>
      </c>
      <c r="C128" s="4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4"/>
      <c r="W128" s="34"/>
      <c r="X128" s="34"/>
      <c r="Y128" s="40"/>
      <c r="Z128" s="47"/>
    </row>
    <row r="129" spans="1:26" ht="13.5" customHeight="1" x14ac:dyDescent="0.15">
      <c r="A129" s="29">
        <v>125</v>
      </c>
      <c r="B129" s="30" t="s">
        <v>117</v>
      </c>
      <c r="C129" s="42">
        <v>119.03144494935496</v>
      </c>
      <c r="D129" s="32">
        <v>1519</v>
      </c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4"/>
      <c r="W129" s="35">
        <v>11.467467356336137</v>
      </c>
      <c r="X129" s="34"/>
      <c r="Y129" s="52">
        <v>2.4032898407029561</v>
      </c>
      <c r="Z129" s="37">
        <v>1651.9022021463938</v>
      </c>
    </row>
    <row r="130" spans="1:26" ht="13.5" customHeight="1" x14ac:dyDescent="0.15">
      <c r="A130" s="29">
        <v>126</v>
      </c>
      <c r="B130" s="30" t="s">
        <v>118</v>
      </c>
      <c r="C130" s="4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4"/>
      <c r="W130" s="34"/>
      <c r="X130" s="34"/>
      <c r="Y130" s="40"/>
      <c r="Z130" s="47"/>
    </row>
    <row r="131" spans="1:26" ht="13.5" customHeight="1" x14ac:dyDescent="0.15">
      <c r="A131" s="29">
        <v>127</v>
      </c>
      <c r="B131" s="30" t="s">
        <v>119</v>
      </c>
      <c r="C131" s="42">
        <v>178.84740240623429</v>
      </c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2">
        <v>269.88623904953641</v>
      </c>
      <c r="T131" s="33"/>
      <c r="U131" s="33"/>
      <c r="V131" s="34"/>
      <c r="W131" s="35">
        <v>87.916506043496938</v>
      </c>
      <c r="X131" s="34"/>
      <c r="Y131" s="52">
        <v>2.4994161412713645</v>
      </c>
      <c r="Z131" s="37">
        <v>539.14956364053899</v>
      </c>
    </row>
    <row r="132" spans="1:26" ht="13.5" customHeight="1" x14ac:dyDescent="0.15">
      <c r="A132" s="29">
        <v>128</v>
      </c>
      <c r="B132" s="30" t="s">
        <v>380</v>
      </c>
      <c r="C132" s="4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4"/>
      <c r="W132" s="34"/>
      <c r="X132" s="34"/>
      <c r="Y132" s="40"/>
      <c r="Z132" s="47"/>
    </row>
    <row r="133" spans="1:26" ht="13.5" customHeight="1" x14ac:dyDescent="0.15">
      <c r="A133" s="29">
        <v>129</v>
      </c>
      <c r="B133" s="30" t="s">
        <v>381</v>
      </c>
      <c r="C133" s="4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4"/>
      <c r="W133" s="34"/>
      <c r="X133" s="34"/>
      <c r="Y133" s="40"/>
      <c r="Z133" s="47"/>
    </row>
    <row r="134" spans="1:26" ht="13.5" customHeight="1" x14ac:dyDescent="0.15">
      <c r="A134" s="29">
        <v>130</v>
      </c>
      <c r="B134" s="30" t="s">
        <v>382</v>
      </c>
      <c r="C134" s="4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4"/>
      <c r="W134" s="34"/>
      <c r="X134" s="34"/>
      <c r="Y134" s="40"/>
      <c r="Z134" s="47"/>
    </row>
    <row r="135" spans="1:26" ht="13.5" customHeight="1" x14ac:dyDescent="0.15">
      <c r="A135" s="29">
        <v>131</v>
      </c>
      <c r="B135" s="30" t="s">
        <v>383</v>
      </c>
      <c r="C135" s="4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4"/>
      <c r="W135" s="34"/>
      <c r="X135" s="34"/>
      <c r="Y135" s="40"/>
      <c r="Z135" s="47"/>
    </row>
    <row r="136" spans="1:26" ht="13.5" customHeight="1" x14ac:dyDescent="0.15">
      <c r="A136" s="29">
        <v>132</v>
      </c>
      <c r="B136" s="30" t="s">
        <v>120</v>
      </c>
      <c r="C136" s="42">
        <v>20.034018973975943</v>
      </c>
      <c r="D136" s="33"/>
      <c r="E136" s="58">
        <v>3.2552196700976074E-2</v>
      </c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51">
        <v>1.9935674217270505</v>
      </c>
      <c r="W136" s="35">
        <v>110.09987252211612</v>
      </c>
      <c r="X136" s="34"/>
      <c r="Y136" s="57">
        <v>0.18226529918747061</v>
      </c>
      <c r="Z136" s="37">
        <v>132.34227641370754</v>
      </c>
    </row>
    <row r="137" spans="1:26" ht="27" customHeight="1" x14ac:dyDescent="0.15">
      <c r="A137" s="29">
        <v>133</v>
      </c>
      <c r="B137" s="30" t="s">
        <v>121</v>
      </c>
      <c r="C137" s="42">
        <v>783.29509284237599</v>
      </c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4"/>
      <c r="W137" s="39">
        <v>8.2175415426265202E-3</v>
      </c>
      <c r="X137" s="34"/>
      <c r="Y137" s="40"/>
      <c r="Z137" s="37">
        <v>783.30331038391864</v>
      </c>
    </row>
    <row r="138" spans="1:26" ht="13.5" customHeight="1" x14ac:dyDescent="0.15">
      <c r="A138" s="29">
        <v>134</v>
      </c>
      <c r="B138" s="30" t="s">
        <v>122</v>
      </c>
      <c r="C138" s="42">
        <v>183.34431357054939</v>
      </c>
      <c r="D138" s="33"/>
      <c r="E138" s="33"/>
      <c r="F138" s="32">
        <v>361.02015128151902</v>
      </c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4"/>
      <c r="W138" s="51">
        <v>1.0340135456538198</v>
      </c>
      <c r="X138" s="34"/>
      <c r="Y138" s="40"/>
      <c r="Z138" s="37">
        <v>545.39847839772222</v>
      </c>
    </row>
    <row r="139" spans="1:26" ht="27" customHeight="1" x14ac:dyDescent="0.15">
      <c r="A139" s="29">
        <v>135</v>
      </c>
      <c r="B139" s="30" t="s">
        <v>384</v>
      </c>
      <c r="C139" s="4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4"/>
      <c r="W139" s="34"/>
      <c r="X139" s="34"/>
      <c r="Y139" s="40"/>
      <c r="Z139" s="47"/>
    </row>
    <row r="140" spans="1:26" ht="13.5" customHeight="1" x14ac:dyDescent="0.15">
      <c r="A140" s="29">
        <v>136</v>
      </c>
      <c r="B140" s="30" t="s">
        <v>385</v>
      </c>
      <c r="C140" s="4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4"/>
      <c r="W140" s="34"/>
      <c r="X140" s="34"/>
      <c r="Y140" s="40"/>
      <c r="Z140" s="47"/>
    </row>
    <row r="141" spans="1:26" ht="13.5" customHeight="1" x14ac:dyDescent="0.15">
      <c r="A141" s="29">
        <v>137</v>
      </c>
      <c r="B141" s="30" t="s">
        <v>123</v>
      </c>
      <c r="C141" s="43"/>
      <c r="D141" s="32">
        <v>46.000000000000007</v>
      </c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4"/>
      <c r="W141" s="34"/>
      <c r="X141" s="34"/>
      <c r="Y141" s="40"/>
      <c r="Z141" s="37">
        <v>46.000000000000007</v>
      </c>
    </row>
    <row r="142" spans="1:26" ht="13.5" customHeight="1" x14ac:dyDescent="0.15">
      <c r="A142" s="29">
        <v>138</v>
      </c>
      <c r="B142" s="30" t="s">
        <v>124</v>
      </c>
      <c r="C142" s="43"/>
      <c r="D142" s="32">
        <v>15</v>
      </c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4"/>
      <c r="W142" s="34"/>
      <c r="X142" s="34"/>
      <c r="Y142" s="40"/>
      <c r="Z142" s="37">
        <v>15</v>
      </c>
    </row>
    <row r="143" spans="1:26" ht="13.5" customHeight="1" x14ac:dyDescent="0.15">
      <c r="A143" s="29">
        <v>139</v>
      </c>
      <c r="B143" s="30" t="s">
        <v>125</v>
      </c>
      <c r="C143" s="43"/>
      <c r="D143" s="49">
        <v>4.2000000000000011</v>
      </c>
      <c r="E143" s="32">
        <v>16.04414912806984</v>
      </c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4"/>
      <c r="W143" s="34"/>
      <c r="X143" s="34"/>
      <c r="Y143" s="40"/>
      <c r="Z143" s="37">
        <v>20.244149128069843</v>
      </c>
    </row>
    <row r="144" spans="1:26" ht="13.5" customHeight="1" x14ac:dyDescent="0.15">
      <c r="A144" s="29">
        <v>140</v>
      </c>
      <c r="B144" s="30" t="s">
        <v>126</v>
      </c>
      <c r="C144" s="43"/>
      <c r="D144" s="32">
        <v>195.0099999999</v>
      </c>
      <c r="E144" s="49">
        <v>4.9786659675526188</v>
      </c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4"/>
      <c r="W144" s="34"/>
      <c r="X144" s="34"/>
      <c r="Y144" s="40"/>
      <c r="Z144" s="37">
        <v>199.98866596745262</v>
      </c>
    </row>
    <row r="145" spans="1:26" ht="13.5" customHeight="1" x14ac:dyDescent="0.15">
      <c r="A145" s="29">
        <v>141</v>
      </c>
      <c r="B145" s="30" t="s">
        <v>127</v>
      </c>
      <c r="C145" s="43"/>
      <c r="D145" s="32">
        <v>984</v>
      </c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4"/>
      <c r="W145" s="34"/>
      <c r="X145" s="34"/>
      <c r="Y145" s="40"/>
      <c r="Z145" s="37">
        <v>984</v>
      </c>
    </row>
    <row r="146" spans="1:26" ht="13.5" customHeight="1" x14ac:dyDescent="0.15">
      <c r="A146" s="29">
        <v>142</v>
      </c>
      <c r="B146" s="30" t="s">
        <v>386</v>
      </c>
      <c r="C146" s="4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4"/>
      <c r="W146" s="34"/>
      <c r="X146" s="34"/>
      <c r="Y146" s="40"/>
      <c r="Z146" s="47"/>
    </row>
    <row r="147" spans="1:26" ht="13.5" customHeight="1" x14ac:dyDescent="0.15">
      <c r="A147" s="29">
        <v>143</v>
      </c>
      <c r="B147" s="30" t="s">
        <v>387</v>
      </c>
      <c r="C147" s="4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4"/>
      <c r="W147" s="34"/>
      <c r="X147" s="34"/>
      <c r="Y147" s="40"/>
      <c r="Z147" s="47"/>
    </row>
    <row r="148" spans="1:26" ht="27" customHeight="1" x14ac:dyDescent="0.15">
      <c r="A148" s="29">
        <v>144</v>
      </c>
      <c r="B148" s="30" t="s">
        <v>128</v>
      </c>
      <c r="C148" s="42">
        <v>24.988169427686884</v>
      </c>
      <c r="D148" s="33"/>
      <c r="E148" s="33"/>
      <c r="F148" s="33"/>
      <c r="G148" s="33"/>
      <c r="H148" s="33"/>
      <c r="I148" s="33"/>
      <c r="J148" s="33"/>
      <c r="K148" s="33"/>
      <c r="L148" s="32">
        <v>191.09473194233559</v>
      </c>
      <c r="M148" s="33"/>
      <c r="N148" s="33"/>
      <c r="O148" s="33"/>
      <c r="P148" s="33"/>
      <c r="Q148" s="33"/>
      <c r="R148" s="33"/>
      <c r="S148" s="33"/>
      <c r="T148" s="33"/>
      <c r="U148" s="33"/>
      <c r="V148" s="34"/>
      <c r="W148" s="34"/>
      <c r="X148" s="34"/>
      <c r="Y148" s="40"/>
      <c r="Z148" s="37">
        <v>216.08290137002246</v>
      </c>
    </row>
    <row r="149" spans="1:26" ht="13.5" customHeight="1" x14ac:dyDescent="0.15">
      <c r="A149" s="29">
        <v>145</v>
      </c>
      <c r="B149" s="30" t="s">
        <v>129</v>
      </c>
      <c r="C149" s="4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4"/>
      <c r="W149" s="34"/>
      <c r="X149" s="34"/>
      <c r="Y149" s="40"/>
      <c r="Z149" s="47"/>
    </row>
    <row r="150" spans="1:26" ht="13.5" customHeight="1" x14ac:dyDescent="0.15">
      <c r="A150" s="29">
        <v>146</v>
      </c>
      <c r="B150" s="30" t="s">
        <v>130</v>
      </c>
      <c r="C150" s="4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4"/>
      <c r="W150" s="34"/>
      <c r="X150" s="34"/>
      <c r="Y150" s="40"/>
      <c r="Z150" s="47"/>
    </row>
    <row r="151" spans="1:26" ht="13.5" customHeight="1" x14ac:dyDescent="0.15">
      <c r="A151" s="29">
        <v>147</v>
      </c>
      <c r="B151" s="30" t="s">
        <v>131</v>
      </c>
      <c r="C151" s="43"/>
      <c r="D151" s="32">
        <v>4366</v>
      </c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4"/>
      <c r="W151" s="34"/>
      <c r="X151" s="34"/>
      <c r="Y151" s="40"/>
      <c r="Z151" s="37">
        <v>4366</v>
      </c>
    </row>
    <row r="152" spans="1:26" ht="13.5" customHeight="1" x14ac:dyDescent="0.15">
      <c r="A152" s="29">
        <v>148</v>
      </c>
      <c r="B152" s="30" t="s">
        <v>132</v>
      </c>
      <c r="C152" s="43"/>
      <c r="D152" s="32">
        <v>1144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4"/>
      <c r="W152" s="34"/>
      <c r="X152" s="34"/>
      <c r="Y152" s="40"/>
      <c r="Z152" s="37">
        <v>1144</v>
      </c>
    </row>
    <row r="153" spans="1:26" ht="13.5" customHeight="1" x14ac:dyDescent="0.15">
      <c r="A153" s="29">
        <v>149</v>
      </c>
      <c r="B153" s="30" t="s">
        <v>388</v>
      </c>
      <c r="C153" s="38">
        <v>0.13268045054351826</v>
      </c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4"/>
      <c r="W153" s="34"/>
      <c r="X153" s="34"/>
      <c r="Y153" s="40"/>
      <c r="Z153" s="41">
        <v>0.13268045054351826</v>
      </c>
    </row>
    <row r="154" spans="1:26" ht="13.5" customHeight="1" x14ac:dyDescent="0.15">
      <c r="A154" s="29">
        <v>150</v>
      </c>
      <c r="B154" s="30" t="s">
        <v>133</v>
      </c>
      <c r="C154" s="42">
        <v>17.219597715221312</v>
      </c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4"/>
      <c r="W154" s="34"/>
      <c r="X154" s="34"/>
      <c r="Y154" s="52">
        <v>3.4240639767953347</v>
      </c>
      <c r="Z154" s="37">
        <v>20.643661692016646</v>
      </c>
    </row>
    <row r="155" spans="1:26" ht="13.5" customHeight="1" x14ac:dyDescent="0.15">
      <c r="A155" s="29">
        <v>151</v>
      </c>
      <c r="B155" s="30" t="s">
        <v>134</v>
      </c>
      <c r="C155" s="4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4"/>
      <c r="W155" s="34"/>
      <c r="X155" s="34"/>
      <c r="Y155" s="40"/>
      <c r="Z155" s="47"/>
    </row>
    <row r="156" spans="1:26" ht="13.5" customHeight="1" x14ac:dyDescent="0.15">
      <c r="A156" s="29">
        <v>152</v>
      </c>
      <c r="B156" s="30" t="s">
        <v>135</v>
      </c>
      <c r="C156" s="43"/>
      <c r="D156" s="32">
        <v>4412.8000000800002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4"/>
      <c r="W156" s="34"/>
      <c r="X156" s="34"/>
      <c r="Y156" s="40"/>
      <c r="Z156" s="37">
        <v>4412.8000000800002</v>
      </c>
    </row>
    <row r="157" spans="1:26" ht="13.5" customHeight="1" x14ac:dyDescent="0.15">
      <c r="A157" s="29">
        <v>153</v>
      </c>
      <c r="B157" s="30" t="s">
        <v>136</v>
      </c>
      <c r="C157" s="43"/>
      <c r="D157" s="33"/>
      <c r="E157" s="32">
        <v>542.11724524243175</v>
      </c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4"/>
      <c r="W157" s="34"/>
      <c r="X157" s="34"/>
      <c r="Y157" s="40"/>
      <c r="Z157" s="37">
        <v>542.11724524243175</v>
      </c>
    </row>
    <row r="158" spans="1:26" ht="13.5" customHeight="1" x14ac:dyDescent="0.15">
      <c r="A158" s="29">
        <v>154</v>
      </c>
      <c r="B158" s="30" t="s">
        <v>137</v>
      </c>
      <c r="C158" s="4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4"/>
      <c r="W158" s="34"/>
      <c r="X158" s="34"/>
      <c r="Y158" s="40"/>
      <c r="Z158" s="47"/>
    </row>
    <row r="159" spans="1:26" ht="13.5" customHeight="1" x14ac:dyDescent="0.15">
      <c r="A159" s="29">
        <v>155</v>
      </c>
      <c r="B159" s="30" t="s">
        <v>389</v>
      </c>
      <c r="C159" s="31">
        <v>1.3461276522310419</v>
      </c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4"/>
      <c r="W159" s="54">
        <v>0.86856271890619785</v>
      </c>
      <c r="X159" s="34"/>
      <c r="Y159" s="40"/>
      <c r="Z159" s="50">
        <v>2.2146903711372397</v>
      </c>
    </row>
    <row r="160" spans="1:26" ht="13.5" customHeight="1" x14ac:dyDescent="0.15">
      <c r="A160" s="29">
        <v>156</v>
      </c>
      <c r="B160" s="30" t="s">
        <v>390</v>
      </c>
      <c r="C160" s="4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4"/>
      <c r="W160" s="34"/>
      <c r="X160" s="34"/>
      <c r="Y160" s="40"/>
      <c r="Z160" s="47"/>
    </row>
    <row r="161" spans="1:26" ht="13.5" customHeight="1" x14ac:dyDescent="0.15">
      <c r="A161" s="29">
        <v>157</v>
      </c>
      <c r="B161" s="30" t="s">
        <v>138</v>
      </c>
      <c r="C161" s="42">
        <v>21.434671792384997</v>
      </c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4"/>
      <c r="W161" s="54">
        <v>0.44463586399283017</v>
      </c>
      <c r="X161" s="34"/>
      <c r="Y161" s="40"/>
      <c r="Z161" s="37">
        <v>21.879307656377826</v>
      </c>
    </row>
    <row r="162" spans="1:26" ht="13.5" customHeight="1" x14ac:dyDescent="0.15">
      <c r="A162" s="29">
        <v>158</v>
      </c>
      <c r="B162" s="30" t="s">
        <v>391</v>
      </c>
      <c r="C162" s="4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4"/>
      <c r="W162" s="34"/>
      <c r="X162" s="34"/>
      <c r="Y162" s="40"/>
      <c r="Z162" s="47"/>
    </row>
    <row r="163" spans="1:26" ht="13.5" customHeight="1" x14ac:dyDescent="0.15">
      <c r="A163" s="29">
        <v>159</v>
      </c>
      <c r="B163" s="30" t="s">
        <v>392</v>
      </c>
      <c r="C163" s="4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4"/>
      <c r="W163" s="34"/>
      <c r="X163" s="34"/>
      <c r="Y163" s="40"/>
      <c r="Z163" s="47"/>
    </row>
    <row r="164" spans="1:26" ht="27" customHeight="1" x14ac:dyDescent="0.15">
      <c r="A164" s="29">
        <v>160</v>
      </c>
      <c r="B164" s="30" t="s">
        <v>393</v>
      </c>
      <c r="C164" s="4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4"/>
      <c r="W164" s="34"/>
      <c r="X164" s="34"/>
      <c r="Y164" s="40"/>
      <c r="Z164" s="47"/>
    </row>
    <row r="165" spans="1:26" ht="13.5" customHeight="1" x14ac:dyDescent="0.15">
      <c r="A165" s="29">
        <v>161</v>
      </c>
      <c r="B165" s="30" t="s">
        <v>139</v>
      </c>
      <c r="C165" s="4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2">
        <v>6487.452767791634</v>
      </c>
      <c r="U165" s="33"/>
      <c r="V165" s="34"/>
      <c r="W165" s="34"/>
      <c r="X165" s="34"/>
      <c r="Y165" s="40"/>
      <c r="Z165" s="37">
        <v>6487.452767791634</v>
      </c>
    </row>
    <row r="166" spans="1:26" ht="13.5" customHeight="1" x14ac:dyDescent="0.15">
      <c r="A166" s="29">
        <v>162</v>
      </c>
      <c r="B166" s="30" t="s">
        <v>140</v>
      </c>
      <c r="C166" s="43"/>
      <c r="D166" s="32">
        <v>500</v>
      </c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4"/>
      <c r="W166" s="34"/>
      <c r="X166" s="34"/>
      <c r="Y166" s="40"/>
      <c r="Z166" s="37">
        <v>500</v>
      </c>
    </row>
    <row r="167" spans="1:26" ht="13.5" customHeight="1" x14ac:dyDescent="0.15">
      <c r="A167" s="29">
        <v>163</v>
      </c>
      <c r="B167" s="30" t="s">
        <v>394</v>
      </c>
      <c r="C167" s="4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4"/>
      <c r="W167" s="34"/>
      <c r="X167" s="34"/>
      <c r="Y167" s="40"/>
      <c r="Z167" s="47"/>
    </row>
    <row r="168" spans="1:26" ht="13.5" customHeight="1" x14ac:dyDescent="0.15">
      <c r="A168" s="29">
        <v>164</v>
      </c>
      <c r="B168" s="30" t="s">
        <v>141</v>
      </c>
      <c r="C168" s="4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2">
        <v>1247.6838448596104</v>
      </c>
      <c r="U168" s="33"/>
      <c r="V168" s="34"/>
      <c r="W168" s="34"/>
      <c r="X168" s="34"/>
      <c r="Y168" s="40"/>
      <c r="Z168" s="37">
        <v>1247.6838448596104</v>
      </c>
    </row>
    <row r="169" spans="1:26" ht="13.5" customHeight="1" x14ac:dyDescent="0.15">
      <c r="A169" s="29">
        <v>165</v>
      </c>
      <c r="B169" s="30" t="s">
        <v>395</v>
      </c>
      <c r="C169" s="4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4"/>
      <c r="W169" s="34"/>
      <c r="X169" s="34"/>
      <c r="Y169" s="40"/>
      <c r="Z169" s="47"/>
    </row>
    <row r="170" spans="1:26" ht="13.5" customHeight="1" x14ac:dyDescent="0.15">
      <c r="A170" s="29">
        <v>166</v>
      </c>
      <c r="B170" s="30" t="s">
        <v>396</v>
      </c>
      <c r="C170" s="4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4"/>
      <c r="W170" s="34"/>
      <c r="X170" s="34"/>
      <c r="Y170" s="40"/>
      <c r="Z170" s="47"/>
    </row>
    <row r="171" spans="1:26" ht="13.5" customHeight="1" x14ac:dyDescent="0.15">
      <c r="A171" s="29">
        <v>167</v>
      </c>
      <c r="B171" s="30" t="s">
        <v>397</v>
      </c>
      <c r="C171" s="4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4"/>
      <c r="W171" s="34"/>
      <c r="X171" s="34"/>
      <c r="Y171" s="40"/>
      <c r="Z171" s="47"/>
    </row>
    <row r="172" spans="1:26" ht="13.5" customHeight="1" x14ac:dyDescent="0.15">
      <c r="A172" s="29">
        <v>168</v>
      </c>
      <c r="B172" s="30" t="s">
        <v>142</v>
      </c>
      <c r="C172" s="43"/>
      <c r="D172" s="32">
        <v>1628.0999995500003</v>
      </c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4"/>
      <c r="W172" s="34"/>
      <c r="X172" s="34"/>
      <c r="Y172" s="40"/>
      <c r="Z172" s="37">
        <v>1628.0999995500003</v>
      </c>
    </row>
    <row r="173" spans="1:26" ht="13.5" customHeight="1" x14ac:dyDescent="0.15">
      <c r="A173" s="29">
        <v>169</v>
      </c>
      <c r="B173" s="30" t="s">
        <v>143</v>
      </c>
      <c r="C173" s="43"/>
      <c r="D173" s="32">
        <v>829.99999949999994</v>
      </c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4"/>
      <c r="W173" s="34"/>
      <c r="X173" s="34"/>
      <c r="Y173" s="40"/>
      <c r="Z173" s="37">
        <v>829.99999949999994</v>
      </c>
    </row>
    <row r="174" spans="1:26" ht="13.5" customHeight="1" x14ac:dyDescent="0.15">
      <c r="A174" s="29">
        <v>170</v>
      </c>
      <c r="B174" s="30" t="s">
        <v>144</v>
      </c>
      <c r="C174" s="43"/>
      <c r="D174" s="32">
        <v>11.600000000000001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4"/>
      <c r="W174" s="34"/>
      <c r="X174" s="34"/>
      <c r="Y174" s="40"/>
      <c r="Z174" s="37">
        <v>11.600000000000001</v>
      </c>
    </row>
    <row r="175" spans="1:26" ht="13.5" customHeight="1" x14ac:dyDescent="0.15">
      <c r="A175" s="29">
        <v>171</v>
      </c>
      <c r="B175" s="30" t="s">
        <v>145</v>
      </c>
      <c r="C175" s="43"/>
      <c r="D175" s="32">
        <v>314.3</v>
      </c>
      <c r="E175" s="32">
        <v>31.099110407903936</v>
      </c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4"/>
      <c r="W175" s="34"/>
      <c r="X175" s="34"/>
      <c r="Y175" s="40"/>
      <c r="Z175" s="37">
        <v>345.39911040790395</v>
      </c>
    </row>
    <row r="176" spans="1:26" ht="13.5" customHeight="1" x14ac:dyDescent="0.15">
      <c r="A176" s="29">
        <v>172</v>
      </c>
      <c r="B176" s="30" t="s">
        <v>146</v>
      </c>
      <c r="C176" s="43"/>
      <c r="D176" s="32">
        <v>303</v>
      </c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4"/>
      <c r="W176" s="34"/>
      <c r="X176" s="34"/>
      <c r="Y176" s="40"/>
      <c r="Z176" s="37">
        <v>303</v>
      </c>
    </row>
    <row r="177" spans="1:26" ht="13.5" customHeight="1" x14ac:dyDescent="0.15">
      <c r="A177" s="29">
        <v>173</v>
      </c>
      <c r="B177" s="30" t="s">
        <v>398</v>
      </c>
      <c r="C177" s="4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4"/>
      <c r="W177" s="34"/>
      <c r="X177" s="34"/>
      <c r="Y177" s="40"/>
      <c r="Z177" s="47"/>
    </row>
    <row r="178" spans="1:26" ht="13.5" customHeight="1" x14ac:dyDescent="0.15">
      <c r="A178" s="29">
        <v>174</v>
      </c>
      <c r="B178" s="30" t="s">
        <v>147</v>
      </c>
      <c r="C178" s="43"/>
      <c r="D178" s="32">
        <v>2038.74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4"/>
      <c r="W178" s="34"/>
      <c r="X178" s="34"/>
      <c r="Y178" s="40"/>
      <c r="Z178" s="37">
        <v>2038.74</v>
      </c>
    </row>
    <row r="179" spans="1:26" ht="13.5" customHeight="1" x14ac:dyDescent="0.15">
      <c r="A179" s="29">
        <v>175</v>
      </c>
      <c r="B179" s="30" t="s">
        <v>148</v>
      </c>
      <c r="C179" s="43"/>
      <c r="D179" s="32">
        <v>2380.9</v>
      </c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4"/>
      <c r="W179" s="34"/>
      <c r="X179" s="34"/>
      <c r="Y179" s="40"/>
      <c r="Z179" s="37">
        <v>2380.9</v>
      </c>
    </row>
    <row r="180" spans="1:26" ht="13.5" customHeight="1" x14ac:dyDescent="0.15">
      <c r="A180" s="29">
        <v>176</v>
      </c>
      <c r="B180" s="30" t="s">
        <v>149</v>
      </c>
      <c r="C180" s="4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2">
        <v>10748.121997409831</v>
      </c>
      <c r="U180" s="33"/>
      <c r="V180" s="34"/>
      <c r="W180" s="34"/>
      <c r="X180" s="34"/>
      <c r="Y180" s="40"/>
      <c r="Z180" s="37">
        <v>10748.121997409831</v>
      </c>
    </row>
    <row r="181" spans="1:26" ht="13.5" customHeight="1" x14ac:dyDescent="0.15">
      <c r="A181" s="29">
        <v>177</v>
      </c>
      <c r="B181" s="30" t="s">
        <v>399</v>
      </c>
      <c r="C181" s="4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4"/>
      <c r="W181" s="34"/>
      <c r="X181" s="34"/>
      <c r="Y181" s="40"/>
      <c r="Z181" s="47"/>
    </row>
    <row r="182" spans="1:26" ht="13.5" customHeight="1" x14ac:dyDescent="0.15">
      <c r="A182" s="29">
        <v>178</v>
      </c>
      <c r="B182" s="30" t="s">
        <v>150</v>
      </c>
      <c r="C182" s="4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4"/>
      <c r="W182" s="34"/>
      <c r="X182" s="34"/>
      <c r="Y182" s="52">
        <v>3.780870269210884</v>
      </c>
      <c r="Z182" s="50">
        <v>3.780870269210884</v>
      </c>
    </row>
    <row r="183" spans="1:26" ht="13.5" customHeight="1" x14ac:dyDescent="0.15">
      <c r="A183" s="29">
        <v>179</v>
      </c>
      <c r="B183" s="30" t="s">
        <v>151</v>
      </c>
      <c r="C183" s="43"/>
      <c r="D183" s="32">
        <v>354703</v>
      </c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4"/>
      <c r="W183" s="34"/>
      <c r="X183" s="34"/>
      <c r="Y183" s="40"/>
      <c r="Z183" s="37">
        <v>354703</v>
      </c>
    </row>
    <row r="184" spans="1:26" ht="13.5" customHeight="1" x14ac:dyDescent="0.15">
      <c r="A184" s="29">
        <v>180</v>
      </c>
      <c r="B184" s="30" t="s">
        <v>400</v>
      </c>
      <c r="C184" s="4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4"/>
      <c r="W184" s="34"/>
      <c r="X184" s="34"/>
      <c r="Y184" s="40"/>
      <c r="Z184" s="47"/>
    </row>
    <row r="185" spans="1:26" ht="13.5" customHeight="1" x14ac:dyDescent="0.15">
      <c r="A185" s="29">
        <v>181</v>
      </c>
      <c r="B185" s="30" t="s">
        <v>152</v>
      </c>
      <c r="C185" s="38">
        <v>0.50685169529039309</v>
      </c>
      <c r="D185" s="33"/>
      <c r="E185" s="32">
        <v>843.84472797161061</v>
      </c>
      <c r="F185" s="33"/>
      <c r="G185" s="33"/>
      <c r="H185" s="33"/>
      <c r="I185" s="33"/>
      <c r="J185" s="32">
        <v>99384.56406835471</v>
      </c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4"/>
      <c r="W185" s="39">
        <v>5.4115780496682368E-3</v>
      </c>
      <c r="X185" s="34"/>
      <c r="Y185" s="52">
        <v>9.3332494825994115</v>
      </c>
      <c r="Z185" s="37">
        <v>100238.25430908226</v>
      </c>
    </row>
    <row r="186" spans="1:26" ht="13.5" customHeight="1" x14ac:dyDescent="0.15">
      <c r="A186" s="29">
        <v>182</v>
      </c>
      <c r="B186" s="30" t="s">
        <v>153</v>
      </c>
      <c r="C186" s="43"/>
      <c r="D186" s="32">
        <v>2936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4"/>
      <c r="W186" s="34"/>
      <c r="X186" s="34"/>
      <c r="Y186" s="40"/>
      <c r="Z186" s="37">
        <v>2936</v>
      </c>
    </row>
    <row r="187" spans="1:26" ht="13.5" customHeight="1" x14ac:dyDescent="0.15">
      <c r="A187" s="29">
        <v>183</v>
      </c>
      <c r="B187" s="30" t="s">
        <v>154</v>
      </c>
      <c r="C187" s="43"/>
      <c r="D187" s="32">
        <v>6378.3000000000011</v>
      </c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4"/>
      <c r="W187" s="34"/>
      <c r="X187" s="34"/>
      <c r="Y187" s="40"/>
      <c r="Z187" s="37">
        <v>6378.3000000000011</v>
      </c>
    </row>
    <row r="188" spans="1:26" ht="13.5" customHeight="1" x14ac:dyDescent="0.15">
      <c r="A188" s="29">
        <v>184</v>
      </c>
      <c r="B188" s="30" t="s">
        <v>155</v>
      </c>
      <c r="C188" s="43"/>
      <c r="D188" s="32">
        <v>849.60000002499999</v>
      </c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4"/>
      <c r="W188" s="34"/>
      <c r="X188" s="34"/>
      <c r="Y188" s="40"/>
      <c r="Z188" s="37">
        <v>849.60000002499999</v>
      </c>
    </row>
    <row r="189" spans="1:26" ht="13.5" customHeight="1" x14ac:dyDescent="0.15">
      <c r="A189" s="29">
        <v>185</v>
      </c>
      <c r="B189" s="30" t="s">
        <v>156</v>
      </c>
      <c r="C189" s="4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2">
        <v>4756.2796125843788</v>
      </c>
      <c r="U189" s="33"/>
      <c r="V189" s="34"/>
      <c r="W189" s="34"/>
      <c r="X189" s="34"/>
      <c r="Y189" s="40"/>
      <c r="Z189" s="37">
        <v>4756.2796125843788</v>
      </c>
    </row>
    <row r="190" spans="1:26" ht="13.5" customHeight="1" x14ac:dyDescent="0.15">
      <c r="A190" s="29">
        <v>186</v>
      </c>
      <c r="B190" s="30" t="s">
        <v>157</v>
      </c>
      <c r="C190" s="42">
        <v>14933.164334746567</v>
      </c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4"/>
      <c r="W190" s="35">
        <v>16.238357006498855</v>
      </c>
      <c r="X190" s="34"/>
      <c r="Y190" s="40"/>
      <c r="Z190" s="37">
        <v>14949.402691753066</v>
      </c>
    </row>
    <row r="191" spans="1:26" ht="13.5" customHeight="1" x14ac:dyDescent="0.15">
      <c r="A191" s="29">
        <v>187</v>
      </c>
      <c r="B191" s="30" t="s">
        <v>158</v>
      </c>
      <c r="C191" s="43"/>
      <c r="D191" s="32">
        <v>4998</v>
      </c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4"/>
      <c r="W191" s="34"/>
      <c r="X191" s="34"/>
      <c r="Y191" s="40"/>
      <c r="Z191" s="37">
        <v>4998</v>
      </c>
    </row>
    <row r="192" spans="1:26" ht="13.5" customHeight="1" x14ac:dyDescent="0.15">
      <c r="A192" s="29">
        <v>188</v>
      </c>
      <c r="B192" s="30" t="s">
        <v>159</v>
      </c>
      <c r="C192" s="4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4"/>
      <c r="W192" s="34"/>
      <c r="X192" s="34"/>
      <c r="Y192" s="40"/>
      <c r="Z192" s="47"/>
    </row>
    <row r="193" spans="1:26" ht="27" customHeight="1" x14ac:dyDescent="0.15">
      <c r="A193" s="29">
        <v>189</v>
      </c>
      <c r="B193" s="30" t="s">
        <v>401</v>
      </c>
      <c r="C193" s="4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4"/>
      <c r="W193" s="34"/>
      <c r="X193" s="34"/>
      <c r="Y193" s="40"/>
      <c r="Z193" s="47"/>
    </row>
    <row r="194" spans="1:26" ht="13.5" customHeight="1" x14ac:dyDescent="0.15">
      <c r="A194" s="29">
        <v>190</v>
      </c>
      <c r="B194" s="30" t="s">
        <v>160</v>
      </c>
      <c r="C194" s="45">
        <v>4.7894166973090216E-3</v>
      </c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4"/>
      <c r="W194" s="34"/>
      <c r="X194" s="34"/>
      <c r="Y194" s="40"/>
      <c r="Z194" s="46">
        <v>4.7894166973090216E-3</v>
      </c>
    </row>
    <row r="195" spans="1:26" ht="13.5" customHeight="1" x14ac:dyDescent="0.15">
      <c r="A195" s="29">
        <v>191</v>
      </c>
      <c r="B195" s="30" t="s">
        <v>161</v>
      </c>
      <c r="C195" s="43"/>
      <c r="D195" s="32">
        <v>1324.0000000000002</v>
      </c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4"/>
      <c r="W195" s="34"/>
      <c r="X195" s="34"/>
      <c r="Y195" s="40"/>
      <c r="Z195" s="37">
        <v>1324.0000000000002</v>
      </c>
    </row>
    <row r="196" spans="1:26" ht="13.5" customHeight="1" x14ac:dyDescent="0.15">
      <c r="A196" s="29">
        <v>192</v>
      </c>
      <c r="B196" s="30" t="s">
        <v>402</v>
      </c>
      <c r="C196" s="4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4"/>
      <c r="W196" s="34"/>
      <c r="X196" s="34"/>
      <c r="Y196" s="40"/>
      <c r="Z196" s="47"/>
    </row>
    <row r="197" spans="1:26" ht="13.5" customHeight="1" x14ac:dyDescent="0.15">
      <c r="A197" s="29">
        <v>193</v>
      </c>
      <c r="B197" s="30" t="s">
        <v>403</v>
      </c>
      <c r="C197" s="4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4"/>
      <c r="W197" s="34"/>
      <c r="X197" s="34"/>
      <c r="Y197" s="40"/>
      <c r="Z197" s="47"/>
    </row>
    <row r="198" spans="1:26" ht="13.5" customHeight="1" x14ac:dyDescent="0.15">
      <c r="A198" s="29">
        <v>194</v>
      </c>
      <c r="B198" s="30" t="s">
        <v>162</v>
      </c>
      <c r="C198" s="4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4"/>
      <c r="W198" s="34"/>
      <c r="X198" s="34"/>
      <c r="Y198" s="40"/>
      <c r="Z198" s="47"/>
    </row>
    <row r="199" spans="1:26" ht="13.5" customHeight="1" x14ac:dyDescent="0.15">
      <c r="A199" s="29">
        <v>195</v>
      </c>
      <c r="B199" s="30" t="s">
        <v>163</v>
      </c>
      <c r="C199" s="43"/>
      <c r="D199" s="32">
        <v>659.99999954999998</v>
      </c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4"/>
      <c r="W199" s="34"/>
      <c r="X199" s="34"/>
      <c r="Y199" s="40"/>
      <c r="Z199" s="37">
        <v>659.99999954999998</v>
      </c>
    </row>
    <row r="200" spans="1:26" ht="13.5" customHeight="1" x14ac:dyDescent="0.15">
      <c r="A200" s="29">
        <v>196</v>
      </c>
      <c r="B200" s="30" t="s">
        <v>164</v>
      </c>
      <c r="C200" s="43"/>
      <c r="D200" s="32">
        <v>7480.0000000000009</v>
      </c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4"/>
      <c r="W200" s="34"/>
      <c r="X200" s="34"/>
      <c r="Y200" s="40"/>
      <c r="Z200" s="37">
        <v>7480.0000000000009</v>
      </c>
    </row>
    <row r="201" spans="1:26" ht="13.5" customHeight="1" x14ac:dyDescent="0.15">
      <c r="A201" s="29">
        <v>197</v>
      </c>
      <c r="B201" s="30" t="s">
        <v>165</v>
      </c>
      <c r="C201" s="43"/>
      <c r="D201" s="32">
        <v>2021.99999959</v>
      </c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4"/>
      <c r="W201" s="34"/>
      <c r="X201" s="34"/>
      <c r="Y201" s="40"/>
      <c r="Z201" s="37">
        <v>2021.99999959</v>
      </c>
    </row>
    <row r="202" spans="1:26" ht="13.5" customHeight="1" x14ac:dyDescent="0.15">
      <c r="A202" s="29">
        <v>198</v>
      </c>
      <c r="B202" s="30" t="s">
        <v>166</v>
      </c>
      <c r="C202" s="4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4"/>
      <c r="W202" s="34"/>
      <c r="X202" s="34"/>
      <c r="Y202" s="40"/>
      <c r="Z202" s="47"/>
    </row>
    <row r="203" spans="1:26" ht="13.5" customHeight="1" x14ac:dyDescent="0.15">
      <c r="A203" s="29">
        <v>199</v>
      </c>
      <c r="B203" s="30" t="s">
        <v>404</v>
      </c>
      <c r="C203" s="4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4"/>
      <c r="W203" s="34"/>
      <c r="X203" s="34"/>
      <c r="Y203" s="40"/>
      <c r="Z203" s="47"/>
    </row>
    <row r="204" spans="1:26" ht="13.5" customHeight="1" x14ac:dyDescent="0.15">
      <c r="A204" s="29">
        <v>200</v>
      </c>
      <c r="B204" s="30" t="s">
        <v>167</v>
      </c>
      <c r="C204" s="4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4"/>
      <c r="W204" s="34"/>
      <c r="X204" s="34"/>
      <c r="Y204" s="40"/>
      <c r="Z204" s="47"/>
    </row>
    <row r="205" spans="1:26" ht="13.5" customHeight="1" x14ac:dyDescent="0.15">
      <c r="A205" s="29">
        <v>201</v>
      </c>
      <c r="B205" s="30" t="s">
        <v>405</v>
      </c>
      <c r="C205" s="4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4"/>
      <c r="W205" s="34"/>
      <c r="X205" s="34"/>
      <c r="Y205" s="40"/>
      <c r="Z205" s="47"/>
    </row>
    <row r="206" spans="1:26" ht="13.5" customHeight="1" x14ac:dyDescent="0.15">
      <c r="A206" s="29">
        <v>202</v>
      </c>
      <c r="B206" s="30" t="s">
        <v>406</v>
      </c>
      <c r="C206" s="4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4"/>
      <c r="W206" s="34"/>
      <c r="X206" s="34"/>
      <c r="Y206" s="40"/>
      <c r="Z206" s="47"/>
    </row>
    <row r="207" spans="1:26" ht="13.5" customHeight="1" x14ac:dyDescent="0.15">
      <c r="A207" s="29">
        <v>203</v>
      </c>
      <c r="B207" s="30" t="s">
        <v>168</v>
      </c>
      <c r="C207" s="38">
        <v>0.50501476770135234</v>
      </c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4"/>
      <c r="W207" s="34"/>
      <c r="X207" s="34"/>
      <c r="Y207" s="40"/>
      <c r="Z207" s="41">
        <v>0.50501476770135234</v>
      </c>
    </row>
    <row r="208" spans="1:26" ht="13.5" customHeight="1" x14ac:dyDescent="0.15">
      <c r="A208" s="29">
        <v>204</v>
      </c>
      <c r="B208" s="30" t="s">
        <v>169</v>
      </c>
      <c r="C208" s="4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4"/>
      <c r="W208" s="34"/>
      <c r="X208" s="34"/>
      <c r="Y208" s="40"/>
      <c r="Z208" s="47"/>
    </row>
    <row r="209" spans="1:26" ht="13.5" customHeight="1" x14ac:dyDescent="0.15">
      <c r="A209" s="29">
        <v>205</v>
      </c>
      <c r="B209" s="30" t="s">
        <v>407</v>
      </c>
      <c r="C209" s="4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4"/>
      <c r="W209" s="34"/>
      <c r="X209" s="34"/>
      <c r="Y209" s="40"/>
      <c r="Z209" s="47"/>
    </row>
    <row r="210" spans="1:26" ht="13.5" customHeight="1" x14ac:dyDescent="0.15">
      <c r="A210" s="29">
        <v>206</v>
      </c>
      <c r="B210" s="30" t="s">
        <v>170</v>
      </c>
      <c r="C210" s="43"/>
      <c r="D210" s="49">
        <v>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4"/>
      <c r="W210" s="34"/>
      <c r="X210" s="34"/>
      <c r="Y210" s="40"/>
      <c r="Z210" s="50">
        <v>3</v>
      </c>
    </row>
    <row r="211" spans="1:26" ht="27" customHeight="1" x14ac:dyDescent="0.15">
      <c r="A211" s="29">
        <v>207</v>
      </c>
      <c r="B211" s="30" t="s">
        <v>171</v>
      </c>
      <c r="C211" s="31">
        <v>2.7223749687004863</v>
      </c>
      <c r="D211" s="32">
        <v>275</v>
      </c>
      <c r="E211" s="32">
        <v>20.373282301150439</v>
      </c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4"/>
      <c r="W211" s="39">
        <v>3.6512756019211674E-2</v>
      </c>
      <c r="X211" s="34"/>
      <c r="Y211" s="40"/>
      <c r="Z211" s="37">
        <v>298.1321700258701</v>
      </c>
    </row>
    <row r="212" spans="1:26" ht="13.5" customHeight="1" x14ac:dyDescent="0.15">
      <c r="A212" s="29">
        <v>208</v>
      </c>
      <c r="B212" s="30" t="s">
        <v>408</v>
      </c>
      <c r="C212" s="4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4"/>
      <c r="W212" s="34"/>
      <c r="X212" s="34"/>
      <c r="Y212" s="40"/>
      <c r="Z212" s="47"/>
    </row>
    <row r="213" spans="1:26" ht="13.5" customHeight="1" x14ac:dyDescent="0.15">
      <c r="A213" s="29">
        <v>209</v>
      </c>
      <c r="B213" s="30" t="s">
        <v>172</v>
      </c>
      <c r="C213" s="4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2">
        <v>260.13285351514224</v>
      </c>
      <c r="T213" s="33"/>
      <c r="U213" s="33"/>
      <c r="V213" s="34"/>
      <c r="W213" s="35">
        <v>154.0194519498163</v>
      </c>
      <c r="X213" s="34"/>
      <c r="Y213" s="40"/>
      <c r="Z213" s="37">
        <v>414.15230546495854</v>
      </c>
    </row>
    <row r="214" spans="1:26" ht="13.5" customHeight="1" x14ac:dyDescent="0.15">
      <c r="A214" s="29">
        <v>210</v>
      </c>
      <c r="B214" s="30" t="s">
        <v>173</v>
      </c>
      <c r="C214" s="4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4"/>
      <c r="W214" s="34"/>
      <c r="X214" s="34"/>
      <c r="Y214" s="40"/>
      <c r="Z214" s="47"/>
    </row>
    <row r="215" spans="1:26" ht="13.5" customHeight="1" x14ac:dyDescent="0.15">
      <c r="A215" s="29">
        <v>211</v>
      </c>
      <c r="B215" s="30" t="s">
        <v>409</v>
      </c>
      <c r="C215" s="4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4"/>
      <c r="W215" s="34"/>
      <c r="X215" s="34"/>
      <c r="Y215" s="40"/>
      <c r="Z215" s="47"/>
    </row>
    <row r="216" spans="1:26" ht="13.5" customHeight="1" x14ac:dyDescent="0.15">
      <c r="A216" s="29">
        <v>212</v>
      </c>
      <c r="B216" s="30" t="s">
        <v>174</v>
      </c>
      <c r="C216" s="43"/>
      <c r="D216" s="32">
        <v>3329.9999992500002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4"/>
      <c r="W216" s="34"/>
      <c r="X216" s="34"/>
      <c r="Y216" s="40"/>
      <c r="Z216" s="37">
        <v>3329.9999992500002</v>
      </c>
    </row>
    <row r="217" spans="1:26" ht="13.5" customHeight="1" x14ac:dyDescent="0.15">
      <c r="A217" s="29">
        <v>213</v>
      </c>
      <c r="B217" s="30" t="s">
        <v>175</v>
      </c>
      <c r="C217" s="42">
        <v>84.992533496134058</v>
      </c>
      <c r="D217" s="32">
        <v>84</v>
      </c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4"/>
      <c r="W217" s="54">
        <v>0.36626992027282512</v>
      </c>
      <c r="X217" s="34"/>
      <c r="Y217" s="40"/>
      <c r="Z217" s="37">
        <v>169.35880341640689</v>
      </c>
    </row>
    <row r="218" spans="1:26" ht="13.5" customHeight="1" x14ac:dyDescent="0.15">
      <c r="A218" s="29">
        <v>214</v>
      </c>
      <c r="B218" s="30" t="s">
        <v>410</v>
      </c>
      <c r="C218" s="4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4"/>
      <c r="W218" s="34"/>
      <c r="X218" s="34"/>
      <c r="Y218" s="40"/>
      <c r="Z218" s="47"/>
    </row>
    <row r="219" spans="1:26" ht="13.5" customHeight="1" x14ac:dyDescent="0.15">
      <c r="A219" s="29">
        <v>215</v>
      </c>
      <c r="B219" s="30" t="s">
        <v>411</v>
      </c>
      <c r="C219" s="4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4"/>
      <c r="W219" s="34"/>
      <c r="X219" s="34"/>
      <c r="Y219" s="40"/>
      <c r="Z219" s="47"/>
    </row>
    <row r="220" spans="1:26" ht="13.5" customHeight="1" x14ac:dyDescent="0.15">
      <c r="A220" s="29">
        <v>216</v>
      </c>
      <c r="B220" s="30" t="s">
        <v>412</v>
      </c>
      <c r="C220" s="45">
        <v>7.0808200371888013E-3</v>
      </c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4"/>
      <c r="W220" s="34"/>
      <c r="X220" s="34"/>
      <c r="Y220" s="40"/>
      <c r="Z220" s="46">
        <v>7.0808200371888013E-3</v>
      </c>
    </row>
    <row r="221" spans="1:26" ht="13.5" customHeight="1" x14ac:dyDescent="0.15">
      <c r="A221" s="29">
        <v>217</v>
      </c>
      <c r="B221" s="30" t="s">
        <v>176</v>
      </c>
      <c r="C221" s="43"/>
      <c r="D221" s="32">
        <v>300</v>
      </c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4"/>
      <c r="W221" s="34"/>
      <c r="X221" s="34"/>
      <c r="Y221" s="40"/>
      <c r="Z221" s="37">
        <v>300</v>
      </c>
    </row>
    <row r="222" spans="1:26" ht="13.5" customHeight="1" x14ac:dyDescent="0.15">
      <c r="A222" s="29">
        <v>218</v>
      </c>
      <c r="B222" s="30" t="s">
        <v>177</v>
      </c>
      <c r="C222" s="31">
        <v>1.3205731269248457</v>
      </c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4"/>
      <c r="W222" s="39">
        <v>3.5224177868402218E-3</v>
      </c>
      <c r="X222" s="34"/>
      <c r="Y222" s="40"/>
      <c r="Z222" s="50">
        <v>1.324095544711686</v>
      </c>
    </row>
    <row r="223" spans="1:26" ht="13.5" customHeight="1" x14ac:dyDescent="0.15">
      <c r="A223" s="29">
        <v>219</v>
      </c>
      <c r="B223" s="30" t="s">
        <v>413</v>
      </c>
      <c r="C223" s="4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4"/>
      <c r="W223" s="34"/>
      <c r="X223" s="34"/>
      <c r="Y223" s="40"/>
      <c r="Z223" s="47"/>
    </row>
    <row r="224" spans="1:26" ht="13.5" customHeight="1" x14ac:dyDescent="0.15">
      <c r="A224" s="29">
        <v>220</v>
      </c>
      <c r="B224" s="30" t="s">
        <v>414</v>
      </c>
      <c r="C224" s="4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4"/>
      <c r="W224" s="34"/>
      <c r="X224" s="34"/>
      <c r="Y224" s="40"/>
      <c r="Z224" s="47"/>
    </row>
    <row r="225" spans="1:26" ht="13.5" customHeight="1" x14ac:dyDescent="0.15">
      <c r="A225" s="29">
        <v>221</v>
      </c>
      <c r="B225" s="30" t="s">
        <v>178</v>
      </c>
      <c r="C225" s="43"/>
      <c r="D225" s="32">
        <v>298</v>
      </c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4"/>
      <c r="W225" s="34"/>
      <c r="X225" s="34"/>
      <c r="Y225" s="40"/>
      <c r="Z225" s="37">
        <v>298</v>
      </c>
    </row>
    <row r="226" spans="1:26" ht="13.5" customHeight="1" x14ac:dyDescent="0.15">
      <c r="A226" s="29">
        <v>222</v>
      </c>
      <c r="B226" s="30" t="s">
        <v>415</v>
      </c>
      <c r="C226" s="4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4"/>
      <c r="W226" s="34"/>
      <c r="X226" s="34"/>
      <c r="Y226" s="40"/>
      <c r="Z226" s="47"/>
    </row>
    <row r="227" spans="1:26" ht="13.5" customHeight="1" x14ac:dyDescent="0.15">
      <c r="A227" s="29">
        <v>223</v>
      </c>
      <c r="B227" s="30" t="s">
        <v>179</v>
      </c>
      <c r="C227" s="4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4"/>
      <c r="W227" s="34"/>
      <c r="X227" s="34"/>
      <c r="Y227" s="40"/>
      <c r="Z227" s="47"/>
    </row>
    <row r="228" spans="1:26" ht="27" customHeight="1" x14ac:dyDescent="0.15">
      <c r="A228" s="29">
        <v>224</v>
      </c>
      <c r="B228" s="30" t="s">
        <v>180</v>
      </c>
      <c r="C228" s="42">
        <v>16.127640402615889</v>
      </c>
      <c r="D228" s="33"/>
      <c r="E228" s="33"/>
      <c r="F228" s="33"/>
      <c r="G228" s="33"/>
      <c r="H228" s="33"/>
      <c r="I228" s="32">
        <v>20979.156573394019</v>
      </c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4"/>
      <c r="W228" s="35">
        <v>135.12246155226879</v>
      </c>
      <c r="X228" s="34"/>
      <c r="Y228" s="40"/>
      <c r="Z228" s="37">
        <v>21130.406675348906</v>
      </c>
    </row>
    <row r="229" spans="1:26" ht="13.5" customHeight="1" x14ac:dyDescent="0.15">
      <c r="A229" s="29">
        <v>225</v>
      </c>
      <c r="B229" s="30" t="s">
        <v>181</v>
      </c>
      <c r="C229" s="43"/>
      <c r="D229" s="32">
        <v>1100</v>
      </c>
      <c r="E229" s="49">
        <v>6.7994541207550299</v>
      </c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4"/>
      <c r="W229" s="34"/>
      <c r="X229" s="34"/>
      <c r="Y229" s="40"/>
      <c r="Z229" s="37">
        <v>1106.7994541207549</v>
      </c>
    </row>
    <row r="230" spans="1:26" ht="13.5" customHeight="1" x14ac:dyDescent="0.15">
      <c r="A230" s="29">
        <v>226</v>
      </c>
      <c r="B230" s="30" t="s">
        <v>416</v>
      </c>
      <c r="C230" s="4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4"/>
      <c r="W230" s="34"/>
      <c r="X230" s="34"/>
      <c r="Y230" s="40"/>
      <c r="Z230" s="47"/>
    </row>
    <row r="231" spans="1:26" ht="13.5" customHeight="1" x14ac:dyDescent="0.15">
      <c r="A231" s="29">
        <v>227</v>
      </c>
      <c r="B231" s="30" t="s">
        <v>182</v>
      </c>
      <c r="C231" s="43"/>
      <c r="D231" s="32">
        <v>3724.9999997500004</v>
      </c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4"/>
      <c r="W231" s="34"/>
      <c r="X231" s="34"/>
      <c r="Y231" s="40"/>
      <c r="Z231" s="37">
        <v>3724.9999997500004</v>
      </c>
    </row>
    <row r="232" spans="1:26" ht="27" customHeight="1" x14ac:dyDescent="0.15">
      <c r="A232" s="29">
        <v>228</v>
      </c>
      <c r="B232" s="30" t="s">
        <v>417</v>
      </c>
      <c r="C232" s="4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4"/>
      <c r="W232" s="34"/>
      <c r="X232" s="34"/>
      <c r="Y232" s="40"/>
      <c r="Z232" s="47"/>
    </row>
    <row r="233" spans="1:26" ht="13.5" customHeight="1" x14ac:dyDescent="0.15">
      <c r="A233" s="29">
        <v>229</v>
      </c>
      <c r="B233" s="30" t="s">
        <v>183</v>
      </c>
      <c r="C233" s="43"/>
      <c r="D233" s="32">
        <v>7584.7</v>
      </c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4"/>
      <c r="W233" s="34"/>
      <c r="X233" s="34"/>
      <c r="Y233" s="40"/>
      <c r="Z233" s="37">
        <v>7584.7</v>
      </c>
    </row>
    <row r="234" spans="1:26" ht="27" customHeight="1" x14ac:dyDescent="0.15">
      <c r="A234" s="29">
        <v>230</v>
      </c>
      <c r="B234" s="30" t="s">
        <v>418</v>
      </c>
      <c r="C234" s="4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4"/>
      <c r="W234" s="34"/>
      <c r="X234" s="34"/>
      <c r="Y234" s="40"/>
      <c r="Z234" s="47"/>
    </row>
    <row r="235" spans="1:26" ht="13.5" customHeight="1" x14ac:dyDescent="0.15">
      <c r="A235" s="29">
        <v>231</v>
      </c>
      <c r="B235" s="30" t="s">
        <v>184</v>
      </c>
      <c r="C235" s="4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4"/>
      <c r="W235" s="34"/>
      <c r="X235" s="34"/>
      <c r="Y235" s="40"/>
      <c r="Z235" s="47"/>
    </row>
    <row r="236" spans="1:26" ht="13.5" customHeight="1" x14ac:dyDescent="0.15">
      <c r="A236" s="29">
        <v>232</v>
      </c>
      <c r="B236" s="30" t="s">
        <v>185</v>
      </c>
      <c r="C236" s="42">
        <v>11607.786846920775</v>
      </c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4"/>
      <c r="W236" s="34"/>
      <c r="X236" s="34"/>
      <c r="Y236" s="40"/>
      <c r="Z236" s="37">
        <v>11607.786846920775</v>
      </c>
    </row>
    <row r="237" spans="1:26" ht="13.5" customHeight="1" x14ac:dyDescent="0.15">
      <c r="A237" s="29">
        <v>233</v>
      </c>
      <c r="B237" s="30" t="s">
        <v>186</v>
      </c>
      <c r="C237" s="43"/>
      <c r="D237" s="32">
        <v>8365.9999990000015</v>
      </c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4"/>
      <c r="W237" s="34"/>
      <c r="X237" s="34"/>
      <c r="Y237" s="40"/>
      <c r="Z237" s="37">
        <v>8365.9999990000015</v>
      </c>
    </row>
    <row r="238" spans="1:26" ht="13.5" customHeight="1" x14ac:dyDescent="0.15">
      <c r="A238" s="29">
        <v>234</v>
      </c>
      <c r="B238" s="30" t="s">
        <v>187</v>
      </c>
      <c r="C238" s="45">
        <v>9.7408379540179751E-2</v>
      </c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4"/>
      <c r="W238" s="34"/>
      <c r="X238" s="34"/>
      <c r="Y238" s="40"/>
      <c r="Z238" s="46">
        <v>9.7408379540179751E-2</v>
      </c>
    </row>
    <row r="239" spans="1:26" ht="13.5" customHeight="1" x14ac:dyDescent="0.15">
      <c r="A239" s="29">
        <v>235</v>
      </c>
      <c r="B239" s="30" t="s">
        <v>419</v>
      </c>
      <c r="C239" s="48">
        <v>1.7390687121891966E-4</v>
      </c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4"/>
      <c r="W239" s="34"/>
      <c r="X239" s="34"/>
      <c r="Y239" s="40"/>
      <c r="Z239" s="59">
        <v>1.7390687121891966E-4</v>
      </c>
    </row>
    <row r="240" spans="1:26" ht="13.5" customHeight="1" x14ac:dyDescent="0.15">
      <c r="A240" s="29">
        <v>236</v>
      </c>
      <c r="B240" s="30" t="s">
        <v>188</v>
      </c>
      <c r="C240" s="43"/>
      <c r="D240" s="32">
        <v>1080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4"/>
      <c r="W240" s="34"/>
      <c r="X240" s="34"/>
      <c r="Y240" s="40"/>
      <c r="Z240" s="37">
        <v>1080</v>
      </c>
    </row>
    <row r="241" spans="1:26" ht="13.5" customHeight="1" x14ac:dyDescent="0.15">
      <c r="A241" s="29">
        <v>237</v>
      </c>
      <c r="B241" s="30" t="s">
        <v>189</v>
      </c>
      <c r="C241" s="38">
        <v>0.87168713618404636</v>
      </c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5">
        <v>38.311165234928545</v>
      </c>
      <c r="W241" s="34"/>
      <c r="X241" s="35">
        <v>22.244189199831883</v>
      </c>
      <c r="Y241" s="40"/>
      <c r="Z241" s="37">
        <v>61.427041570944468</v>
      </c>
    </row>
    <row r="242" spans="1:26" ht="13.5" customHeight="1" x14ac:dyDescent="0.15">
      <c r="A242" s="29">
        <v>238</v>
      </c>
      <c r="B242" s="30" t="s">
        <v>420</v>
      </c>
      <c r="C242" s="4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4"/>
      <c r="W242" s="34"/>
      <c r="X242" s="34"/>
      <c r="Y242" s="40"/>
      <c r="Z242" s="47"/>
    </row>
    <row r="243" spans="1:26" ht="13.5" customHeight="1" x14ac:dyDescent="0.15">
      <c r="A243" s="29">
        <v>239</v>
      </c>
      <c r="B243" s="30" t="s">
        <v>190</v>
      </c>
      <c r="C243" s="31">
        <v>1.4702852466960081</v>
      </c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4"/>
      <c r="W243" s="34"/>
      <c r="X243" s="34"/>
      <c r="Y243" s="40"/>
      <c r="Z243" s="50">
        <v>1.4702852466960081</v>
      </c>
    </row>
    <row r="244" spans="1:26" ht="13.5" customHeight="1" x14ac:dyDescent="0.15">
      <c r="A244" s="29">
        <v>240</v>
      </c>
      <c r="B244" s="30" t="s">
        <v>191</v>
      </c>
      <c r="C244" s="42">
        <v>1590.8941838491648</v>
      </c>
      <c r="D244" s="33"/>
      <c r="E244" s="33"/>
      <c r="F244" s="60">
        <v>0.13334260119500227</v>
      </c>
      <c r="G244" s="32">
        <v>146.1363532779346</v>
      </c>
      <c r="H244" s="33"/>
      <c r="I244" s="33"/>
      <c r="J244" s="33"/>
      <c r="K244" s="32">
        <v>477.65544040762211</v>
      </c>
      <c r="L244" s="33"/>
      <c r="M244" s="32">
        <v>10430.901213883843</v>
      </c>
      <c r="N244" s="32">
        <v>1330.2182261899507</v>
      </c>
      <c r="O244" s="32">
        <v>581.57131731921595</v>
      </c>
      <c r="P244" s="32">
        <v>4733.3303129499127</v>
      </c>
      <c r="Q244" s="33"/>
      <c r="R244" s="33"/>
      <c r="S244" s="33"/>
      <c r="T244" s="33"/>
      <c r="U244" s="33"/>
      <c r="V244" s="34"/>
      <c r="W244" s="34"/>
      <c r="X244" s="34"/>
      <c r="Y244" s="40"/>
      <c r="Z244" s="37">
        <v>19290.840390478836</v>
      </c>
    </row>
    <row r="245" spans="1:26" ht="27" customHeight="1" x14ac:dyDescent="0.15">
      <c r="A245" s="29">
        <v>241</v>
      </c>
      <c r="B245" s="30" t="s">
        <v>421</v>
      </c>
      <c r="C245" s="4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4"/>
      <c r="W245" s="34"/>
      <c r="X245" s="34"/>
      <c r="Y245" s="40"/>
      <c r="Z245" s="47"/>
    </row>
    <row r="246" spans="1:26" ht="13.5" customHeight="1" x14ac:dyDescent="0.15">
      <c r="A246" s="29">
        <v>242</v>
      </c>
      <c r="B246" s="30" t="s">
        <v>192</v>
      </c>
      <c r="C246" s="45">
        <v>5.4572508545356387E-3</v>
      </c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5">
        <v>143.88356174203932</v>
      </c>
      <c r="W246" s="39">
        <v>1.2747491946627301E-3</v>
      </c>
      <c r="X246" s="34"/>
      <c r="Y246" s="40"/>
      <c r="Z246" s="37">
        <v>143.89029374208852</v>
      </c>
    </row>
    <row r="247" spans="1:26" ht="13.5" customHeight="1" x14ac:dyDescent="0.15">
      <c r="A247" s="29">
        <v>243</v>
      </c>
      <c r="B247" s="30" t="s">
        <v>22</v>
      </c>
      <c r="C247" s="4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2">
        <v>494.11396919595052</v>
      </c>
      <c r="V247" s="34"/>
      <c r="W247" s="34"/>
      <c r="X247" s="34"/>
      <c r="Y247" s="40"/>
      <c r="Z247" s="37">
        <v>494.11396919595052</v>
      </c>
    </row>
    <row r="248" spans="1:26" ht="13.5" customHeight="1" x14ac:dyDescent="0.15">
      <c r="A248" s="29">
        <v>244</v>
      </c>
      <c r="B248" s="30" t="s">
        <v>193</v>
      </c>
      <c r="C248" s="43"/>
      <c r="D248" s="32">
        <v>151408.5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4"/>
      <c r="W248" s="34"/>
      <c r="X248" s="34"/>
      <c r="Y248" s="40"/>
      <c r="Z248" s="37">
        <v>151408.5</v>
      </c>
    </row>
    <row r="249" spans="1:26" ht="13.5" customHeight="1" x14ac:dyDescent="0.15">
      <c r="A249" s="29">
        <v>245</v>
      </c>
      <c r="B249" s="30" t="s">
        <v>194</v>
      </c>
      <c r="C249" s="48">
        <v>1.6064084193732865E-4</v>
      </c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4"/>
      <c r="W249" s="44">
        <v>8.1915831424504292E-4</v>
      </c>
      <c r="X249" s="34"/>
      <c r="Y249" s="40"/>
      <c r="Z249" s="46">
        <v>9.7979915618237167E-4</v>
      </c>
    </row>
    <row r="250" spans="1:26" ht="13.5" customHeight="1" x14ac:dyDescent="0.15">
      <c r="A250" s="29">
        <v>246</v>
      </c>
      <c r="B250" s="30" t="s">
        <v>422</v>
      </c>
      <c r="C250" s="4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4"/>
      <c r="W250" s="34"/>
      <c r="X250" s="34"/>
      <c r="Y250" s="40"/>
      <c r="Z250" s="47"/>
    </row>
    <row r="251" spans="1:26" ht="13.5" customHeight="1" x14ac:dyDescent="0.15">
      <c r="A251" s="29">
        <v>247</v>
      </c>
      <c r="B251" s="30" t="s">
        <v>423</v>
      </c>
      <c r="C251" s="4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4"/>
      <c r="W251" s="34"/>
      <c r="X251" s="34"/>
      <c r="Y251" s="40"/>
      <c r="Z251" s="47"/>
    </row>
    <row r="252" spans="1:26" ht="13.5" customHeight="1" x14ac:dyDescent="0.15">
      <c r="A252" s="29">
        <v>248</v>
      </c>
      <c r="B252" s="30" t="s">
        <v>195</v>
      </c>
      <c r="C252" s="43"/>
      <c r="D252" s="32">
        <v>6728.0000000000018</v>
      </c>
      <c r="E252" s="49">
        <v>1.0181200485428692</v>
      </c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4"/>
      <c r="W252" s="34"/>
      <c r="X252" s="34"/>
      <c r="Y252" s="40"/>
      <c r="Z252" s="37">
        <v>6729.0181200485449</v>
      </c>
    </row>
    <row r="253" spans="1:26" ht="13.5" customHeight="1" x14ac:dyDescent="0.15">
      <c r="A253" s="29">
        <v>249</v>
      </c>
      <c r="B253" s="30" t="s">
        <v>196</v>
      </c>
      <c r="C253" s="43"/>
      <c r="D253" s="32">
        <v>940</v>
      </c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4"/>
      <c r="W253" s="34"/>
      <c r="X253" s="34"/>
      <c r="Y253" s="40"/>
      <c r="Z253" s="37">
        <v>940</v>
      </c>
    </row>
    <row r="254" spans="1:26" ht="13.5" customHeight="1" x14ac:dyDescent="0.15">
      <c r="A254" s="29">
        <v>250</v>
      </c>
      <c r="B254" s="30" t="s">
        <v>197</v>
      </c>
      <c r="C254" s="43"/>
      <c r="D254" s="32">
        <v>626.00000000000011</v>
      </c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4"/>
      <c r="W254" s="34"/>
      <c r="X254" s="34"/>
      <c r="Y254" s="40"/>
      <c r="Z254" s="37">
        <v>626.00000000000011</v>
      </c>
    </row>
    <row r="255" spans="1:26" ht="13.5" customHeight="1" x14ac:dyDescent="0.15">
      <c r="A255" s="29">
        <v>251</v>
      </c>
      <c r="B255" s="30" t="s">
        <v>198</v>
      </c>
      <c r="C255" s="43"/>
      <c r="D255" s="32">
        <v>6649.1000005000005</v>
      </c>
      <c r="E255" s="32">
        <v>195.75164740609094</v>
      </c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4"/>
      <c r="W255" s="34"/>
      <c r="X255" s="34"/>
      <c r="Y255" s="40"/>
      <c r="Z255" s="37">
        <v>6844.8516479060918</v>
      </c>
    </row>
    <row r="256" spans="1:26" ht="13.5" customHeight="1" x14ac:dyDescent="0.15">
      <c r="A256" s="29">
        <v>252</v>
      </c>
      <c r="B256" s="30" t="s">
        <v>199</v>
      </c>
      <c r="C256" s="43"/>
      <c r="D256" s="33"/>
      <c r="E256" s="32">
        <v>104.67069197583427</v>
      </c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4"/>
      <c r="W256" s="34"/>
      <c r="X256" s="34"/>
      <c r="Y256" s="40"/>
      <c r="Z256" s="37">
        <v>104.67069197583427</v>
      </c>
    </row>
    <row r="257" spans="1:26" ht="13.5" customHeight="1" x14ac:dyDescent="0.15">
      <c r="A257" s="29">
        <v>253</v>
      </c>
      <c r="B257" s="30" t="s">
        <v>200</v>
      </c>
      <c r="C257" s="43"/>
      <c r="D257" s="32">
        <v>40.000000000000007</v>
      </c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4"/>
      <c r="W257" s="34"/>
      <c r="X257" s="34"/>
      <c r="Y257" s="40"/>
      <c r="Z257" s="37">
        <v>40.000000000000007</v>
      </c>
    </row>
    <row r="258" spans="1:26" ht="13.5" customHeight="1" x14ac:dyDescent="0.15">
      <c r="A258" s="29">
        <v>254</v>
      </c>
      <c r="B258" s="30" t="s">
        <v>201</v>
      </c>
      <c r="C258" s="43"/>
      <c r="D258" s="32">
        <v>357.00000000000006</v>
      </c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4"/>
      <c r="W258" s="34"/>
      <c r="X258" s="34"/>
      <c r="Y258" s="40"/>
      <c r="Z258" s="37">
        <v>357.00000000000006</v>
      </c>
    </row>
    <row r="259" spans="1:26" ht="13.5" customHeight="1" x14ac:dyDescent="0.15">
      <c r="A259" s="29">
        <v>255</v>
      </c>
      <c r="B259" s="30" t="s">
        <v>202</v>
      </c>
      <c r="C259" s="38">
        <v>0.18442084176888765</v>
      </c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4"/>
      <c r="W259" s="34"/>
      <c r="X259" s="34"/>
      <c r="Y259" s="40"/>
      <c r="Z259" s="41">
        <v>0.18442084176888765</v>
      </c>
    </row>
    <row r="260" spans="1:26" ht="13.5" customHeight="1" x14ac:dyDescent="0.15">
      <c r="A260" s="29">
        <v>256</v>
      </c>
      <c r="B260" s="30" t="s">
        <v>203</v>
      </c>
      <c r="C260" s="43"/>
      <c r="D260" s="33"/>
      <c r="E260" s="49">
        <v>3.1861488325598222</v>
      </c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4"/>
      <c r="W260" s="34"/>
      <c r="X260" s="34"/>
      <c r="Y260" s="40"/>
      <c r="Z260" s="50">
        <v>3.1861488325598222</v>
      </c>
    </row>
    <row r="261" spans="1:26" ht="13.5" customHeight="1" x14ac:dyDescent="0.15">
      <c r="A261" s="29">
        <v>257</v>
      </c>
      <c r="B261" s="30" t="s">
        <v>204</v>
      </c>
      <c r="C261" s="43"/>
      <c r="D261" s="32">
        <v>20016.88</v>
      </c>
      <c r="E261" s="58">
        <v>7.2069562903471669E-3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4"/>
      <c r="W261" s="34"/>
      <c r="X261" s="34"/>
      <c r="Y261" s="40"/>
      <c r="Z261" s="37">
        <v>20016.887206956293</v>
      </c>
    </row>
    <row r="262" spans="1:26" ht="13.5" customHeight="1" x14ac:dyDescent="0.15">
      <c r="A262" s="29">
        <v>258</v>
      </c>
      <c r="B262" s="30" t="s">
        <v>205</v>
      </c>
      <c r="C262" s="38">
        <v>0.48864559039264649</v>
      </c>
      <c r="D262" s="32">
        <v>3233.7499996700003</v>
      </c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4"/>
      <c r="W262" s="54">
        <v>0.10242320946269179</v>
      </c>
      <c r="X262" s="34"/>
      <c r="Y262" s="40"/>
      <c r="Z262" s="37">
        <v>3234.3410684698556</v>
      </c>
    </row>
    <row r="263" spans="1:26" ht="13.5" customHeight="1" x14ac:dyDescent="0.15">
      <c r="A263" s="29">
        <v>259</v>
      </c>
      <c r="B263" s="30" t="s">
        <v>206</v>
      </c>
      <c r="C263" s="31">
        <v>3.3478609008537603</v>
      </c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4"/>
      <c r="W263" s="34"/>
      <c r="X263" s="34"/>
      <c r="Y263" s="40"/>
      <c r="Z263" s="50">
        <v>3.3478609008537603</v>
      </c>
    </row>
    <row r="264" spans="1:26" ht="13.5" customHeight="1" x14ac:dyDescent="0.15">
      <c r="A264" s="29">
        <v>260</v>
      </c>
      <c r="B264" s="30" t="s">
        <v>207</v>
      </c>
      <c r="C264" s="43"/>
      <c r="D264" s="32">
        <v>10036.000001600001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4"/>
      <c r="W264" s="34"/>
      <c r="X264" s="34"/>
      <c r="Y264" s="40"/>
      <c r="Z264" s="37">
        <v>10036.000001600001</v>
      </c>
    </row>
    <row r="265" spans="1:26" ht="13.5" customHeight="1" x14ac:dyDescent="0.15">
      <c r="A265" s="29">
        <v>261</v>
      </c>
      <c r="B265" s="30" t="s">
        <v>208</v>
      </c>
      <c r="C265" s="43"/>
      <c r="D265" s="32">
        <v>3558</v>
      </c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4"/>
      <c r="W265" s="34"/>
      <c r="X265" s="34"/>
      <c r="Y265" s="40"/>
      <c r="Z265" s="37">
        <v>3558</v>
      </c>
    </row>
    <row r="266" spans="1:26" ht="13.5" customHeight="1" x14ac:dyDescent="0.15">
      <c r="A266" s="29">
        <v>262</v>
      </c>
      <c r="B266" s="30" t="s">
        <v>209</v>
      </c>
      <c r="C266" s="42">
        <v>2303.4458025424105</v>
      </c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4"/>
      <c r="W266" s="51">
        <v>2.5633747386199408</v>
      </c>
      <c r="X266" s="34"/>
      <c r="Y266" s="52">
        <v>4.2383292067800058</v>
      </c>
      <c r="Z266" s="37">
        <v>2310.2475064878104</v>
      </c>
    </row>
    <row r="267" spans="1:26" ht="13.5" customHeight="1" x14ac:dyDescent="0.15">
      <c r="A267" s="29">
        <v>263</v>
      </c>
      <c r="B267" s="30" t="s">
        <v>424</v>
      </c>
      <c r="C267" s="4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4"/>
      <c r="W267" s="34"/>
      <c r="X267" s="34"/>
      <c r="Y267" s="40"/>
      <c r="Z267" s="47"/>
    </row>
    <row r="268" spans="1:26" ht="27" customHeight="1" x14ac:dyDescent="0.15">
      <c r="A268" s="29">
        <v>264</v>
      </c>
      <c r="B268" s="30" t="s">
        <v>425</v>
      </c>
      <c r="C268" s="4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4"/>
      <c r="W268" s="34"/>
      <c r="X268" s="34"/>
      <c r="Y268" s="40"/>
      <c r="Z268" s="47"/>
    </row>
    <row r="269" spans="1:26" ht="13.5" customHeight="1" x14ac:dyDescent="0.15">
      <c r="A269" s="29">
        <v>265</v>
      </c>
      <c r="B269" s="30" t="s">
        <v>426</v>
      </c>
      <c r="C269" s="4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4"/>
      <c r="W269" s="34"/>
      <c r="X269" s="34"/>
      <c r="Y269" s="40"/>
      <c r="Z269" s="47"/>
    </row>
    <row r="270" spans="1:26" ht="13.5" customHeight="1" x14ac:dyDescent="0.15">
      <c r="A270" s="29">
        <v>266</v>
      </c>
      <c r="B270" s="30" t="s">
        <v>210</v>
      </c>
      <c r="C270" s="43"/>
      <c r="D270" s="32">
        <v>490.5</v>
      </c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4"/>
      <c r="W270" s="34"/>
      <c r="X270" s="34"/>
      <c r="Y270" s="40"/>
      <c r="Z270" s="37">
        <v>490.5</v>
      </c>
    </row>
    <row r="271" spans="1:26" ht="13.5" customHeight="1" x14ac:dyDescent="0.15">
      <c r="A271" s="29">
        <v>267</v>
      </c>
      <c r="B271" s="30" t="s">
        <v>211</v>
      </c>
      <c r="C271" s="43"/>
      <c r="D271" s="32">
        <v>79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4"/>
      <c r="W271" s="34"/>
      <c r="X271" s="34"/>
      <c r="Y271" s="40"/>
      <c r="Z271" s="37">
        <v>79</v>
      </c>
    </row>
    <row r="272" spans="1:26" ht="13.5" customHeight="1" x14ac:dyDescent="0.15">
      <c r="A272" s="29">
        <v>268</v>
      </c>
      <c r="B272" s="30" t="s">
        <v>212</v>
      </c>
      <c r="C272" s="31">
        <v>2.4443601550085585</v>
      </c>
      <c r="D272" s="32">
        <v>2716.0000000000005</v>
      </c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4"/>
      <c r="W272" s="34"/>
      <c r="X272" s="34"/>
      <c r="Y272" s="40"/>
      <c r="Z272" s="37">
        <v>2718.4443601550092</v>
      </c>
    </row>
    <row r="273" spans="1:26" ht="13.5" customHeight="1" x14ac:dyDescent="0.15">
      <c r="A273" s="29">
        <v>269</v>
      </c>
      <c r="B273" s="30" t="s">
        <v>427</v>
      </c>
      <c r="C273" s="4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4"/>
      <c r="W273" s="34"/>
      <c r="X273" s="34"/>
      <c r="Y273" s="40"/>
      <c r="Z273" s="47"/>
    </row>
    <row r="274" spans="1:26" ht="13.5" customHeight="1" x14ac:dyDescent="0.15">
      <c r="A274" s="29">
        <v>270</v>
      </c>
      <c r="B274" s="30" t="s">
        <v>213</v>
      </c>
      <c r="C274" s="48">
        <v>3.9948240593091675E-4</v>
      </c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4"/>
      <c r="W274" s="44">
        <v>6.4972980342536556E-4</v>
      </c>
      <c r="X274" s="34"/>
      <c r="Y274" s="40"/>
      <c r="Z274" s="46">
        <v>1.0492122093562822E-3</v>
      </c>
    </row>
    <row r="275" spans="1:26" ht="13.5" customHeight="1" x14ac:dyDescent="0.15">
      <c r="A275" s="29">
        <v>271</v>
      </c>
      <c r="B275" s="30" t="s">
        <v>428</v>
      </c>
      <c r="C275" s="4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4"/>
      <c r="W275" s="34"/>
      <c r="X275" s="34"/>
      <c r="Y275" s="40"/>
      <c r="Z275" s="47"/>
    </row>
    <row r="276" spans="1:26" ht="13.5" customHeight="1" x14ac:dyDescent="0.15">
      <c r="A276" s="29">
        <v>272</v>
      </c>
      <c r="B276" s="30" t="s">
        <v>214</v>
      </c>
      <c r="C276" s="31">
        <v>2.4195542617311978</v>
      </c>
      <c r="D276" s="32">
        <v>83.999999999999986</v>
      </c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4"/>
      <c r="W276" s="35">
        <v>55.489776937428459</v>
      </c>
      <c r="X276" s="35">
        <v>13.895659068987282</v>
      </c>
      <c r="Y276" s="52">
        <v>5.9648769525846621</v>
      </c>
      <c r="Z276" s="37">
        <v>161.76986722073156</v>
      </c>
    </row>
    <row r="277" spans="1:26" ht="13.5" customHeight="1" x14ac:dyDescent="0.15">
      <c r="A277" s="29">
        <v>273</v>
      </c>
      <c r="B277" s="30" t="s">
        <v>215</v>
      </c>
      <c r="C277" s="38">
        <v>0.16797834418997931</v>
      </c>
      <c r="D277" s="32">
        <v>44.4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4"/>
      <c r="W277" s="61">
        <v>3.6923676572118011E-5</v>
      </c>
      <c r="X277" s="34"/>
      <c r="Y277" s="40"/>
      <c r="Z277" s="37">
        <v>44.568015267866549</v>
      </c>
    </row>
    <row r="278" spans="1:26" ht="13.5" customHeight="1" x14ac:dyDescent="0.15">
      <c r="A278" s="29">
        <v>274</v>
      </c>
      <c r="B278" s="30" t="s">
        <v>429</v>
      </c>
      <c r="C278" s="4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4"/>
      <c r="W278" s="34"/>
      <c r="X278" s="34"/>
      <c r="Y278" s="40"/>
      <c r="Z278" s="47"/>
    </row>
    <row r="279" spans="1:26" ht="13.5" customHeight="1" x14ac:dyDescent="0.15">
      <c r="A279" s="29">
        <v>275</v>
      </c>
      <c r="B279" s="30" t="s">
        <v>216</v>
      </c>
      <c r="C279" s="42">
        <v>41.903314954608447</v>
      </c>
      <c r="D279" s="32">
        <v>207.15</v>
      </c>
      <c r="E279" s="58">
        <v>7.3745599250064034E-2</v>
      </c>
      <c r="F279" s="33"/>
      <c r="G279" s="33"/>
      <c r="H279" s="33"/>
      <c r="I279" s="32">
        <v>34157.772222982596</v>
      </c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4"/>
      <c r="W279" s="35">
        <v>7682.4681516763167</v>
      </c>
      <c r="X279" s="34"/>
      <c r="Y279" s="40"/>
      <c r="Z279" s="37">
        <v>42089.367435212771</v>
      </c>
    </row>
    <row r="280" spans="1:26" ht="13.5" customHeight="1" x14ac:dyDescent="0.15">
      <c r="A280" s="29">
        <v>276</v>
      </c>
      <c r="B280" s="30" t="s">
        <v>217</v>
      </c>
      <c r="C280" s="31">
        <v>1.1388359769252554</v>
      </c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4"/>
      <c r="W280" s="51">
        <v>3.8005189684555503</v>
      </c>
      <c r="X280" s="34"/>
      <c r="Y280" s="40"/>
      <c r="Z280" s="50">
        <v>4.9393549453808054</v>
      </c>
    </row>
    <row r="281" spans="1:26" ht="13.5" customHeight="1" x14ac:dyDescent="0.15">
      <c r="A281" s="29">
        <v>277</v>
      </c>
      <c r="B281" s="30" t="s">
        <v>218</v>
      </c>
      <c r="C281" s="42">
        <v>90.761919917681382</v>
      </c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4"/>
      <c r="W281" s="35">
        <v>88.667229153674469</v>
      </c>
      <c r="X281" s="34"/>
      <c r="Y281" s="40"/>
      <c r="Z281" s="37">
        <v>179.42914907135585</v>
      </c>
    </row>
    <row r="282" spans="1:26" ht="13.5" customHeight="1" x14ac:dyDescent="0.15">
      <c r="A282" s="29">
        <v>278</v>
      </c>
      <c r="B282" s="30" t="s">
        <v>219</v>
      </c>
      <c r="C282" s="31">
        <v>1.9553688232387134</v>
      </c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4"/>
      <c r="W282" s="35">
        <v>20.137032333670959</v>
      </c>
      <c r="X282" s="34"/>
      <c r="Y282" s="40"/>
      <c r="Z282" s="37">
        <v>22.092401156909673</v>
      </c>
    </row>
    <row r="283" spans="1:26" ht="13.5" customHeight="1" x14ac:dyDescent="0.15">
      <c r="A283" s="29">
        <v>279</v>
      </c>
      <c r="B283" s="30" t="s">
        <v>430</v>
      </c>
      <c r="C283" s="4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4"/>
      <c r="W283" s="34"/>
      <c r="X283" s="34"/>
      <c r="Y283" s="40"/>
      <c r="Z283" s="47"/>
    </row>
    <row r="284" spans="1:26" ht="13.5" customHeight="1" x14ac:dyDescent="0.15">
      <c r="A284" s="29">
        <v>280</v>
      </c>
      <c r="B284" s="30" t="s">
        <v>431</v>
      </c>
      <c r="C284" s="4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4"/>
      <c r="W284" s="34"/>
      <c r="X284" s="34"/>
      <c r="Y284" s="40"/>
      <c r="Z284" s="47"/>
    </row>
    <row r="285" spans="1:26" ht="13.5" customHeight="1" x14ac:dyDescent="0.15">
      <c r="A285" s="29">
        <v>281</v>
      </c>
      <c r="B285" s="30" t="s">
        <v>220</v>
      </c>
      <c r="C285" s="42">
        <v>3266.6076540236904</v>
      </c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4"/>
      <c r="W285" s="51">
        <v>1.4557306902054135</v>
      </c>
      <c r="X285" s="34"/>
      <c r="Y285" s="52">
        <v>5.9422319589220169</v>
      </c>
      <c r="Z285" s="37">
        <v>3274.0056166728177</v>
      </c>
    </row>
    <row r="286" spans="1:26" ht="13.5" customHeight="1" x14ac:dyDescent="0.15">
      <c r="A286" s="29">
        <v>282</v>
      </c>
      <c r="B286" s="30" t="s">
        <v>221</v>
      </c>
      <c r="C286" s="38">
        <v>0.95480293507709058</v>
      </c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4"/>
      <c r="W286" s="51">
        <v>2.0030304675299506</v>
      </c>
      <c r="X286" s="34"/>
      <c r="Y286" s="40"/>
      <c r="Z286" s="50">
        <v>2.957833402607041</v>
      </c>
    </row>
    <row r="287" spans="1:26" ht="13.5" customHeight="1" x14ac:dyDescent="0.15">
      <c r="A287" s="29">
        <v>283</v>
      </c>
      <c r="B287" s="30" t="s">
        <v>222</v>
      </c>
      <c r="C287" s="4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4"/>
      <c r="W287" s="34"/>
      <c r="X287" s="34"/>
      <c r="Y287" s="40"/>
      <c r="Z287" s="47"/>
    </row>
    <row r="288" spans="1:26" ht="13.5" customHeight="1" x14ac:dyDescent="0.15">
      <c r="A288" s="29">
        <v>284</v>
      </c>
      <c r="B288" s="30" t="s">
        <v>432</v>
      </c>
      <c r="C288" s="4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4"/>
      <c r="W288" s="34"/>
      <c r="X288" s="34"/>
      <c r="Y288" s="40"/>
      <c r="Z288" s="47"/>
    </row>
    <row r="289" spans="1:26" ht="13.5" customHeight="1" x14ac:dyDescent="0.15">
      <c r="A289" s="29">
        <v>285</v>
      </c>
      <c r="B289" s="30" t="s">
        <v>223</v>
      </c>
      <c r="C289" s="43"/>
      <c r="D289" s="32">
        <v>202678.5</v>
      </c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4"/>
      <c r="W289" s="34"/>
      <c r="X289" s="34"/>
      <c r="Y289" s="40"/>
      <c r="Z289" s="37">
        <v>202678.5</v>
      </c>
    </row>
    <row r="290" spans="1:26" ht="13.5" customHeight="1" x14ac:dyDescent="0.15">
      <c r="A290" s="29">
        <v>286</v>
      </c>
      <c r="B290" s="30" t="s">
        <v>224</v>
      </c>
      <c r="C290" s="43"/>
      <c r="D290" s="32">
        <v>487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4"/>
      <c r="W290" s="34"/>
      <c r="X290" s="34"/>
      <c r="Y290" s="40"/>
      <c r="Z290" s="37">
        <v>487</v>
      </c>
    </row>
    <row r="291" spans="1:26" ht="13.5" customHeight="1" x14ac:dyDescent="0.15">
      <c r="A291" s="29">
        <v>287</v>
      </c>
      <c r="B291" s="30" t="s">
        <v>433</v>
      </c>
      <c r="C291" s="4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4"/>
      <c r="W291" s="34"/>
      <c r="X291" s="34"/>
      <c r="Y291" s="40"/>
      <c r="Z291" s="47"/>
    </row>
    <row r="292" spans="1:26" ht="13.5" customHeight="1" x14ac:dyDescent="0.15">
      <c r="A292" s="29">
        <v>288</v>
      </c>
      <c r="B292" s="30" t="s">
        <v>225</v>
      </c>
      <c r="C292" s="4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2">
        <v>10318.623758859347</v>
      </c>
      <c r="U292" s="33"/>
      <c r="V292" s="34"/>
      <c r="W292" s="34"/>
      <c r="X292" s="34"/>
      <c r="Y292" s="40"/>
      <c r="Z292" s="37">
        <v>10318.623758859347</v>
      </c>
    </row>
    <row r="293" spans="1:26" ht="13.5" customHeight="1" x14ac:dyDescent="0.15">
      <c r="A293" s="29">
        <v>289</v>
      </c>
      <c r="B293" s="30" t="s">
        <v>434</v>
      </c>
      <c r="C293" s="4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4"/>
      <c r="W293" s="34"/>
      <c r="X293" s="34"/>
      <c r="Y293" s="40"/>
      <c r="Z293" s="47"/>
    </row>
    <row r="294" spans="1:26" ht="13.5" customHeight="1" x14ac:dyDescent="0.15">
      <c r="A294" s="29">
        <v>290</v>
      </c>
      <c r="B294" s="30" t="s">
        <v>435</v>
      </c>
      <c r="C294" s="4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4"/>
      <c r="W294" s="34"/>
      <c r="X294" s="34"/>
      <c r="Y294" s="40"/>
      <c r="Z294" s="47"/>
    </row>
    <row r="295" spans="1:26" ht="40.5" customHeight="1" x14ac:dyDescent="0.15">
      <c r="A295" s="29">
        <v>291</v>
      </c>
      <c r="B295" s="30" t="s">
        <v>436</v>
      </c>
      <c r="C295" s="4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4"/>
      <c r="W295" s="34"/>
      <c r="X295" s="34"/>
      <c r="Y295" s="40"/>
      <c r="Z295" s="47"/>
    </row>
    <row r="296" spans="1:26" ht="13.5" customHeight="1" x14ac:dyDescent="0.15">
      <c r="A296" s="29">
        <v>292</v>
      </c>
      <c r="B296" s="30" t="s">
        <v>226</v>
      </c>
      <c r="C296" s="4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4"/>
      <c r="W296" s="34"/>
      <c r="X296" s="34"/>
      <c r="Y296" s="40"/>
      <c r="Z296" s="47"/>
    </row>
    <row r="297" spans="1:26" ht="13.5" customHeight="1" x14ac:dyDescent="0.15">
      <c r="A297" s="29">
        <v>293</v>
      </c>
      <c r="B297" s="30" t="s">
        <v>227</v>
      </c>
      <c r="C297" s="43"/>
      <c r="D297" s="32">
        <v>2333.9999999999995</v>
      </c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4"/>
      <c r="W297" s="34"/>
      <c r="X297" s="34"/>
      <c r="Y297" s="40"/>
      <c r="Z297" s="37">
        <v>2333.9999999999995</v>
      </c>
    </row>
    <row r="298" spans="1:26" ht="13.5" customHeight="1" x14ac:dyDescent="0.15">
      <c r="A298" s="29">
        <v>294</v>
      </c>
      <c r="B298" s="30" t="s">
        <v>228</v>
      </c>
      <c r="C298" s="4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4"/>
      <c r="W298" s="34"/>
      <c r="X298" s="34"/>
      <c r="Y298" s="40"/>
      <c r="Z298" s="47"/>
    </row>
    <row r="299" spans="1:26" ht="13.5" customHeight="1" x14ac:dyDescent="0.15">
      <c r="A299" s="29">
        <v>295</v>
      </c>
      <c r="B299" s="30" t="s">
        <v>437</v>
      </c>
      <c r="C299" s="4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4"/>
      <c r="W299" s="34"/>
      <c r="X299" s="34"/>
      <c r="Y299" s="40"/>
      <c r="Z299" s="47"/>
    </row>
    <row r="300" spans="1:26" ht="13.5" customHeight="1" x14ac:dyDescent="0.15">
      <c r="A300" s="29">
        <v>296</v>
      </c>
      <c r="B300" s="30" t="s">
        <v>229</v>
      </c>
      <c r="C300" s="42">
        <v>14631.928970135152</v>
      </c>
      <c r="D300" s="32">
        <v>1217.4000000000001</v>
      </c>
      <c r="E300" s="32">
        <v>358.54083637940801</v>
      </c>
      <c r="F300" s="33"/>
      <c r="G300" s="33"/>
      <c r="H300" s="33"/>
      <c r="I300" s="33"/>
      <c r="J300" s="33"/>
      <c r="K300" s="32">
        <v>540.36568297482302</v>
      </c>
      <c r="L300" s="33"/>
      <c r="M300" s="32">
        <v>29823.639420629966</v>
      </c>
      <c r="N300" s="33"/>
      <c r="O300" s="32">
        <v>175.67728762898238</v>
      </c>
      <c r="P300" s="33"/>
      <c r="Q300" s="33"/>
      <c r="R300" s="33"/>
      <c r="S300" s="33"/>
      <c r="T300" s="33"/>
      <c r="U300" s="33"/>
      <c r="V300" s="34"/>
      <c r="W300" s="35">
        <v>39.127593191726135</v>
      </c>
      <c r="X300" s="34"/>
      <c r="Y300" s="36">
        <v>105.47859926599945</v>
      </c>
      <c r="Z300" s="37">
        <v>46892.158390206059</v>
      </c>
    </row>
    <row r="301" spans="1:26" ht="13.5" customHeight="1" x14ac:dyDescent="0.15">
      <c r="A301" s="29">
        <v>297</v>
      </c>
      <c r="B301" s="30" t="s">
        <v>230</v>
      </c>
      <c r="C301" s="42">
        <v>5926.454045824481</v>
      </c>
      <c r="D301" s="32">
        <v>614.6</v>
      </c>
      <c r="E301" s="32">
        <v>97.75848668503842</v>
      </c>
      <c r="F301" s="33"/>
      <c r="G301" s="32">
        <v>14347.493067120895</v>
      </c>
      <c r="H301" s="33"/>
      <c r="I301" s="33"/>
      <c r="J301" s="33"/>
      <c r="K301" s="32">
        <v>742.82185497275373</v>
      </c>
      <c r="L301" s="33"/>
      <c r="M301" s="32">
        <v>17364.67383601734</v>
      </c>
      <c r="N301" s="32">
        <v>903.36564311169104</v>
      </c>
      <c r="O301" s="32">
        <v>621.66869376115949</v>
      </c>
      <c r="P301" s="32">
        <v>2926.4045541481578</v>
      </c>
      <c r="Q301" s="33"/>
      <c r="R301" s="33"/>
      <c r="S301" s="33"/>
      <c r="T301" s="33"/>
      <c r="U301" s="33"/>
      <c r="V301" s="34"/>
      <c r="W301" s="35">
        <v>17.44640942461951</v>
      </c>
      <c r="X301" s="34"/>
      <c r="Y301" s="36">
        <v>10.243974107619096</v>
      </c>
      <c r="Z301" s="37">
        <v>43572.93056517376</v>
      </c>
    </row>
    <row r="302" spans="1:26" ht="13.5" customHeight="1" x14ac:dyDescent="0.15">
      <c r="A302" s="29">
        <v>298</v>
      </c>
      <c r="B302" s="30" t="s">
        <v>231</v>
      </c>
      <c r="C302" s="31">
        <v>2.0689108347530105</v>
      </c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4"/>
      <c r="W302" s="34"/>
      <c r="X302" s="34"/>
      <c r="Y302" s="40"/>
      <c r="Z302" s="50">
        <v>2.0689108347530105</v>
      </c>
    </row>
    <row r="303" spans="1:26" ht="13.5" customHeight="1" x14ac:dyDescent="0.15">
      <c r="A303" s="29">
        <v>299</v>
      </c>
      <c r="B303" s="30" t="s">
        <v>232</v>
      </c>
      <c r="C303" s="45">
        <v>2.2833122538012913E-2</v>
      </c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4"/>
      <c r="W303" s="34"/>
      <c r="X303" s="34"/>
      <c r="Y303" s="40"/>
      <c r="Z303" s="46">
        <v>2.2833122538012913E-2</v>
      </c>
    </row>
    <row r="304" spans="1:26" ht="13.5" customHeight="1" x14ac:dyDescent="0.15">
      <c r="A304" s="29">
        <v>300</v>
      </c>
      <c r="B304" s="30" t="s">
        <v>233</v>
      </c>
      <c r="C304" s="42">
        <v>118409.7671465974</v>
      </c>
      <c r="D304" s="32">
        <v>177.09999997799997</v>
      </c>
      <c r="E304" s="49">
        <v>1.1659978019992479</v>
      </c>
      <c r="F304" s="32">
        <v>9416.2407182995521</v>
      </c>
      <c r="G304" s="32">
        <v>71764.339216282882</v>
      </c>
      <c r="H304" s="33"/>
      <c r="I304" s="33"/>
      <c r="J304" s="33"/>
      <c r="K304" s="32">
        <v>6759.775764252081</v>
      </c>
      <c r="L304" s="32">
        <v>922.05308585630803</v>
      </c>
      <c r="M304" s="32">
        <v>365623.64095365326</v>
      </c>
      <c r="N304" s="32">
        <v>10316.90909603768</v>
      </c>
      <c r="O304" s="32">
        <v>3570.159336393408</v>
      </c>
      <c r="P304" s="32">
        <v>30726.807601792498</v>
      </c>
      <c r="Q304" s="32">
        <v>196.92081435208542</v>
      </c>
      <c r="R304" s="32">
        <v>210.12886275281295</v>
      </c>
      <c r="S304" s="33"/>
      <c r="T304" s="33"/>
      <c r="U304" s="33"/>
      <c r="V304" s="34"/>
      <c r="W304" s="35">
        <v>185.89506098242083</v>
      </c>
      <c r="X304" s="34"/>
      <c r="Y304" s="52">
        <v>1.3137522204247287</v>
      </c>
      <c r="Z304" s="37">
        <v>618282.21740725299</v>
      </c>
    </row>
    <row r="305" spans="1:26" ht="13.5" customHeight="1" x14ac:dyDescent="0.15">
      <c r="A305" s="29">
        <v>301</v>
      </c>
      <c r="B305" s="30" t="s">
        <v>234</v>
      </c>
      <c r="C305" s="4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4"/>
      <c r="W305" s="34"/>
      <c r="X305" s="34"/>
      <c r="Y305" s="40"/>
      <c r="Z305" s="47"/>
    </row>
    <row r="306" spans="1:26" ht="13.5" customHeight="1" x14ac:dyDescent="0.15">
      <c r="A306" s="29">
        <v>302</v>
      </c>
      <c r="B306" s="30" t="s">
        <v>235</v>
      </c>
      <c r="C306" s="42">
        <v>1285.1199799418744</v>
      </c>
      <c r="D306" s="32">
        <v>839.30000000000007</v>
      </c>
      <c r="E306" s="60">
        <v>0.78344110379491994</v>
      </c>
      <c r="F306" s="33"/>
      <c r="G306" s="33"/>
      <c r="H306" s="33"/>
      <c r="I306" s="33"/>
      <c r="J306" s="32">
        <v>1246.6183212789506</v>
      </c>
      <c r="K306" s="33"/>
      <c r="L306" s="33"/>
      <c r="M306" s="32">
        <v>362.1589350873117</v>
      </c>
      <c r="N306" s="33"/>
      <c r="O306" s="33"/>
      <c r="P306" s="33"/>
      <c r="Q306" s="33"/>
      <c r="R306" s="33"/>
      <c r="S306" s="33"/>
      <c r="T306" s="33"/>
      <c r="U306" s="33"/>
      <c r="V306" s="34"/>
      <c r="W306" s="35">
        <v>15.148508812188423</v>
      </c>
      <c r="X306" s="34"/>
      <c r="Y306" s="40"/>
      <c r="Z306" s="37">
        <v>3749.1291862241201</v>
      </c>
    </row>
    <row r="307" spans="1:26" ht="13.5" customHeight="1" x14ac:dyDescent="0.15">
      <c r="A307" s="29">
        <v>303</v>
      </c>
      <c r="B307" s="30" t="s">
        <v>438</v>
      </c>
      <c r="C307" s="4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4"/>
      <c r="W307" s="34"/>
      <c r="X307" s="34"/>
      <c r="Y307" s="40"/>
      <c r="Z307" s="47"/>
    </row>
    <row r="308" spans="1:26" ht="13.5" customHeight="1" x14ac:dyDescent="0.15">
      <c r="A308" s="29">
        <v>304</v>
      </c>
      <c r="B308" s="30" t="s">
        <v>236</v>
      </c>
      <c r="C308" s="45">
        <v>3.4035873047546003E-2</v>
      </c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4"/>
      <c r="W308" s="34"/>
      <c r="X308" s="34"/>
      <c r="Y308" s="40"/>
      <c r="Z308" s="46">
        <v>3.4035873047546003E-2</v>
      </c>
    </row>
    <row r="309" spans="1:26" ht="13.5" customHeight="1" x14ac:dyDescent="0.15">
      <c r="A309" s="29">
        <v>305</v>
      </c>
      <c r="B309" s="30" t="s">
        <v>237</v>
      </c>
      <c r="C309" s="31">
        <v>4.4907651976169083</v>
      </c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5">
        <v>42.471653767228474</v>
      </c>
      <c r="W309" s="35">
        <v>17.499461250227775</v>
      </c>
      <c r="X309" s="35">
        <v>36.415845139928948</v>
      </c>
      <c r="Y309" s="52">
        <v>6.9394155051861999</v>
      </c>
      <c r="Z309" s="37">
        <v>107.81714086018832</v>
      </c>
    </row>
    <row r="310" spans="1:26" ht="13.5" customHeight="1" x14ac:dyDescent="0.15">
      <c r="A310" s="29">
        <v>306</v>
      </c>
      <c r="B310" s="30" t="s">
        <v>238</v>
      </c>
      <c r="C310" s="45">
        <v>6.4033094869868967E-2</v>
      </c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4"/>
      <c r="W310" s="34"/>
      <c r="X310" s="34"/>
      <c r="Y310" s="40"/>
      <c r="Z310" s="46">
        <v>6.4033094869868967E-2</v>
      </c>
    </row>
    <row r="311" spans="1:26" ht="13.5" customHeight="1" x14ac:dyDescent="0.15">
      <c r="A311" s="29">
        <v>307</v>
      </c>
      <c r="B311" s="30" t="s">
        <v>439</v>
      </c>
      <c r="C311" s="4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4"/>
      <c r="W311" s="34"/>
      <c r="X311" s="34"/>
      <c r="Y311" s="40"/>
      <c r="Z311" s="47"/>
    </row>
    <row r="312" spans="1:26" ht="13.5" customHeight="1" x14ac:dyDescent="0.15">
      <c r="A312" s="29">
        <v>308</v>
      </c>
      <c r="B312" s="30" t="s">
        <v>239</v>
      </c>
      <c r="C312" s="48">
        <v>8.7358139918952129E-4</v>
      </c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4"/>
      <c r="W312" s="54">
        <v>0.67421186198013738</v>
      </c>
      <c r="X312" s="34"/>
      <c r="Y312" s="40"/>
      <c r="Z312" s="41">
        <v>0.67508544337932685</v>
      </c>
    </row>
    <row r="313" spans="1:26" ht="13.5" customHeight="1" x14ac:dyDescent="0.15">
      <c r="A313" s="29">
        <v>309</v>
      </c>
      <c r="B313" s="30" t="s">
        <v>240</v>
      </c>
      <c r="C313" s="31">
        <v>1.4218518195967225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51">
        <v>8.6676844422915238</v>
      </c>
      <c r="W313" s="35">
        <v>711.5645882532707</v>
      </c>
      <c r="X313" s="35">
        <v>14.992195130404992</v>
      </c>
      <c r="Y313" s="52">
        <v>6.5862371962350288</v>
      </c>
      <c r="Z313" s="37">
        <v>743.23255684179901</v>
      </c>
    </row>
    <row r="314" spans="1:26" ht="13.5" customHeight="1" x14ac:dyDescent="0.15">
      <c r="A314" s="29">
        <v>310</v>
      </c>
      <c r="B314" s="30" t="s">
        <v>440</v>
      </c>
      <c r="C314" s="4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4"/>
      <c r="W314" s="34"/>
      <c r="X314" s="34"/>
      <c r="Y314" s="40"/>
      <c r="Z314" s="47"/>
    </row>
    <row r="315" spans="1:26" ht="13.5" customHeight="1" x14ac:dyDescent="0.15">
      <c r="A315" s="29">
        <v>311</v>
      </c>
      <c r="B315" s="30" t="s">
        <v>441</v>
      </c>
      <c r="C315" s="4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4"/>
      <c r="W315" s="34"/>
      <c r="X315" s="34"/>
      <c r="Y315" s="40"/>
      <c r="Z315" s="47"/>
    </row>
    <row r="316" spans="1:26" ht="13.5" customHeight="1" x14ac:dyDescent="0.15">
      <c r="A316" s="29">
        <v>312</v>
      </c>
      <c r="B316" s="30" t="s">
        <v>442</v>
      </c>
      <c r="C316" s="4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4"/>
      <c r="W316" s="34"/>
      <c r="X316" s="34"/>
      <c r="Y316" s="40"/>
      <c r="Z316" s="47"/>
    </row>
    <row r="317" spans="1:26" ht="13.5" customHeight="1" x14ac:dyDescent="0.15">
      <c r="A317" s="29">
        <v>313</v>
      </c>
      <c r="B317" s="30" t="s">
        <v>443</v>
      </c>
      <c r="C317" s="4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4"/>
      <c r="W317" s="34"/>
      <c r="X317" s="34"/>
      <c r="Y317" s="40"/>
      <c r="Z317" s="47"/>
    </row>
    <row r="318" spans="1:26" ht="13.5" customHeight="1" x14ac:dyDescent="0.15">
      <c r="A318" s="29">
        <v>314</v>
      </c>
      <c r="B318" s="30" t="s">
        <v>444</v>
      </c>
      <c r="C318" s="4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4"/>
      <c r="W318" s="34"/>
      <c r="X318" s="34"/>
      <c r="Y318" s="40"/>
      <c r="Z318" s="47"/>
    </row>
    <row r="319" spans="1:26" ht="13.5" customHeight="1" x14ac:dyDescent="0.15">
      <c r="A319" s="29">
        <v>315</v>
      </c>
      <c r="B319" s="30" t="s">
        <v>445</v>
      </c>
      <c r="C319" s="4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4"/>
      <c r="W319" s="34"/>
      <c r="X319" s="34"/>
      <c r="Y319" s="40"/>
      <c r="Z319" s="47"/>
    </row>
    <row r="320" spans="1:26" ht="13.5" customHeight="1" x14ac:dyDescent="0.15">
      <c r="A320" s="29">
        <v>316</v>
      </c>
      <c r="B320" s="30" t="s">
        <v>241</v>
      </c>
      <c r="C320" s="38">
        <v>0.35368761897048401</v>
      </c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4"/>
      <c r="W320" s="34"/>
      <c r="X320" s="34"/>
      <c r="Y320" s="40"/>
      <c r="Z320" s="41">
        <v>0.35368761897048401</v>
      </c>
    </row>
    <row r="321" spans="1:26" ht="13.5" customHeight="1" x14ac:dyDescent="0.15">
      <c r="A321" s="29">
        <v>317</v>
      </c>
      <c r="B321" s="30" t="s">
        <v>446</v>
      </c>
      <c r="C321" s="45">
        <v>7.8818546656946056E-2</v>
      </c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4"/>
      <c r="W321" s="34"/>
      <c r="X321" s="34"/>
      <c r="Y321" s="40"/>
      <c r="Z321" s="46">
        <v>7.8818546656946056E-2</v>
      </c>
    </row>
    <row r="322" spans="1:26" ht="13.5" customHeight="1" x14ac:dyDescent="0.15">
      <c r="A322" s="29">
        <v>318</v>
      </c>
      <c r="B322" s="30" t="s">
        <v>242</v>
      </c>
      <c r="C322" s="38">
        <v>0.57221771989929193</v>
      </c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4"/>
      <c r="W322" s="39">
        <v>2.8650508760952553E-2</v>
      </c>
      <c r="X322" s="34"/>
      <c r="Y322" s="40"/>
      <c r="Z322" s="41">
        <v>0.60086822866024447</v>
      </c>
    </row>
    <row r="323" spans="1:26" ht="13.5" customHeight="1" x14ac:dyDescent="0.15">
      <c r="A323" s="29">
        <v>319</v>
      </c>
      <c r="B323" s="30" t="s">
        <v>447</v>
      </c>
      <c r="C323" s="4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4"/>
      <c r="W323" s="34"/>
      <c r="X323" s="34"/>
      <c r="Y323" s="40"/>
      <c r="Z323" s="47"/>
    </row>
    <row r="324" spans="1:26" ht="13.5" customHeight="1" x14ac:dyDescent="0.15">
      <c r="A324" s="29">
        <v>320</v>
      </c>
      <c r="B324" s="30" t="s">
        <v>243</v>
      </c>
      <c r="C324" s="45">
        <v>1.3886042361684383E-2</v>
      </c>
      <c r="D324" s="33"/>
      <c r="E324" s="60">
        <v>0.16002550479051264</v>
      </c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4"/>
      <c r="W324" s="34"/>
      <c r="X324" s="34"/>
      <c r="Y324" s="40"/>
      <c r="Z324" s="41">
        <v>0.17391154715219703</v>
      </c>
    </row>
    <row r="325" spans="1:26" ht="13.5" customHeight="1" x14ac:dyDescent="0.15">
      <c r="A325" s="29">
        <v>321</v>
      </c>
      <c r="B325" s="30" t="s">
        <v>244</v>
      </c>
      <c r="C325" s="45">
        <v>6.0349113775731843E-2</v>
      </c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5">
        <v>79.742696869082025</v>
      </c>
      <c r="W325" s="35">
        <v>47.551031084745873</v>
      </c>
      <c r="X325" s="34"/>
      <c r="Y325" s="57">
        <v>0.27102293492964546</v>
      </c>
      <c r="Z325" s="37">
        <v>127.62510000253327</v>
      </c>
    </row>
    <row r="326" spans="1:26" ht="54" customHeight="1" x14ac:dyDescent="0.15">
      <c r="A326" s="29">
        <v>322</v>
      </c>
      <c r="B326" s="30" t="s">
        <v>245</v>
      </c>
      <c r="C326" s="31">
        <v>2.7760102880276016</v>
      </c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4"/>
      <c r="W326" s="51">
        <v>3.7400757522296741</v>
      </c>
      <c r="X326" s="34"/>
      <c r="Y326" s="40"/>
      <c r="Z326" s="50">
        <v>6.5160860402572762</v>
      </c>
    </row>
    <row r="327" spans="1:26" ht="13.5" customHeight="1" x14ac:dyDescent="0.15">
      <c r="A327" s="29">
        <v>323</v>
      </c>
      <c r="B327" s="30" t="s">
        <v>246</v>
      </c>
      <c r="C327" s="43"/>
      <c r="D327" s="32">
        <v>18</v>
      </c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4"/>
      <c r="W327" s="34"/>
      <c r="X327" s="34"/>
      <c r="Y327" s="40"/>
      <c r="Z327" s="37">
        <v>18</v>
      </c>
    </row>
    <row r="328" spans="1:26" ht="27" customHeight="1" x14ac:dyDescent="0.15">
      <c r="A328" s="29">
        <v>324</v>
      </c>
      <c r="B328" s="30" t="s">
        <v>448</v>
      </c>
      <c r="C328" s="4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4"/>
      <c r="W328" s="34"/>
      <c r="X328" s="34"/>
      <c r="Y328" s="40"/>
      <c r="Z328" s="47"/>
    </row>
    <row r="329" spans="1:26" ht="13.5" customHeight="1" x14ac:dyDescent="0.15">
      <c r="A329" s="29">
        <v>325</v>
      </c>
      <c r="B329" s="30" t="s">
        <v>247</v>
      </c>
      <c r="C329" s="43"/>
      <c r="D329" s="32">
        <v>3208.9999999999995</v>
      </c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4"/>
      <c r="W329" s="34"/>
      <c r="X329" s="34"/>
      <c r="Y329" s="40"/>
      <c r="Z329" s="37">
        <v>3208.9999999999995</v>
      </c>
    </row>
    <row r="330" spans="1:26" ht="13.5" customHeight="1" x14ac:dyDescent="0.15">
      <c r="A330" s="29">
        <v>326</v>
      </c>
      <c r="B330" s="30" t="s">
        <v>449</v>
      </c>
      <c r="C330" s="4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4"/>
      <c r="W330" s="34"/>
      <c r="X330" s="34"/>
      <c r="Y330" s="40"/>
      <c r="Z330" s="47"/>
    </row>
    <row r="331" spans="1:26" ht="13.5" customHeight="1" x14ac:dyDescent="0.15">
      <c r="A331" s="29">
        <v>327</v>
      </c>
      <c r="B331" s="30" t="s">
        <v>450</v>
      </c>
      <c r="C331" s="4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4"/>
      <c r="W331" s="34"/>
      <c r="X331" s="34"/>
      <c r="Y331" s="40"/>
      <c r="Z331" s="47"/>
    </row>
    <row r="332" spans="1:26" ht="13.5" customHeight="1" x14ac:dyDescent="0.15">
      <c r="A332" s="29">
        <v>328</v>
      </c>
      <c r="B332" s="30" t="s">
        <v>248</v>
      </c>
      <c r="C332" s="38">
        <v>0.4845345269801376</v>
      </c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4"/>
      <c r="W332" s="54">
        <v>0.51190572880679175</v>
      </c>
      <c r="X332" s="34"/>
      <c r="Y332" s="40"/>
      <c r="Z332" s="50">
        <v>0.99644025578692941</v>
      </c>
    </row>
    <row r="333" spans="1:26" ht="13.5" customHeight="1" x14ac:dyDescent="0.15">
      <c r="A333" s="29">
        <v>329</v>
      </c>
      <c r="B333" s="30" t="s">
        <v>249</v>
      </c>
      <c r="C333" s="43"/>
      <c r="D333" s="33"/>
      <c r="E333" s="33"/>
      <c r="F333" s="33"/>
      <c r="G333" s="33"/>
      <c r="H333" s="32">
        <v>310.98211698202982</v>
      </c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4"/>
      <c r="W333" s="34"/>
      <c r="X333" s="34"/>
      <c r="Y333" s="40"/>
      <c r="Z333" s="37">
        <v>310.98211698202982</v>
      </c>
    </row>
    <row r="334" spans="1:26" ht="27" customHeight="1" x14ac:dyDescent="0.15">
      <c r="A334" s="29">
        <v>330</v>
      </c>
      <c r="B334" s="30" t="s">
        <v>451</v>
      </c>
      <c r="C334" s="31">
        <v>2.9207013324248803</v>
      </c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4"/>
      <c r="W334" s="39">
        <v>3.8285223532222913E-3</v>
      </c>
      <c r="X334" s="34"/>
      <c r="Y334" s="40"/>
      <c r="Z334" s="50">
        <v>2.9245298547781027</v>
      </c>
    </row>
    <row r="335" spans="1:26" ht="13.5" customHeight="1" x14ac:dyDescent="0.15">
      <c r="A335" s="29">
        <v>331</v>
      </c>
      <c r="B335" s="30" t="s">
        <v>250</v>
      </c>
      <c r="C335" s="43"/>
      <c r="D335" s="32">
        <v>489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4"/>
      <c r="W335" s="34"/>
      <c r="X335" s="34"/>
      <c r="Y335" s="40"/>
      <c r="Z335" s="37">
        <v>489</v>
      </c>
    </row>
    <row r="336" spans="1:26" ht="13.5" customHeight="1" x14ac:dyDescent="0.15">
      <c r="A336" s="29">
        <v>332</v>
      </c>
      <c r="B336" s="30" t="s">
        <v>251</v>
      </c>
      <c r="C336" s="55">
        <v>2.0901748897048364E-5</v>
      </c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5">
        <v>17.682076262274709</v>
      </c>
      <c r="W336" s="62">
        <v>2.8307305830753218E-7</v>
      </c>
      <c r="X336" s="51">
        <v>4.1536180426637106</v>
      </c>
      <c r="Y336" s="57">
        <v>0.31107940721106908</v>
      </c>
      <c r="Z336" s="37">
        <v>22.146794896971443</v>
      </c>
    </row>
    <row r="337" spans="1:26" ht="13.5" customHeight="1" x14ac:dyDescent="0.15">
      <c r="A337" s="29">
        <v>333</v>
      </c>
      <c r="B337" s="30" t="s">
        <v>252</v>
      </c>
      <c r="C337" s="31">
        <v>1.4439083715780798</v>
      </c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4"/>
      <c r="W337" s="34"/>
      <c r="X337" s="34"/>
      <c r="Y337" s="40"/>
      <c r="Z337" s="50">
        <v>1.4439083715780798</v>
      </c>
    </row>
    <row r="338" spans="1:26" ht="13.5" customHeight="1" x14ac:dyDescent="0.15">
      <c r="A338" s="29">
        <v>334</v>
      </c>
      <c r="B338" s="30" t="s">
        <v>253</v>
      </c>
      <c r="C338" s="4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4"/>
      <c r="W338" s="34"/>
      <c r="X338" s="34"/>
      <c r="Y338" s="40"/>
      <c r="Z338" s="47"/>
    </row>
    <row r="339" spans="1:26" ht="13.5" customHeight="1" x14ac:dyDescent="0.15">
      <c r="A339" s="29">
        <v>335</v>
      </c>
      <c r="B339" s="30" t="s">
        <v>254</v>
      </c>
      <c r="C339" s="4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4"/>
      <c r="W339" s="34"/>
      <c r="X339" s="34"/>
      <c r="Y339" s="40"/>
      <c r="Z339" s="47"/>
    </row>
    <row r="340" spans="1:26" ht="13.5" customHeight="1" x14ac:dyDescent="0.15">
      <c r="A340" s="29">
        <v>336</v>
      </c>
      <c r="B340" s="30" t="s">
        <v>255</v>
      </c>
      <c r="C340" s="31">
        <v>1.5644710703860942</v>
      </c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4"/>
      <c r="W340" s="51">
        <v>1.7890890275844111</v>
      </c>
      <c r="X340" s="34"/>
      <c r="Y340" s="40"/>
      <c r="Z340" s="50">
        <v>3.3535600979705054</v>
      </c>
    </row>
    <row r="341" spans="1:26" ht="13.5" customHeight="1" x14ac:dyDescent="0.15">
      <c r="A341" s="29">
        <v>337</v>
      </c>
      <c r="B341" s="30" t="s">
        <v>452</v>
      </c>
      <c r="C341" s="4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4"/>
      <c r="W341" s="34"/>
      <c r="X341" s="34"/>
      <c r="Y341" s="40"/>
      <c r="Z341" s="47"/>
    </row>
    <row r="342" spans="1:26" ht="13.5" customHeight="1" x14ac:dyDescent="0.15">
      <c r="A342" s="29">
        <v>338</v>
      </c>
      <c r="B342" s="30" t="s">
        <v>453</v>
      </c>
      <c r="C342" s="4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4"/>
      <c r="W342" s="34"/>
      <c r="X342" s="34"/>
      <c r="Y342" s="40"/>
      <c r="Z342" s="47"/>
    </row>
    <row r="343" spans="1:26" ht="13.5" customHeight="1" x14ac:dyDescent="0.15">
      <c r="A343" s="29">
        <v>339</v>
      </c>
      <c r="B343" s="30" t="s">
        <v>454</v>
      </c>
      <c r="C343" s="4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4"/>
      <c r="W343" s="34"/>
      <c r="X343" s="34"/>
      <c r="Y343" s="40"/>
      <c r="Z343" s="47"/>
    </row>
    <row r="344" spans="1:26" ht="13.5" customHeight="1" x14ac:dyDescent="0.15">
      <c r="A344" s="29">
        <v>340</v>
      </c>
      <c r="B344" s="30" t="s">
        <v>455</v>
      </c>
      <c r="C344" s="4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4"/>
      <c r="W344" s="34"/>
      <c r="X344" s="34"/>
      <c r="Y344" s="40"/>
      <c r="Z344" s="47"/>
    </row>
    <row r="345" spans="1:26" ht="13.5" customHeight="1" x14ac:dyDescent="0.15">
      <c r="A345" s="29">
        <v>341</v>
      </c>
      <c r="B345" s="30" t="s">
        <v>256</v>
      </c>
      <c r="C345" s="4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4"/>
      <c r="W345" s="34"/>
      <c r="X345" s="34"/>
      <c r="Y345" s="40"/>
      <c r="Z345" s="47"/>
    </row>
    <row r="346" spans="1:26" ht="13.5" customHeight="1" x14ac:dyDescent="0.15">
      <c r="A346" s="29">
        <v>342</v>
      </c>
      <c r="B346" s="30" t="s">
        <v>257</v>
      </c>
      <c r="C346" s="38">
        <v>0.67868572580129616</v>
      </c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4"/>
      <c r="W346" s="54">
        <v>0.10345402791592351</v>
      </c>
      <c r="X346" s="34"/>
      <c r="Y346" s="40"/>
      <c r="Z346" s="41">
        <v>0.78213975371721967</v>
      </c>
    </row>
    <row r="347" spans="1:26" ht="13.5" customHeight="1" x14ac:dyDescent="0.15">
      <c r="A347" s="29">
        <v>343</v>
      </c>
      <c r="B347" s="30" t="s">
        <v>258</v>
      </c>
      <c r="C347" s="4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4"/>
      <c r="W347" s="34"/>
      <c r="X347" s="34"/>
      <c r="Y347" s="40"/>
      <c r="Z347" s="47"/>
    </row>
    <row r="348" spans="1:26" ht="13.5" customHeight="1" x14ac:dyDescent="0.15">
      <c r="A348" s="29">
        <v>344</v>
      </c>
      <c r="B348" s="30" t="s">
        <v>456</v>
      </c>
      <c r="C348" s="4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4"/>
      <c r="W348" s="34"/>
      <c r="X348" s="34"/>
      <c r="Y348" s="40"/>
      <c r="Z348" s="47"/>
    </row>
    <row r="349" spans="1:26" ht="13.5" customHeight="1" x14ac:dyDescent="0.15">
      <c r="A349" s="29">
        <v>345</v>
      </c>
      <c r="B349" s="30" t="s">
        <v>457</v>
      </c>
      <c r="C349" s="4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4"/>
      <c r="W349" s="34"/>
      <c r="X349" s="34"/>
      <c r="Y349" s="40"/>
      <c r="Z349" s="47"/>
    </row>
    <row r="350" spans="1:26" ht="13.5" customHeight="1" x14ac:dyDescent="0.15">
      <c r="A350" s="29">
        <v>346</v>
      </c>
      <c r="B350" s="30" t="s">
        <v>259</v>
      </c>
      <c r="C350" s="4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4"/>
      <c r="W350" s="34"/>
      <c r="X350" s="34"/>
      <c r="Y350" s="40"/>
      <c r="Z350" s="47"/>
    </row>
    <row r="351" spans="1:26" ht="13.5" customHeight="1" x14ac:dyDescent="0.15">
      <c r="A351" s="29">
        <v>347</v>
      </c>
      <c r="B351" s="30" t="s">
        <v>458</v>
      </c>
      <c r="C351" s="4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4"/>
      <c r="W351" s="34"/>
      <c r="X351" s="34"/>
      <c r="Y351" s="40"/>
      <c r="Z351" s="47"/>
    </row>
    <row r="352" spans="1:26" ht="13.5" customHeight="1" x14ac:dyDescent="0.15">
      <c r="A352" s="29">
        <v>348</v>
      </c>
      <c r="B352" s="30" t="s">
        <v>260</v>
      </c>
      <c r="C352" s="4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4"/>
      <c r="W352" s="34"/>
      <c r="X352" s="34"/>
      <c r="Y352" s="40"/>
      <c r="Z352" s="47"/>
    </row>
    <row r="353" spans="1:26" ht="13.5" customHeight="1" x14ac:dyDescent="0.15">
      <c r="A353" s="29">
        <v>349</v>
      </c>
      <c r="B353" s="30" t="s">
        <v>261</v>
      </c>
      <c r="C353" s="42">
        <v>28.092283512226494</v>
      </c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4"/>
      <c r="W353" s="39">
        <v>4.0413807480493662E-2</v>
      </c>
      <c r="X353" s="35">
        <v>15.10550800032439</v>
      </c>
      <c r="Y353" s="40"/>
      <c r="Z353" s="37">
        <v>43.238205320031376</v>
      </c>
    </row>
    <row r="354" spans="1:26" ht="13.5" customHeight="1" x14ac:dyDescent="0.15">
      <c r="A354" s="29">
        <v>350</v>
      </c>
      <c r="B354" s="30" t="s">
        <v>262</v>
      </c>
      <c r="C354" s="43"/>
      <c r="D354" s="32">
        <v>128.20000000000002</v>
      </c>
      <c r="E354" s="32">
        <v>139.87239960635995</v>
      </c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4"/>
      <c r="W354" s="34"/>
      <c r="X354" s="34"/>
      <c r="Y354" s="40"/>
      <c r="Z354" s="37">
        <v>268.07239960635997</v>
      </c>
    </row>
    <row r="355" spans="1:26" ht="13.5" customHeight="1" x14ac:dyDescent="0.15">
      <c r="A355" s="29">
        <v>351</v>
      </c>
      <c r="B355" s="30" t="s">
        <v>263</v>
      </c>
      <c r="C355" s="43"/>
      <c r="D355" s="33"/>
      <c r="E355" s="33"/>
      <c r="F355" s="33"/>
      <c r="G355" s="33"/>
      <c r="H355" s="33"/>
      <c r="I355" s="33"/>
      <c r="J355" s="33"/>
      <c r="K355" s="32">
        <v>258.757147015388</v>
      </c>
      <c r="L355" s="32">
        <v>563.30214750449738</v>
      </c>
      <c r="M355" s="32">
        <v>11250.764026636556</v>
      </c>
      <c r="N355" s="32">
        <v>310.09790124207819</v>
      </c>
      <c r="O355" s="32">
        <v>774.13085347626725</v>
      </c>
      <c r="P355" s="32">
        <v>3109.1149399221849</v>
      </c>
      <c r="Q355" s="32">
        <v>262.56108580278055</v>
      </c>
      <c r="R355" s="32">
        <v>557.76410925179903</v>
      </c>
      <c r="S355" s="33"/>
      <c r="T355" s="33"/>
      <c r="U355" s="33"/>
      <c r="V355" s="34"/>
      <c r="W355" s="34"/>
      <c r="X355" s="34"/>
      <c r="Y355" s="40"/>
      <c r="Z355" s="37">
        <v>17086.492210851549</v>
      </c>
    </row>
    <row r="356" spans="1:26" ht="13.5" customHeight="1" x14ac:dyDescent="0.15">
      <c r="A356" s="29">
        <v>352</v>
      </c>
      <c r="B356" s="30" t="s">
        <v>459</v>
      </c>
      <c r="C356" s="4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4"/>
      <c r="W356" s="34"/>
      <c r="X356" s="34"/>
      <c r="Y356" s="40"/>
      <c r="Z356" s="47"/>
    </row>
    <row r="357" spans="1:26" ht="13.5" customHeight="1" x14ac:dyDescent="0.15">
      <c r="A357" s="29">
        <v>353</v>
      </c>
      <c r="B357" s="30" t="s">
        <v>460</v>
      </c>
      <c r="C357" s="4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4"/>
      <c r="W357" s="34"/>
      <c r="X357" s="34"/>
      <c r="Y357" s="40"/>
      <c r="Z357" s="47"/>
    </row>
    <row r="358" spans="1:26" ht="13.5" customHeight="1" x14ac:dyDescent="0.15">
      <c r="A358" s="29">
        <v>354</v>
      </c>
      <c r="B358" s="30" t="s">
        <v>264</v>
      </c>
      <c r="C358" s="31">
        <v>7.6871200944703828</v>
      </c>
      <c r="D358" s="32">
        <v>26.599999999999998</v>
      </c>
      <c r="E358" s="33"/>
      <c r="F358" s="33"/>
      <c r="G358" s="32">
        <v>576.79827703717876</v>
      </c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4"/>
      <c r="W358" s="34"/>
      <c r="X358" s="34"/>
      <c r="Y358" s="40"/>
      <c r="Z358" s="37">
        <v>611.08539713164919</v>
      </c>
    </row>
    <row r="359" spans="1:26" ht="13.5" customHeight="1" x14ac:dyDescent="0.15">
      <c r="A359" s="29">
        <v>355</v>
      </c>
      <c r="B359" s="30" t="s">
        <v>265</v>
      </c>
      <c r="C359" s="42">
        <v>97.633538906692849</v>
      </c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4"/>
      <c r="W359" s="35">
        <v>13.777908475541032</v>
      </c>
      <c r="X359" s="34"/>
      <c r="Y359" s="40"/>
      <c r="Z359" s="37">
        <v>111.41144738223389</v>
      </c>
    </row>
    <row r="360" spans="1:26" ht="13.5" customHeight="1" x14ac:dyDescent="0.15">
      <c r="A360" s="29">
        <v>356</v>
      </c>
      <c r="B360" s="30" t="s">
        <v>266</v>
      </c>
      <c r="C360" s="31">
        <v>3.6219975705846248</v>
      </c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4"/>
      <c r="W360" s="34"/>
      <c r="X360" s="34"/>
      <c r="Y360" s="40"/>
      <c r="Z360" s="50">
        <v>3.6219975705846248</v>
      </c>
    </row>
    <row r="361" spans="1:26" ht="13.5" customHeight="1" x14ac:dyDescent="0.15">
      <c r="A361" s="29">
        <v>357</v>
      </c>
      <c r="B361" s="30" t="s">
        <v>267</v>
      </c>
      <c r="C361" s="43"/>
      <c r="D361" s="32">
        <v>9191.5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4"/>
      <c r="W361" s="34"/>
      <c r="X361" s="34"/>
      <c r="Y361" s="40"/>
      <c r="Z361" s="37">
        <v>9191.5</v>
      </c>
    </row>
    <row r="362" spans="1:26" ht="13.5" customHeight="1" x14ac:dyDescent="0.15">
      <c r="A362" s="29">
        <v>358</v>
      </c>
      <c r="B362" s="30" t="s">
        <v>268</v>
      </c>
      <c r="C362" s="43"/>
      <c r="D362" s="32">
        <v>947.99999999999989</v>
      </c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4"/>
      <c r="W362" s="34"/>
      <c r="X362" s="34"/>
      <c r="Y362" s="40"/>
      <c r="Z362" s="37">
        <v>947.99999999999989</v>
      </c>
    </row>
    <row r="363" spans="1:26" ht="27" customHeight="1" x14ac:dyDescent="0.15">
      <c r="A363" s="29">
        <v>359</v>
      </c>
      <c r="B363" s="30" t="s">
        <v>461</v>
      </c>
      <c r="C363" s="4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4"/>
      <c r="W363" s="34"/>
      <c r="X363" s="34"/>
      <c r="Y363" s="40"/>
      <c r="Z363" s="47"/>
    </row>
    <row r="364" spans="1:26" ht="13.5" customHeight="1" x14ac:dyDescent="0.15">
      <c r="A364" s="29">
        <v>360</v>
      </c>
      <c r="B364" s="30" t="s">
        <v>269</v>
      </c>
      <c r="C364" s="43"/>
      <c r="D364" s="32">
        <v>4740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4"/>
      <c r="W364" s="34"/>
      <c r="X364" s="34"/>
      <c r="Y364" s="40"/>
      <c r="Z364" s="37">
        <v>4740</v>
      </c>
    </row>
    <row r="365" spans="1:26" ht="13.5" customHeight="1" x14ac:dyDescent="0.15">
      <c r="A365" s="29">
        <v>361</v>
      </c>
      <c r="B365" s="30" t="s">
        <v>270</v>
      </c>
      <c r="C365" s="43"/>
      <c r="D365" s="32">
        <v>712.8</v>
      </c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4"/>
      <c r="W365" s="34"/>
      <c r="X365" s="34"/>
      <c r="Y365" s="40"/>
      <c r="Z365" s="37">
        <v>712.8</v>
      </c>
    </row>
    <row r="366" spans="1:26" ht="13.5" customHeight="1" x14ac:dyDescent="0.15">
      <c r="A366" s="29">
        <v>362</v>
      </c>
      <c r="B366" s="30" t="s">
        <v>271</v>
      </c>
      <c r="C366" s="4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4"/>
      <c r="W366" s="34"/>
      <c r="X366" s="34"/>
      <c r="Y366" s="40"/>
      <c r="Z366" s="47"/>
    </row>
    <row r="367" spans="1:26" ht="13.5" customHeight="1" x14ac:dyDescent="0.15">
      <c r="A367" s="29">
        <v>363</v>
      </c>
      <c r="B367" s="30" t="s">
        <v>272</v>
      </c>
      <c r="C367" s="43"/>
      <c r="D367" s="32">
        <v>376</v>
      </c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4"/>
      <c r="W367" s="34"/>
      <c r="X367" s="34"/>
      <c r="Y367" s="40"/>
      <c r="Z367" s="37">
        <v>376</v>
      </c>
    </row>
    <row r="368" spans="1:26" ht="13.5" customHeight="1" x14ac:dyDescent="0.15">
      <c r="A368" s="29">
        <v>364</v>
      </c>
      <c r="B368" s="30" t="s">
        <v>273</v>
      </c>
      <c r="C368" s="43"/>
      <c r="D368" s="32">
        <v>570.00000008999996</v>
      </c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4"/>
      <c r="W368" s="34"/>
      <c r="X368" s="34"/>
      <c r="Y368" s="40"/>
      <c r="Z368" s="37">
        <v>570.00000008999996</v>
      </c>
    </row>
    <row r="369" spans="1:26" ht="13.5" customHeight="1" x14ac:dyDescent="0.15">
      <c r="A369" s="29">
        <v>365</v>
      </c>
      <c r="B369" s="30" t="s">
        <v>462</v>
      </c>
      <c r="C369" s="4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4"/>
      <c r="W369" s="34"/>
      <c r="X369" s="34"/>
      <c r="Y369" s="40"/>
      <c r="Z369" s="47"/>
    </row>
    <row r="370" spans="1:26" ht="13.5" customHeight="1" x14ac:dyDescent="0.15">
      <c r="A370" s="29">
        <v>366</v>
      </c>
      <c r="B370" s="30" t="s">
        <v>274</v>
      </c>
      <c r="C370" s="4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4"/>
      <c r="W370" s="34"/>
      <c r="X370" s="34"/>
      <c r="Y370" s="40"/>
      <c r="Z370" s="47"/>
    </row>
    <row r="371" spans="1:26" ht="13.5" customHeight="1" x14ac:dyDescent="0.15">
      <c r="A371" s="29">
        <v>367</v>
      </c>
      <c r="B371" s="30" t="s">
        <v>463</v>
      </c>
      <c r="C371" s="4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4"/>
      <c r="W371" s="34"/>
      <c r="X371" s="34"/>
      <c r="Y371" s="40"/>
      <c r="Z371" s="47"/>
    </row>
    <row r="372" spans="1:26" ht="13.5" customHeight="1" x14ac:dyDescent="0.15">
      <c r="A372" s="29">
        <v>368</v>
      </c>
      <c r="B372" s="30" t="s">
        <v>275</v>
      </c>
      <c r="C372" s="38">
        <v>0.18166934681225841</v>
      </c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4"/>
      <c r="W372" s="39">
        <v>7.6342300782299326E-3</v>
      </c>
      <c r="X372" s="34"/>
      <c r="Y372" s="40"/>
      <c r="Z372" s="41">
        <v>0.18930357689048835</v>
      </c>
    </row>
    <row r="373" spans="1:26" ht="13.5" customHeight="1" x14ac:dyDescent="0.15">
      <c r="A373" s="29">
        <v>369</v>
      </c>
      <c r="B373" s="30" t="s">
        <v>276</v>
      </c>
      <c r="C373" s="43"/>
      <c r="D373" s="32">
        <v>447</v>
      </c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4"/>
      <c r="W373" s="34"/>
      <c r="X373" s="34"/>
      <c r="Y373" s="40"/>
      <c r="Z373" s="37">
        <v>447</v>
      </c>
    </row>
    <row r="374" spans="1:26" ht="13.5" customHeight="1" x14ac:dyDescent="0.15">
      <c r="A374" s="29">
        <v>370</v>
      </c>
      <c r="B374" s="30" t="s">
        <v>277</v>
      </c>
      <c r="C374" s="43"/>
      <c r="D374" s="32">
        <v>829.99999999999989</v>
      </c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4"/>
      <c r="W374" s="34"/>
      <c r="X374" s="34"/>
      <c r="Y374" s="40"/>
      <c r="Z374" s="37">
        <v>829.99999999999989</v>
      </c>
    </row>
    <row r="375" spans="1:26" ht="13.5" customHeight="1" x14ac:dyDescent="0.15">
      <c r="A375" s="29">
        <v>371</v>
      </c>
      <c r="B375" s="30" t="s">
        <v>278</v>
      </c>
      <c r="C375" s="43"/>
      <c r="D375" s="32">
        <v>40</v>
      </c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4"/>
      <c r="W375" s="34"/>
      <c r="X375" s="34"/>
      <c r="Y375" s="40"/>
      <c r="Z375" s="37">
        <v>40</v>
      </c>
    </row>
    <row r="376" spans="1:26" ht="27" customHeight="1" x14ac:dyDescent="0.15">
      <c r="A376" s="29">
        <v>372</v>
      </c>
      <c r="B376" s="30" t="s">
        <v>464</v>
      </c>
      <c r="C376" s="31">
        <v>7.8773343525807729</v>
      </c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4"/>
      <c r="W376" s="34"/>
      <c r="X376" s="34"/>
      <c r="Y376" s="40"/>
      <c r="Z376" s="50">
        <v>7.8773343525807729</v>
      </c>
    </row>
    <row r="377" spans="1:26" ht="27" customHeight="1" x14ac:dyDescent="0.15">
      <c r="A377" s="29">
        <v>373</v>
      </c>
      <c r="B377" s="30" t="s">
        <v>465</v>
      </c>
      <c r="C377" s="4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4"/>
      <c r="W377" s="34"/>
      <c r="X377" s="34"/>
      <c r="Y377" s="40"/>
      <c r="Z377" s="47"/>
    </row>
    <row r="378" spans="1:26" ht="13.5" customHeight="1" x14ac:dyDescent="0.15">
      <c r="A378" s="29">
        <v>374</v>
      </c>
      <c r="B378" s="30" t="s">
        <v>279</v>
      </c>
      <c r="C378" s="42">
        <v>860.53748496836772</v>
      </c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5">
        <v>22622.65639438088</v>
      </c>
      <c r="W378" s="34"/>
      <c r="X378" s="35">
        <v>1662.9112238762816</v>
      </c>
      <c r="Y378" s="40"/>
      <c r="Z378" s="37">
        <v>25146.105103225531</v>
      </c>
    </row>
    <row r="379" spans="1:26" ht="13.5" customHeight="1" x14ac:dyDescent="0.15">
      <c r="A379" s="29">
        <v>375</v>
      </c>
      <c r="B379" s="30" t="s">
        <v>466</v>
      </c>
      <c r="C379" s="4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4"/>
      <c r="W379" s="34"/>
      <c r="X379" s="34"/>
      <c r="Y379" s="40"/>
      <c r="Z379" s="47"/>
    </row>
    <row r="380" spans="1:26" ht="13.5" customHeight="1" x14ac:dyDescent="0.15">
      <c r="A380" s="29">
        <v>376</v>
      </c>
      <c r="B380" s="30" t="s">
        <v>280</v>
      </c>
      <c r="C380" s="43"/>
      <c r="D380" s="32">
        <v>1172.9999999999998</v>
      </c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4"/>
      <c r="W380" s="34"/>
      <c r="X380" s="34"/>
      <c r="Y380" s="40"/>
      <c r="Z380" s="37">
        <v>1172.9999999999998</v>
      </c>
    </row>
    <row r="381" spans="1:26" ht="13.5" customHeight="1" x14ac:dyDescent="0.15">
      <c r="A381" s="29">
        <v>377</v>
      </c>
      <c r="B381" s="30" t="s">
        <v>281</v>
      </c>
      <c r="C381" s="4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4"/>
      <c r="W381" s="34"/>
      <c r="X381" s="34"/>
      <c r="Y381" s="40"/>
      <c r="Z381" s="47"/>
    </row>
    <row r="382" spans="1:26" ht="13.5" customHeight="1" x14ac:dyDescent="0.15">
      <c r="A382" s="29">
        <v>378</v>
      </c>
      <c r="B382" s="30" t="s">
        <v>282</v>
      </c>
      <c r="C382" s="43"/>
      <c r="D382" s="32">
        <v>1960</v>
      </c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4"/>
      <c r="W382" s="34"/>
      <c r="X382" s="34"/>
      <c r="Y382" s="40"/>
      <c r="Z382" s="37">
        <v>1960</v>
      </c>
    </row>
    <row r="383" spans="1:26" ht="13.5" customHeight="1" x14ac:dyDescent="0.15">
      <c r="A383" s="29">
        <v>379</v>
      </c>
      <c r="B383" s="30" t="s">
        <v>283</v>
      </c>
      <c r="C383" s="4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4"/>
      <c r="W383" s="34"/>
      <c r="X383" s="34"/>
      <c r="Y383" s="40"/>
      <c r="Z383" s="47"/>
    </row>
    <row r="384" spans="1:26" ht="13.5" customHeight="1" x14ac:dyDescent="0.15">
      <c r="A384" s="29">
        <v>380</v>
      </c>
      <c r="B384" s="30" t="s">
        <v>467</v>
      </c>
      <c r="C384" s="4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4"/>
      <c r="W384" s="34"/>
      <c r="X384" s="34"/>
      <c r="Y384" s="40"/>
      <c r="Z384" s="47"/>
    </row>
    <row r="385" spans="1:26" ht="13.5" customHeight="1" x14ac:dyDescent="0.15">
      <c r="A385" s="29">
        <v>381</v>
      </c>
      <c r="B385" s="30" t="s">
        <v>284</v>
      </c>
      <c r="C385" s="4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2">
        <v>154.77903361739828</v>
      </c>
      <c r="T385" s="33"/>
      <c r="U385" s="33"/>
      <c r="V385" s="34"/>
      <c r="W385" s="35">
        <v>29.262049899401887</v>
      </c>
      <c r="X385" s="34"/>
      <c r="Y385" s="40"/>
      <c r="Z385" s="37">
        <v>184.04108351680017</v>
      </c>
    </row>
    <row r="386" spans="1:26" ht="13.5" customHeight="1" x14ac:dyDescent="0.15">
      <c r="A386" s="29">
        <v>382</v>
      </c>
      <c r="B386" s="30" t="s">
        <v>285</v>
      </c>
      <c r="C386" s="4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4"/>
      <c r="W386" s="34"/>
      <c r="X386" s="34"/>
      <c r="Y386" s="40"/>
      <c r="Z386" s="47"/>
    </row>
    <row r="387" spans="1:26" ht="13.5" customHeight="1" x14ac:dyDescent="0.15">
      <c r="A387" s="29">
        <v>383</v>
      </c>
      <c r="B387" s="30" t="s">
        <v>286</v>
      </c>
      <c r="C387" s="43"/>
      <c r="D387" s="32">
        <v>448</v>
      </c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4"/>
      <c r="W387" s="34"/>
      <c r="X387" s="34"/>
      <c r="Y387" s="40"/>
      <c r="Z387" s="37">
        <v>448</v>
      </c>
    </row>
    <row r="388" spans="1:26" ht="13.5" customHeight="1" x14ac:dyDescent="0.15">
      <c r="A388" s="29">
        <v>384</v>
      </c>
      <c r="B388" s="30" t="s">
        <v>287</v>
      </c>
      <c r="C388" s="42">
        <v>3020.1159832218309</v>
      </c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4"/>
      <c r="W388" s="34"/>
      <c r="X388" s="34"/>
      <c r="Y388" s="40"/>
      <c r="Z388" s="37">
        <v>3020.1159832218309</v>
      </c>
    </row>
    <row r="389" spans="1:26" ht="13.5" customHeight="1" x14ac:dyDescent="0.15">
      <c r="A389" s="29">
        <v>385</v>
      </c>
      <c r="B389" s="30" t="s">
        <v>288</v>
      </c>
      <c r="C389" s="4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4"/>
      <c r="W389" s="34"/>
      <c r="X389" s="34"/>
      <c r="Y389" s="40"/>
      <c r="Z389" s="47"/>
    </row>
    <row r="390" spans="1:26" ht="13.5" customHeight="1" x14ac:dyDescent="0.15">
      <c r="A390" s="29">
        <v>386</v>
      </c>
      <c r="B390" s="30" t="s">
        <v>289</v>
      </c>
      <c r="C390" s="43"/>
      <c r="D390" s="32">
        <v>10145.000000000002</v>
      </c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4"/>
      <c r="W390" s="34"/>
      <c r="X390" s="34"/>
      <c r="Y390" s="40"/>
      <c r="Z390" s="37">
        <v>10145.000000000002</v>
      </c>
    </row>
    <row r="391" spans="1:26" ht="13.5" customHeight="1" x14ac:dyDescent="0.15">
      <c r="A391" s="29">
        <v>387</v>
      </c>
      <c r="B391" s="30" t="s">
        <v>468</v>
      </c>
      <c r="C391" s="4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4"/>
      <c r="W391" s="34"/>
      <c r="X391" s="34"/>
      <c r="Y391" s="40"/>
      <c r="Z391" s="47"/>
    </row>
    <row r="392" spans="1:26" ht="13.5" customHeight="1" x14ac:dyDescent="0.15">
      <c r="A392" s="29">
        <v>388</v>
      </c>
      <c r="B392" s="30" t="s">
        <v>469</v>
      </c>
      <c r="C392" s="4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4"/>
      <c r="W392" s="34"/>
      <c r="X392" s="34"/>
      <c r="Y392" s="40"/>
      <c r="Z392" s="47"/>
    </row>
    <row r="393" spans="1:26" ht="27" customHeight="1" x14ac:dyDescent="0.15">
      <c r="A393" s="29">
        <v>389</v>
      </c>
      <c r="B393" s="30" t="s">
        <v>290</v>
      </c>
      <c r="C393" s="31">
        <v>2.6461323198718882</v>
      </c>
      <c r="D393" s="33"/>
      <c r="E393" s="33"/>
      <c r="F393" s="33"/>
      <c r="G393" s="33"/>
      <c r="H393" s="33"/>
      <c r="I393" s="32">
        <v>1017.5024050768695</v>
      </c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4"/>
      <c r="W393" s="35">
        <v>133.5056854138578</v>
      </c>
      <c r="X393" s="34"/>
      <c r="Y393" s="40"/>
      <c r="Z393" s="37">
        <v>1153.6542228105991</v>
      </c>
    </row>
    <row r="394" spans="1:26" ht="13.5" customHeight="1" x14ac:dyDescent="0.15">
      <c r="A394" s="29">
        <v>390</v>
      </c>
      <c r="B394" s="30" t="s">
        <v>291</v>
      </c>
      <c r="C394" s="4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4"/>
      <c r="W394" s="34"/>
      <c r="X394" s="34"/>
      <c r="Y394" s="40"/>
      <c r="Z394" s="47"/>
    </row>
    <row r="395" spans="1:26" ht="13.5" customHeight="1" x14ac:dyDescent="0.15">
      <c r="A395" s="29">
        <v>391</v>
      </c>
      <c r="B395" s="30" t="s">
        <v>292</v>
      </c>
      <c r="C395" s="38">
        <v>0.2677415219473569</v>
      </c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4"/>
      <c r="W395" s="34"/>
      <c r="X395" s="34"/>
      <c r="Y395" s="40"/>
      <c r="Z395" s="41">
        <v>0.2677415219473569</v>
      </c>
    </row>
    <row r="396" spans="1:26" ht="13.5" customHeight="1" x14ac:dyDescent="0.15">
      <c r="A396" s="29">
        <v>392</v>
      </c>
      <c r="B396" s="30" t="s">
        <v>293</v>
      </c>
      <c r="C396" s="42">
        <v>24675.750770674571</v>
      </c>
      <c r="D396" s="33"/>
      <c r="E396" s="33"/>
      <c r="F396" s="32">
        <v>1850.2479180202749</v>
      </c>
      <c r="G396" s="33"/>
      <c r="H396" s="33"/>
      <c r="I396" s="33"/>
      <c r="J396" s="33"/>
      <c r="K396" s="32">
        <v>3117.4943248547479</v>
      </c>
      <c r="L396" s="33"/>
      <c r="M396" s="32">
        <v>73446.626842861049</v>
      </c>
      <c r="N396" s="33"/>
      <c r="O396" s="32">
        <v>1013.522813244129</v>
      </c>
      <c r="P396" s="33"/>
      <c r="Q396" s="33"/>
      <c r="R396" s="33"/>
      <c r="S396" s="33"/>
      <c r="T396" s="33"/>
      <c r="U396" s="33"/>
      <c r="V396" s="34"/>
      <c r="W396" s="54">
        <v>0.24709196084914323</v>
      </c>
      <c r="X396" s="34"/>
      <c r="Y396" s="36">
        <v>11.618216015245038</v>
      </c>
      <c r="Z396" s="37">
        <v>104115.50797763086</v>
      </c>
    </row>
    <row r="397" spans="1:26" ht="13.5" customHeight="1" x14ac:dyDescent="0.15">
      <c r="A397" s="29">
        <v>393</v>
      </c>
      <c r="B397" s="30" t="s">
        <v>294</v>
      </c>
      <c r="C397" s="4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4"/>
      <c r="W397" s="34"/>
      <c r="X397" s="34"/>
      <c r="Y397" s="40"/>
      <c r="Z397" s="47"/>
    </row>
    <row r="398" spans="1:26" ht="13.5" customHeight="1" x14ac:dyDescent="0.15">
      <c r="A398" s="29">
        <v>394</v>
      </c>
      <c r="B398" s="30" t="s">
        <v>295</v>
      </c>
      <c r="C398" s="4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5">
        <v>26.003053326874571</v>
      </c>
      <c r="W398" s="34"/>
      <c r="X398" s="34"/>
      <c r="Y398" s="40"/>
      <c r="Z398" s="37">
        <v>26.003053326874571</v>
      </c>
    </row>
    <row r="399" spans="1:26" ht="13.5" customHeight="1" x14ac:dyDescent="0.15">
      <c r="A399" s="29">
        <v>395</v>
      </c>
      <c r="B399" s="30" t="s">
        <v>296</v>
      </c>
      <c r="C399" s="31">
        <v>1.2896289673350809</v>
      </c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4"/>
      <c r="W399" s="34"/>
      <c r="X399" s="34"/>
      <c r="Y399" s="40"/>
      <c r="Z399" s="50">
        <v>1.2896289673350809</v>
      </c>
    </row>
    <row r="400" spans="1:26" ht="13.5" customHeight="1" x14ac:dyDescent="0.15">
      <c r="A400" s="29">
        <v>396</v>
      </c>
      <c r="B400" s="30" t="s">
        <v>470</v>
      </c>
      <c r="C400" s="4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4"/>
      <c r="W400" s="34"/>
      <c r="X400" s="34"/>
      <c r="Y400" s="40"/>
      <c r="Z400" s="47"/>
    </row>
    <row r="401" spans="1:26" ht="13.5" customHeight="1" x14ac:dyDescent="0.15">
      <c r="A401" s="29">
        <v>397</v>
      </c>
      <c r="B401" s="30" t="s">
        <v>471</v>
      </c>
      <c r="C401" s="4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4"/>
      <c r="W401" s="34"/>
      <c r="X401" s="34"/>
      <c r="Y401" s="40"/>
      <c r="Z401" s="47"/>
    </row>
    <row r="402" spans="1:26" ht="13.5" customHeight="1" x14ac:dyDescent="0.15">
      <c r="A402" s="29">
        <v>398</v>
      </c>
      <c r="B402" s="30" t="s">
        <v>297</v>
      </c>
      <c r="C402" s="45">
        <v>8.2339074636996658E-3</v>
      </c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4"/>
      <c r="W402" s="34"/>
      <c r="X402" s="34"/>
      <c r="Y402" s="40"/>
      <c r="Z402" s="46">
        <v>8.2339074636996658E-3</v>
      </c>
    </row>
    <row r="403" spans="1:26" ht="13.5" customHeight="1" x14ac:dyDescent="0.15">
      <c r="A403" s="29">
        <v>399</v>
      </c>
      <c r="B403" s="30" t="s">
        <v>298</v>
      </c>
      <c r="C403" s="45">
        <v>2.7770716722055853E-3</v>
      </c>
      <c r="D403" s="33"/>
      <c r="E403" s="33"/>
      <c r="F403" s="33"/>
      <c r="G403" s="33"/>
      <c r="H403" s="33"/>
      <c r="I403" s="33"/>
      <c r="J403" s="33"/>
      <c r="K403" s="32">
        <v>150.98956112457032</v>
      </c>
      <c r="L403" s="33"/>
      <c r="M403" s="32">
        <v>4881.2820198501222</v>
      </c>
      <c r="N403" s="32">
        <v>194.96873200625052</v>
      </c>
      <c r="O403" s="32">
        <v>391.84442771313888</v>
      </c>
      <c r="P403" s="32">
        <v>610.77635092999867</v>
      </c>
      <c r="Q403" s="32">
        <v>65.640271450695138</v>
      </c>
      <c r="R403" s="33"/>
      <c r="S403" s="33"/>
      <c r="T403" s="33"/>
      <c r="U403" s="33"/>
      <c r="V403" s="34"/>
      <c r="W403" s="61">
        <v>1.285834263818901E-5</v>
      </c>
      <c r="X403" s="34"/>
      <c r="Y403" s="40"/>
      <c r="Z403" s="37">
        <v>6295.5041530047902</v>
      </c>
    </row>
    <row r="404" spans="1:26" ht="13.5" customHeight="1" x14ac:dyDescent="0.15">
      <c r="A404" s="29">
        <v>400</v>
      </c>
      <c r="B404" s="30" t="s">
        <v>299</v>
      </c>
      <c r="C404" s="42">
        <v>1638.0926848523134</v>
      </c>
      <c r="D404" s="32">
        <v>43.1399999948</v>
      </c>
      <c r="E404" s="33"/>
      <c r="F404" s="33"/>
      <c r="G404" s="33"/>
      <c r="H404" s="33"/>
      <c r="I404" s="33"/>
      <c r="J404" s="33"/>
      <c r="K404" s="32">
        <v>5639.6452058278846</v>
      </c>
      <c r="L404" s="32">
        <v>460.18969676763425</v>
      </c>
      <c r="M404" s="32">
        <v>78388.415009776712</v>
      </c>
      <c r="N404" s="32">
        <v>3001.1593456521791</v>
      </c>
      <c r="O404" s="32">
        <v>3748.3802535640616</v>
      </c>
      <c r="P404" s="32">
        <v>11191.130779661107</v>
      </c>
      <c r="Q404" s="32">
        <v>262.56108580278055</v>
      </c>
      <c r="R404" s="32">
        <v>588.72020036622177</v>
      </c>
      <c r="S404" s="33"/>
      <c r="T404" s="33"/>
      <c r="U404" s="33"/>
      <c r="V404" s="34"/>
      <c r="W404" s="51">
        <v>1.2228990824956196</v>
      </c>
      <c r="X404" s="34"/>
      <c r="Y404" s="36">
        <v>32.138570946432992</v>
      </c>
      <c r="Z404" s="37">
        <v>104994.79573229463</v>
      </c>
    </row>
    <row r="405" spans="1:26" ht="27" customHeight="1" x14ac:dyDescent="0.15">
      <c r="A405" s="29">
        <v>401</v>
      </c>
      <c r="B405" s="30" t="s">
        <v>472</v>
      </c>
      <c r="C405" s="4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4"/>
      <c r="W405" s="34"/>
      <c r="X405" s="34"/>
      <c r="Y405" s="40"/>
      <c r="Z405" s="47"/>
    </row>
    <row r="406" spans="1:26" ht="13.5" customHeight="1" x14ac:dyDescent="0.15">
      <c r="A406" s="29">
        <v>402</v>
      </c>
      <c r="B406" s="30" t="s">
        <v>300</v>
      </c>
      <c r="C406" s="43"/>
      <c r="D406" s="32">
        <v>2638.3</v>
      </c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4"/>
      <c r="W406" s="34"/>
      <c r="X406" s="34"/>
      <c r="Y406" s="40"/>
      <c r="Z406" s="37">
        <v>2638.3</v>
      </c>
    </row>
    <row r="407" spans="1:26" ht="13.5" customHeight="1" x14ac:dyDescent="0.15">
      <c r="A407" s="29">
        <v>403</v>
      </c>
      <c r="B407" s="30" t="s">
        <v>301</v>
      </c>
      <c r="C407" s="45">
        <v>3.1806027970549718E-3</v>
      </c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4"/>
      <c r="W407" s="39">
        <v>1.1448302291495961E-3</v>
      </c>
      <c r="X407" s="34"/>
      <c r="Y407" s="40"/>
      <c r="Z407" s="46">
        <v>4.3254330262045681E-3</v>
      </c>
    </row>
    <row r="408" spans="1:26" ht="13.5" customHeight="1" x14ac:dyDescent="0.15">
      <c r="A408" s="29">
        <v>404</v>
      </c>
      <c r="B408" s="30" t="s">
        <v>473</v>
      </c>
      <c r="C408" s="4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4"/>
      <c r="W408" s="34"/>
      <c r="X408" s="34"/>
      <c r="Y408" s="40"/>
      <c r="Z408" s="47"/>
    </row>
    <row r="409" spans="1:26" ht="13.5" customHeight="1" x14ac:dyDescent="0.15">
      <c r="A409" s="29">
        <v>405</v>
      </c>
      <c r="B409" s="30" t="s">
        <v>302</v>
      </c>
      <c r="C409" s="42">
        <v>87.780821139273712</v>
      </c>
      <c r="D409" s="32">
        <v>99</v>
      </c>
      <c r="E409" s="32">
        <v>26.19187179565186</v>
      </c>
      <c r="F409" s="33"/>
      <c r="G409" s="33"/>
      <c r="H409" s="32">
        <v>29.801783952159383</v>
      </c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5">
        <v>45957.796449918125</v>
      </c>
      <c r="W409" s="34"/>
      <c r="X409" s="34"/>
      <c r="Y409" s="40"/>
      <c r="Z409" s="37">
        <v>46200.570926805209</v>
      </c>
    </row>
    <row r="410" spans="1:26" ht="13.5" customHeight="1" x14ac:dyDescent="0.15">
      <c r="A410" s="29">
        <v>406</v>
      </c>
      <c r="B410" s="30" t="s">
        <v>474</v>
      </c>
      <c r="C410" s="4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4"/>
      <c r="W410" s="34"/>
      <c r="X410" s="34"/>
      <c r="Y410" s="40"/>
      <c r="Z410" s="47"/>
    </row>
    <row r="411" spans="1:26" ht="40.5" customHeight="1" x14ac:dyDescent="0.15">
      <c r="A411" s="29">
        <v>407</v>
      </c>
      <c r="B411" s="30" t="s">
        <v>303</v>
      </c>
      <c r="C411" s="42">
        <v>485.94948133170703</v>
      </c>
      <c r="D411" s="32">
        <v>13389.800000034478</v>
      </c>
      <c r="E411" s="32">
        <v>24.763071907318992</v>
      </c>
      <c r="F411" s="33"/>
      <c r="G411" s="33"/>
      <c r="H411" s="33"/>
      <c r="I411" s="32">
        <v>311771.82438949589</v>
      </c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4"/>
      <c r="W411" s="35">
        <v>9938.3621057921409</v>
      </c>
      <c r="X411" s="34"/>
      <c r="Y411" s="40"/>
      <c r="Z411" s="37">
        <v>335610.69904856157</v>
      </c>
    </row>
    <row r="412" spans="1:26" ht="27" customHeight="1" x14ac:dyDescent="0.15">
      <c r="A412" s="29">
        <v>408</v>
      </c>
      <c r="B412" s="30" t="s">
        <v>304</v>
      </c>
      <c r="C412" s="42">
        <v>22.630322087151146</v>
      </c>
      <c r="D412" s="32">
        <v>2781.0000000860869</v>
      </c>
      <c r="E412" s="49">
        <v>2.905208800937614</v>
      </c>
      <c r="F412" s="33"/>
      <c r="G412" s="33"/>
      <c r="H412" s="33"/>
      <c r="I412" s="32">
        <v>1337.9270862438721</v>
      </c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4"/>
      <c r="W412" s="51">
        <v>8.9221060431900732</v>
      </c>
      <c r="X412" s="34"/>
      <c r="Y412" s="40"/>
      <c r="Z412" s="37">
        <v>4153.384723261237</v>
      </c>
    </row>
    <row r="413" spans="1:26" ht="27" customHeight="1" x14ac:dyDescent="0.15">
      <c r="A413" s="29">
        <v>409</v>
      </c>
      <c r="B413" s="30" t="s">
        <v>305</v>
      </c>
      <c r="C413" s="42">
        <v>14.928493923079529</v>
      </c>
      <c r="D413" s="32">
        <v>25790.300000418094</v>
      </c>
      <c r="E413" s="33"/>
      <c r="F413" s="33"/>
      <c r="G413" s="33"/>
      <c r="H413" s="33"/>
      <c r="I413" s="32">
        <v>69687.15882422369</v>
      </c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4"/>
      <c r="W413" s="35">
        <v>12148.316137403588</v>
      </c>
      <c r="X413" s="34"/>
      <c r="Y413" s="40"/>
      <c r="Z413" s="37">
        <v>107640.70345596845</v>
      </c>
    </row>
    <row r="414" spans="1:26" ht="27" customHeight="1" x14ac:dyDescent="0.15">
      <c r="A414" s="29">
        <v>410</v>
      </c>
      <c r="B414" s="30" t="s">
        <v>306</v>
      </c>
      <c r="C414" s="42">
        <v>440.61853857570014</v>
      </c>
      <c r="D414" s="32">
        <v>11035.470000142175</v>
      </c>
      <c r="E414" s="32">
        <v>46.902747120522591</v>
      </c>
      <c r="F414" s="33"/>
      <c r="G414" s="33"/>
      <c r="H414" s="33"/>
      <c r="I414" s="32">
        <v>1317.6291380480957</v>
      </c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4"/>
      <c r="W414" s="35">
        <v>81.541421367031674</v>
      </c>
      <c r="X414" s="34"/>
      <c r="Y414" s="40"/>
      <c r="Z414" s="37">
        <v>12922.161845253526</v>
      </c>
    </row>
    <row r="415" spans="1:26" ht="13.5" customHeight="1" x14ac:dyDescent="0.15">
      <c r="A415" s="29">
        <v>411</v>
      </c>
      <c r="B415" s="30" t="s">
        <v>307</v>
      </c>
      <c r="C415" s="42">
        <v>11569.332954219364</v>
      </c>
      <c r="D415" s="33"/>
      <c r="E415" s="33"/>
      <c r="F415" s="32">
        <v>342.56026176949655</v>
      </c>
      <c r="G415" s="33"/>
      <c r="H415" s="33"/>
      <c r="I415" s="33"/>
      <c r="J415" s="33"/>
      <c r="K415" s="32">
        <v>1255.6079229240829</v>
      </c>
      <c r="L415" s="32">
        <v>692.24620012346622</v>
      </c>
      <c r="M415" s="32">
        <v>44560.938198531614</v>
      </c>
      <c r="N415" s="32">
        <v>657.82775368908904</v>
      </c>
      <c r="O415" s="32">
        <v>13518.764949084034</v>
      </c>
      <c r="P415" s="32">
        <v>8868.1437665756439</v>
      </c>
      <c r="Q415" s="32">
        <v>787.68325740834166</v>
      </c>
      <c r="R415" s="32">
        <v>279.72311338808186</v>
      </c>
      <c r="S415" s="33"/>
      <c r="T415" s="33"/>
      <c r="U415" s="33"/>
      <c r="V415" s="34"/>
      <c r="W415" s="35">
        <v>407.98741563843691</v>
      </c>
      <c r="X415" s="35">
        <v>399.69970762684699</v>
      </c>
      <c r="Y415" s="36">
        <v>11.591849579341572</v>
      </c>
      <c r="Z415" s="37">
        <v>83352.107350557824</v>
      </c>
    </row>
    <row r="416" spans="1:26" ht="13.5" customHeight="1" x14ac:dyDescent="0.15">
      <c r="A416" s="29">
        <v>412</v>
      </c>
      <c r="B416" s="30" t="s">
        <v>308</v>
      </c>
      <c r="C416" s="31">
        <v>1.5211169240932394</v>
      </c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5">
        <v>43.338422211457626</v>
      </c>
      <c r="W416" s="51">
        <v>2.7185158366083009</v>
      </c>
      <c r="X416" s="51">
        <v>3.0943058549585913</v>
      </c>
      <c r="Y416" s="52">
        <v>2.6559817546128133</v>
      </c>
      <c r="Z416" s="37">
        <v>53.328342581730567</v>
      </c>
    </row>
    <row r="417" spans="1:26" ht="13.5" customHeight="1" x14ac:dyDescent="0.15">
      <c r="A417" s="29">
        <v>413</v>
      </c>
      <c r="B417" s="30" t="s">
        <v>309</v>
      </c>
      <c r="C417" s="38">
        <v>0.26221868484665517</v>
      </c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4"/>
      <c r="W417" s="44">
        <v>3.2601640287088329E-4</v>
      </c>
      <c r="X417" s="34"/>
      <c r="Y417" s="40"/>
      <c r="Z417" s="41">
        <v>0.26254470124952606</v>
      </c>
    </row>
    <row r="418" spans="1:26" ht="13.5" customHeight="1" x14ac:dyDescent="0.15">
      <c r="A418" s="29">
        <v>414</v>
      </c>
      <c r="B418" s="30" t="s">
        <v>310</v>
      </c>
      <c r="C418" s="45">
        <v>9.9417879029499688E-3</v>
      </c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4"/>
      <c r="W418" s="61">
        <v>6.0397260720949765E-5</v>
      </c>
      <c r="X418" s="34"/>
      <c r="Y418" s="40"/>
      <c r="Z418" s="46">
        <v>1.0002185163670919E-2</v>
      </c>
    </row>
    <row r="419" spans="1:26" ht="13.5" customHeight="1" x14ac:dyDescent="0.15">
      <c r="A419" s="29">
        <v>415</v>
      </c>
      <c r="B419" s="30" t="s">
        <v>311</v>
      </c>
      <c r="C419" s="42">
        <v>28.008546543967352</v>
      </c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4"/>
      <c r="W419" s="54">
        <v>0.620585579557697</v>
      </c>
      <c r="X419" s="34"/>
      <c r="Y419" s="40"/>
      <c r="Z419" s="37">
        <v>28.62913212352505</v>
      </c>
    </row>
    <row r="420" spans="1:26" ht="13.5" customHeight="1" x14ac:dyDescent="0.15">
      <c r="A420" s="29">
        <v>416</v>
      </c>
      <c r="B420" s="30" t="s">
        <v>312</v>
      </c>
      <c r="C420" s="4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4"/>
      <c r="W420" s="34"/>
      <c r="X420" s="34"/>
      <c r="Y420" s="40"/>
      <c r="Z420" s="47"/>
    </row>
    <row r="421" spans="1:26" ht="13.5" customHeight="1" x14ac:dyDescent="0.15">
      <c r="A421" s="29">
        <v>417</v>
      </c>
      <c r="B421" s="30" t="s">
        <v>475</v>
      </c>
      <c r="C421" s="4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4"/>
      <c r="W421" s="34"/>
      <c r="X421" s="34"/>
      <c r="Y421" s="40"/>
      <c r="Z421" s="47"/>
    </row>
    <row r="422" spans="1:26" ht="13.5" customHeight="1" x14ac:dyDescent="0.15">
      <c r="A422" s="29">
        <v>418</v>
      </c>
      <c r="B422" s="30" t="s">
        <v>313</v>
      </c>
      <c r="C422" s="45">
        <v>1.681287918360207E-2</v>
      </c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4"/>
      <c r="W422" s="39">
        <v>1.9020679352019496E-2</v>
      </c>
      <c r="X422" s="34"/>
      <c r="Y422" s="40"/>
      <c r="Z422" s="46">
        <v>3.5833558535621562E-2</v>
      </c>
    </row>
    <row r="423" spans="1:26" ht="13.5" customHeight="1" x14ac:dyDescent="0.15">
      <c r="A423" s="29">
        <v>419</v>
      </c>
      <c r="B423" s="30" t="s">
        <v>314</v>
      </c>
      <c r="C423" s="4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4"/>
      <c r="W423" s="34"/>
      <c r="X423" s="34"/>
      <c r="Y423" s="40"/>
      <c r="Z423" s="47"/>
    </row>
    <row r="424" spans="1:26" ht="13.5" customHeight="1" x14ac:dyDescent="0.15">
      <c r="A424" s="29">
        <v>420</v>
      </c>
      <c r="B424" s="30" t="s">
        <v>315</v>
      </c>
      <c r="C424" s="42">
        <v>384.15245009325434</v>
      </c>
      <c r="D424" s="33"/>
      <c r="E424" s="33"/>
      <c r="F424" s="32">
        <v>181.40217817296198</v>
      </c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4"/>
      <c r="W424" s="51">
        <v>3.990223460047154</v>
      </c>
      <c r="X424" s="34"/>
      <c r="Y424" s="40"/>
      <c r="Z424" s="37">
        <v>569.54485172626346</v>
      </c>
    </row>
    <row r="425" spans="1:26" ht="13.5" customHeight="1" x14ac:dyDescent="0.15">
      <c r="A425" s="29">
        <v>421</v>
      </c>
      <c r="B425" s="30" t="s">
        <v>476</v>
      </c>
      <c r="C425" s="4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4"/>
      <c r="W425" s="34"/>
      <c r="X425" s="34"/>
      <c r="Y425" s="40"/>
      <c r="Z425" s="47"/>
    </row>
    <row r="426" spans="1:26" ht="13.5" customHeight="1" x14ac:dyDescent="0.15">
      <c r="A426" s="29">
        <v>422</v>
      </c>
      <c r="B426" s="30" t="s">
        <v>316</v>
      </c>
      <c r="C426" s="43"/>
      <c r="D426" s="32">
        <v>4244</v>
      </c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4"/>
      <c r="W426" s="34"/>
      <c r="X426" s="34"/>
      <c r="Y426" s="40"/>
      <c r="Z426" s="37">
        <v>4244</v>
      </c>
    </row>
    <row r="427" spans="1:26" ht="13.5" customHeight="1" x14ac:dyDescent="0.15">
      <c r="A427" s="29">
        <v>423</v>
      </c>
      <c r="B427" s="30" t="s">
        <v>477</v>
      </c>
      <c r="C427" s="48">
        <v>2.9680615395884339E-4</v>
      </c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4"/>
      <c r="W427" s="44">
        <v>7.7130625766357898E-4</v>
      </c>
      <c r="X427" s="34"/>
      <c r="Y427" s="40"/>
      <c r="Z427" s="46">
        <v>1.0681124116224223E-3</v>
      </c>
    </row>
    <row r="428" spans="1:26" ht="13.5" customHeight="1" x14ac:dyDescent="0.15">
      <c r="A428" s="29">
        <v>424</v>
      </c>
      <c r="B428" s="30" t="s">
        <v>317</v>
      </c>
      <c r="C428" s="43"/>
      <c r="D428" s="32">
        <v>1880.0000000000002</v>
      </c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4"/>
      <c r="W428" s="34"/>
      <c r="X428" s="34"/>
      <c r="Y428" s="40"/>
      <c r="Z428" s="37">
        <v>1880.0000000000002</v>
      </c>
    </row>
    <row r="429" spans="1:26" ht="13.5" customHeight="1" x14ac:dyDescent="0.15">
      <c r="A429" s="29">
        <v>425</v>
      </c>
      <c r="B429" s="30" t="s">
        <v>478</v>
      </c>
      <c r="C429" s="4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4"/>
      <c r="W429" s="34"/>
      <c r="X429" s="34"/>
      <c r="Y429" s="40"/>
      <c r="Z429" s="47"/>
    </row>
    <row r="430" spans="1:26" ht="13.5" customHeight="1" x14ac:dyDescent="0.15">
      <c r="A430" s="29">
        <v>426</v>
      </c>
      <c r="B430" s="30" t="s">
        <v>479</v>
      </c>
      <c r="C430" s="4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4"/>
      <c r="W430" s="34"/>
      <c r="X430" s="34"/>
      <c r="Y430" s="40"/>
      <c r="Z430" s="47"/>
    </row>
    <row r="431" spans="1:26" ht="13.5" customHeight="1" x14ac:dyDescent="0.15">
      <c r="A431" s="29">
        <v>427</v>
      </c>
      <c r="B431" s="30" t="s">
        <v>318</v>
      </c>
      <c r="C431" s="43"/>
      <c r="D431" s="32">
        <v>1040</v>
      </c>
      <c r="E431" s="32">
        <v>194.25395339913231</v>
      </c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4"/>
      <c r="W431" s="34"/>
      <c r="X431" s="34"/>
      <c r="Y431" s="40"/>
      <c r="Z431" s="37">
        <v>1234.2539533991323</v>
      </c>
    </row>
    <row r="432" spans="1:26" ht="13.5" customHeight="1" x14ac:dyDescent="0.15">
      <c r="A432" s="29">
        <v>428</v>
      </c>
      <c r="B432" s="30" t="s">
        <v>319</v>
      </c>
      <c r="C432" s="43"/>
      <c r="D432" s="32">
        <v>1436</v>
      </c>
      <c r="E432" s="32">
        <v>273.79414963031866</v>
      </c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4"/>
      <c r="W432" s="34"/>
      <c r="X432" s="34"/>
      <c r="Y432" s="40"/>
      <c r="Z432" s="37">
        <v>1709.7941496303188</v>
      </c>
    </row>
    <row r="433" spans="1:26" ht="13.5" customHeight="1" x14ac:dyDescent="0.15">
      <c r="A433" s="29">
        <v>429</v>
      </c>
      <c r="B433" s="30" t="s">
        <v>320</v>
      </c>
      <c r="C433" s="43"/>
      <c r="D433" s="32">
        <v>62.6</v>
      </c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4"/>
      <c r="W433" s="34"/>
      <c r="X433" s="34"/>
      <c r="Y433" s="40"/>
      <c r="Z433" s="37">
        <v>62.6</v>
      </c>
    </row>
    <row r="434" spans="1:26" ht="13.5" customHeight="1" x14ac:dyDescent="0.15">
      <c r="A434" s="29">
        <v>430</v>
      </c>
      <c r="B434" s="30" t="s">
        <v>321</v>
      </c>
      <c r="C434" s="43"/>
      <c r="D434" s="32">
        <v>85</v>
      </c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4"/>
      <c r="W434" s="34"/>
      <c r="X434" s="34"/>
      <c r="Y434" s="40"/>
      <c r="Z434" s="37">
        <v>85</v>
      </c>
    </row>
    <row r="435" spans="1:26" ht="13.5" customHeight="1" x14ac:dyDescent="0.15">
      <c r="A435" s="29">
        <v>431</v>
      </c>
      <c r="B435" s="30" t="s">
        <v>322</v>
      </c>
      <c r="C435" s="43"/>
      <c r="D435" s="32">
        <v>2318.1</v>
      </c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4"/>
      <c r="W435" s="34"/>
      <c r="X435" s="34"/>
      <c r="Y435" s="40"/>
      <c r="Z435" s="37">
        <v>2318.1</v>
      </c>
    </row>
    <row r="436" spans="1:26" ht="13.5" customHeight="1" x14ac:dyDescent="0.15">
      <c r="A436" s="29">
        <v>432</v>
      </c>
      <c r="B436" s="30" t="s">
        <v>323</v>
      </c>
      <c r="C436" s="43"/>
      <c r="D436" s="32">
        <v>260</v>
      </c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4"/>
      <c r="W436" s="34"/>
      <c r="X436" s="34"/>
      <c r="Y436" s="40"/>
      <c r="Z436" s="37">
        <v>260</v>
      </c>
    </row>
    <row r="437" spans="1:26" ht="13.5" customHeight="1" x14ac:dyDescent="0.15">
      <c r="A437" s="29">
        <v>433</v>
      </c>
      <c r="B437" s="30" t="s">
        <v>324</v>
      </c>
      <c r="C437" s="4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4"/>
      <c r="W437" s="34"/>
      <c r="X437" s="34"/>
      <c r="Y437" s="40"/>
      <c r="Z437" s="47"/>
    </row>
    <row r="438" spans="1:26" ht="13.5" customHeight="1" x14ac:dyDescent="0.15">
      <c r="A438" s="29">
        <v>434</v>
      </c>
      <c r="B438" s="30" t="s">
        <v>325</v>
      </c>
      <c r="C438" s="43"/>
      <c r="D438" s="32">
        <v>62.4</v>
      </c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4"/>
      <c r="W438" s="34"/>
      <c r="X438" s="34"/>
      <c r="Y438" s="40"/>
      <c r="Z438" s="37">
        <v>62.4</v>
      </c>
    </row>
    <row r="439" spans="1:26" ht="13.5" customHeight="1" x14ac:dyDescent="0.15">
      <c r="A439" s="29">
        <v>435</v>
      </c>
      <c r="B439" s="30" t="s">
        <v>326</v>
      </c>
      <c r="C439" s="43"/>
      <c r="D439" s="32">
        <v>96.63</v>
      </c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4"/>
      <c r="W439" s="34"/>
      <c r="X439" s="34"/>
      <c r="Y439" s="40"/>
      <c r="Z439" s="37">
        <v>96.63</v>
      </c>
    </row>
    <row r="440" spans="1:26" ht="13.5" customHeight="1" x14ac:dyDescent="0.15">
      <c r="A440" s="29">
        <v>436</v>
      </c>
      <c r="B440" s="30" t="s">
        <v>327</v>
      </c>
      <c r="C440" s="4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4"/>
      <c r="W440" s="34"/>
      <c r="X440" s="34"/>
      <c r="Y440" s="40"/>
      <c r="Z440" s="47"/>
    </row>
    <row r="441" spans="1:26" ht="13.5" customHeight="1" x14ac:dyDescent="0.15">
      <c r="A441" s="29">
        <v>437</v>
      </c>
      <c r="B441" s="30" t="s">
        <v>480</v>
      </c>
      <c r="C441" s="4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4"/>
      <c r="W441" s="34"/>
      <c r="X441" s="34"/>
      <c r="Y441" s="40"/>
      <c r="Z441" s="47"/>
    </row>
    <row r="442" spans="1:26" ht="13.5" customHeight="1" x14ac:dyDescent="0.15">
      <c r="A442" s="29">
        <v>438</v>
      </c>
      <c r="B442" s="30" t="s">
        <v>328</v>
      </c>
      <c r="C442" s="31">
        <v>5.9441321809234919</v>
      </c>
      <c r="D442" s="32">
        <v>1185.4000000000003</v>
      </c>
      <c r="E442" s="60">
        <v>0.7068476997926233</v>
      </c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4"/>
      <c r="W442" s="44">
        <v>4.178205166336631E-4</v>
      </c>
      <c r="X442" s="34"/>
      <c r="Y442" s="40"/>
      <c r="Z442" s="37">
        <v>1192.0513977012331</v>
      </c>
    </row>
    <row r="443" spans="1:26" ht="13.5" customHeight="1" x14ac:dyDescent="0.15">
      <c r="A443" s="29">
        <v>439</v>
      </c>
      <c r="B443" s="30" t="s">
        <v>329</v>
      </c>
      <c r="C443" s="4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4"/>
      <c r="W443" s="34"/>
      <c r="X443" s="34"/>
      <c r="Y443" s="40"/>
      <c r="Z443" s="47"/>
    </row>
    <row r="444" spans="1:26" ht="27" customHeight="1" x14ac:dyDescent="0.15">
      <c r="A444" s="29">
        <v>440</v>
      </c>
      <c r="B444" s="30" t="s">
        <v>330</v>
      </c>
      <c r="C444" s="45">
        <v>4.9297600882335466E-2</v>
      </c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4"/>
      <c r="W444" s="39">
        <v>8.2207312234148736E-3</v>
      </c>
      <c r="X444" s="34"/>
      <c r="Y444" s="40"/>
      <c r="Z444" s="46">
        <v>5.7518332105750337E-2</v>
      </c>
    </row>
    <row r="445" spans="1:26" ht="27" customHeight="1" x14ac:dyDescent="0.15">
      <c r="A445" s="29">
        <v>441</v>
      </c>
      <c r="B445" s="30" t="s">
        <v>481</v>
      </c>
      <c r="C445" s="4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4"/>
      <c r="W445" s="34"/>
      <c r="X445" s="34"/>
      <c r="Y445" s="40"/>
      <c r="Z445" s="47"/>
    </row>
    <row r="446" spans="1:26" ht="13.5" customHeight="1" x14ac:dyDescent="0.15">
      <c r="A446" s="29">
        <v>442</v>
      </c>
      <c r="B446" s="30" t="s">
        <v>331</v>
      </c>
      <c r="C446" s="43"/>
      <c r="D446" s="32">
        <v>1084.0000007499998</v>
      </c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4"/>
      <c r="W446" s="34"/>
      <c r="X446" s="34"/>
      <c r="Y446" s="40"/>
      <c r="Z446" s="37">
        <v>1084.0000007499998</v>
      </c>
    </row>
    <row r="447" spans="1:26" ht="13.5" customHeight="1" x14ac:dyDescent="0.15">
      <c r="A447" s="29">
        <v>443</v>
      </c>
      <c r="B447" s="30" t="s">
        <v>332</v>
      </c>
      <c r="C447" s="43"/>
      <c r="D447" s="32">
        <v>2077.5</v>
      </c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4"/>
      <c r="W447" s="34"/>
      <c r="X447" s="34"/>
      <c r="Y447" s="40"/>
      <c r="Z447" s="37">
        <v>2077.5</v>
      </c>
    </row>
    <row r="448" spans="1:26" ht="13.5" customHeight="1" x14ac:dyDescent="0.15">
      <c r="A448" s="29">
        <v>444</v>
      </c>
      <c r="B448" s="30" t="s">
        <v>333</v>
      </c>
      <c r="C448" s="43"/>
      <c r="D448" s="32">
        <v>362.2</v>
      </c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4"/>
      <c r="W448" s="34"/>
      <c r="X448" s="34"/>
      <c r="Y448" s="40"/>
      <c r="Z448" s="37">
        <v>362.2</v>
      </c>
    </row>
    <row r="449" spans="1:26" ht="13.5" customHeight="1" x14ac:dyDescent="0.15">
      <c r="A449" s="29">
        <v>445</v>
      </c>
      <c r="B449" s="30" t="s">
        <v>334</v>
      </c>
      <c r="C449" s="43"/>
      <c r="D449" s="32">
        <v>2065.1999999999998</v>
      </c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4"/>
      <c r="W449" s="34"/>
      <c r="X449" s="34"/>
      <c r="Y449" s="40"/>
      <c r="Z449" s="37">
        <v>2065.1999999999998</v>
      </c>
    </row>
    <row r="450" spans="1:26" ht="13.5" customHeight="1" x14ac:dyDescent="0.15">
      <c r="A450" s="29">
        <v>446</v>
      </c>
      <c r="B450" s="30" t="s">
        <v>482</v>
      </c>
      <c r="C450" s="4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4"/>
      <c r="W450" s="34"/>
      <c r="X450" s="34"/>
      <c r="Y450" s="40"/>
      <c r="Z450" s="47"/>
    </row>
    <row r="451" spans="1:26" ht="27" customHeight="1" x14ac:dyDescent="0.15">
      <c r="A451" s="29">
        <v>447</v>
      </c>
      <c r="B451" s="30" t="s">
        <v>483</v>
      </c>
      <c r="C451" s="4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4"/>
      <c r="W451" s="34"/>
      <c r="X451" s="34"/>
      <c r="Y451" s="40"/>
      <c r="Z451" s="47"/>
    </row>
    <row r="452" spans="1:26" ht="27" customHeight="1" x14ac:dyDescent="0.15">
      <c r="A452" s="29">
        <v>448</v>
      </c>
      <c r="B452" s="30" t="s">
        <v>335</v>
      </c>
      <c r="C452" s="42">
        <v>15.698895128300119</v>
      </c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4"/>
      <c r="W452" s="39">
        <v>2.752622361171447E-2</v>
      </c>
      <c r="X452" s="34"/>
      <c r="Y452" s="40"/>
      <c r="Z452" s="37">
        <v>15.726421351911833</v>
      </c>
    </row>
    <row r="453" spans="1:26" ht="13.5" customHeight="1" x14ac:dyDescent="0.15">
      <c r="A453" s="29">
        <v>449</v>
      </c>
      <c r="B453" s="30" t="s">
        <v>336</v>
      </c>
      <c r="C453" s="4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4"/>
      <c r="W453" s="34"/>
      <c r="X453" s="34"/>
      <c r="Y453" s="40"/>
      <c r="Z453" s="47"/>
    </row>
    <row r="454" spans="1:26" ht="13.5" customHeight="1" x14ac:dyDescent="0.15">
      <c r="A454" s="29">
        <v>450</v>
      </c>
      <c r="B454" s="30" t="s">
        <v>337</v>
      </c>
      <c r="C454" s="43"/>
      <c r="D454" s="32">
        <v>816.30000000000007</v>
      </c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4"/>
      <c r="W454" s="34"/>
      <c r="X454" s="34"/>
      <c r="Y454" s="40"/>
      <c r="Z454" s="37">
        <v>816.30000000000007</v>
      </c>
    </row>
    <row r="455" spans="1:26" ht="13.5" customHeight="1" x14ac:dyDescent="0.15">
      <c r="A455" s="29">
        <v>451</v>
      </c>
      <c r="B455" s="30" t="s">
        <v>484</v>
      </c>
      <c r="C455" s="4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4"/>
      <c r="W455" s="34"/>
      <c r="X455" s="34"/>
      <c r="Y455" s="40"/>
      <c r="Z455" s="47"/>
    </row>
    <row r="456" spans="1:26" ht="13.5" customHeight="1" x14ac:dyDescent="0.15">
      <c r="A456" s="29">
        <v>452</v>
      </c>
      <c r="B456" s="30" t="s">
        <v>338</v>
      </c>
      <c r="C456" s="31">
        <v>6.3470524682940193</v>
      </c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4"/>
      <c r="W456" s="34"/>
      <c r="X456" s="34"/>
      <c r="Y456" s="40"/>
      <c r="Z456" s="50">
        <v>6.3470524682940193</v>
      </c>
    </row>
    <row r="457" spans="1:26" ht="13.5" customHeight="1" x14ac:dyDescent="0.15">
      <c r="A457" s="29">
        <v>453</v>
      </c>
      <c r="B457" s="30" t="s">
        <v>339</v>
      </c>
      <c r="C457" s="31">
        <v>1.404219203397489</v>
      </c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4"/>
      <c r="W457" s="35">
        <v>156.39024609390924</v>
      </c>
      <c r="X457" s="34"/>
      <c r="Y457" s="57">
        <v>0.46746289985297196</v>
      </c>
      <c r="Z457" s="37">
        <v>158.2619281971597</v>
      </c>
    </row>
    <row r="458" spans="1:26" ht="13.5" customHeight="1" x14ac:dyDescent="0.15">
      <c r="A458" s="29">
        <v>454</v>
      </c>
      <c r="B458" s="30" t="s">
        <v>485</v>
      </c>
      <c r="C458" s="45">
        <v>9.3792602262409319E-2</v>
      </c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4"/>
      <c r="W458" s="34"/>
      <c r="X458" s="34"/>
      <c r="Y458" s="40"/>
      <c r="Z458" s="46">
        <v>9.3792602262409319E-2</v>
      </c>
    </row>
    <row r="459" spans="1:26" ht="13.5" customHeight="1" x14ac:dyDescent="0.15">
      <c r="A459" s="29">
        <v>455</v>
      </c>
      <c r="B459" s="30" t="s">
        <v>340</v>
      </c>
      <c r="C459" s="31">
        <v>8.5409282710092853</v>
      </c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4"/>
      <c r="W459" s="35">
        <v>18.440344613821136</v>
      </c>
      <c r="X459" s="34"/>
      <c r="Y459" s="40"/>
      <c r="Z459" s="37">
        <v>26.981272884830421</v>
      </c>
    </row>
    <row r="460" spans="1:26" ht="13.5" customHeight="1" x14ac:dyDescent="0.15">
      <c r="A460" s="29">
        <v>456</v>
      </c>
      <c r="B460" s="30" t="s">
        <v>341</v>
      </c>
      <c r="C460" s="43"/>
      <c r="D460" s="32">
        <v>165</v>
      </c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4"/>
      <c r="W460" s="34"/>
      <c r="X460" s="34"/>
      <c r="Y460" s="40"/>
      <c r="Z460" s="37">
        <v>165</v>
      </c>
    </row>
    <row r="461" spans="1:26" ht="13.5" customHeight="1" x14ac:dyDescent="0.15">
      <c r="A461" s="29">
        <v>457</v>
      </c>
      <c r="B461" s="30" t="s">
        <v>342</v>
      </c>
      <c r="C461" s="43"/>
      <c r="D461" s="33"/>
      <c r="E461" s="32">
        <v>1015.6391417636092</v>
      </c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4"/>
      <c r="W461" s="34"/>
      <c r="X461" s="34"/>
      <c r="Y461" s="40"/>
      <c r="Z461" s="37">
        <v>1015.6391417636092</v>
      </c>
    </row>
    <row r="462" spans="1:26" ht="13.5" customHeight="1" x14ac:dyDescent="0.15">
      <c r="A462" s="29">
        <v>458</v>
      </c>
      <c r="B462" s="30" t="s">
        <v>486</v>
      </c>
      <c r="C462" s="4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4"/>
      <c r="W462" s="34"/>
      <c r="X462" s="34"/>
      <c r="Y462" s="40"/>
      <c r="Z462" s="47"/>
    </row>
    <row r="463" spans="1:26" x14ac:dyDescent="0.15">
      <c r="A463" s="29">
        <v>459</v>
      </c>
      <c r="B463" s="30" t="s">
        <v>487</v>
      </c>
      <c r="C463" s="4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4"/>
      <c r="W463" s="54">
        <v>0.33151530581009603</v>
      </c>
      <c r="X463" s="34"/>
      <c r="Y463" s="40"/>
      <c r="Z463" s="41">
        <v>0.33151530581009603</v>
      </c>
    </row>
    <row r="464" spans="1:26" x14ac:dyDescent="0.15">
      <c r="A464" s="29">
        <v>460</v>
      </c>
      <c r="B464" s="30" t="s">
        <v>488</v>
      </c>
      <c r="C464" s="38">
        <v>0.88747926891724571</v>
      </c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4"/>
      <c r="W464" s="34"/>
      <c r="X464" s="34"/>
      <c r="Y464" s="40"/>
      <c r="Z464" s="41">
        <v>0.88747926891724571</v>
      </c>
    </row>
    <row r="465" spans="1:26" x14ac:dyDescent="0.15">
      <c r="A465" s="29">
        <v>461</v>
      </c>
      <c r="B465" s="30" t="s">
        <v>489</v>
      </c>
      <c r="C465" s="31">
        <v>1.5310226390557511</v>
      </c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4"/>
      <c r="W465" s="51">
        <v>3.8304331979886146</v>
      </c>
      <c r="X465" s="34"/>
      <c r="Y465" s="40"/>
      <c r="Z465" s="50">
        <v>5.3614558370443657</v>
      </c>
    </row>
    <row r="466" spans="1:26" x14ac:dyDescent="0.15">
      <c r="A466" s="29">
        <v>462</v>
      </c>
      <c r="B466" s="30" t="s">
        <v>490</v>
      </c>
      <c r="C466" s="4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4"/>
      <c r="W466" s="34"/>
      <c r="X466" s="34"/>
      <c r="Y466" s="40"/>
      <c r="Z466" s="47"/>
    </row>
    <row r="467" spans="1:26" x14ac:dyDescent="0.15">
      <c r="A467" s="13" t="s">
        <v>25</v>
      </c>
      <c r="B467" s="14"/>
      <c r="C467" s="1">
        <f t="shared" ref="C467:T467" si="0">SUM(C5:C246)+C247/10^6+SUM(C248:C466)</f>
        <v>354138.19809059106</v>
      </c>
      <c r="D467" s="2">
        <f t="shared" si="0"/>
        <v>1228706.9574787091</v>
      </c>
      <c r="E467" s="2">
        <f t="shared" si="0"/>
        <v>4930.9970130366955</v>
      </c>
      <c r="F467" s="2">
        <f t="shared" si="0"/>
        <v>14145.526591317634</v>
      </c>
      <c r="G467" s="2">
        <f t="shared" si="0"/>
        <v>240150.99084471777</v>
      </c>
      <c r="H467" s="2">
        <f t="shared" si="0"/>
        <v>90365.554227679269</v>
      </c>
      <c r="I467" s="2">
        <f t="shared" si="0"/>
        <v>577994.95852245926</v>
      </c>
      <c r="J467" s="2">
        <f t="shared" si="0"/>
        <v>100631.18238963366</v>
      </c>
      <c r="K467" s="2">
        <f t="shared" si="0"/>
        <v>23706.499280688564</v>
      </c>
      <c r="L467" s="2">
        <f t="shared" si="0"/>
        <v>10293.30350857624</v>
      </c>
      <c r="M467" s="2">
        <f t="shared" si="0"/>
        <v>921682.59040537686</v>
      </c>
      <c r="N467" s="2">
        <f t="shared" si="0"/>
        <v>26396.224364836577</v>
      </c>
      <c r="O467" s="2">
        <f t="shared" si="0"/>
        <v>31088.756149493707</v>
      </c>
      <c r="P467" s="2">
        <f t="shared" si="0"/>
        <v>95714.952099449147</v>
      </c>
      <c r="Q467" s="2">
        <f t="shared" si="0"/>
        <v>2363.0497722250248</v>
      </c>
      <c r="R467" s="2">
        <f t="shared" si="0"/>
        <v>2291.3198190773037</v>
      </c>
      <c r="S467" s="2">
        <f t="shared" si="0"/>
        <v>684.79812618207689</v>
      </c>
      <c r="T467" s="2">
        <f t="shared" si="0"/>
        <v>78688.577010325229</v>
      </c>
      <c r="U467" s="3">
        <f>SUM(U5:U466)</f>
        <v>494.11396919595052</v>
      </c>
      <c r="V467" s="4">
        <f>SUM(V5:V246)+V247/10^6+SUM(V248:V466)</f>
        <v>69025.009711659703</v>
      </c>
      <c r="W467" s="4">
        <f>SUM(W5:W246)+W247/10^6+SUM(W248:W466)</f>
        <v>81053.891884928744</v>
      </c>
      <c r="X467" s="4">
        <f>SUM(X5:X246)+X247/10^6+SUM(X248:X466)</f>
        <v>2240.99457691929</v>
      </c>
      <c r="Y467" s="5">
        <f>SUM(Y5:Y246)+Y247/10^6+SUM(Y248:Y466)</f>
        <v>401.76637632560517</v>
      </c>
      <c r="Z467" s="6">
        <f>SUM(Z5:Z246)+Z247/10^6+SUM(Z248:Z466)</f>
        <v>3956696.0987383216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総括表43</vt:lpstr>
      <vt:lpstr>総括表43!Print_Titles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2021-04-20T02:59:16Z</dcterms:modified>
</cp:coreProperties>
</file>