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9" sheetId="21" r:id="rId1"/>
  </sheets>
  <definedNames>
    <definedName name="_xlnm._FilterDatabase" localSheetId="0" hidden="1">総括表39!$A$4:$FZ$325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総括表39!$1:$4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<sst xmlns="http://schemas.openxmlformats.org/spreadsheetml/2006/main" count="492" uniqueCount="491">
  <si>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</si>
  <si>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</si>
  <si>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</si>
  <si>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</si>
  <si>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</si>
  <si>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</si>
  <si>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</si>
  <si>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</si>
  <si>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</si>
  <si>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</si>
  <si>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</si>
  <si>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</si>
  <si>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</si>
  <si>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</si>
  <si>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</si>
  <si>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</si>
  <si>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</si>
  <si>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</si>
  <si>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</si>
  <si>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</si>
  <si>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</si>
  <si>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</si>
  <si>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</si>
  <si>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</si>
  <si>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</si>
  <si>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</si>
  <si>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</si>
  <si>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</si>
  <si>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</si>
  <si>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</si>
  <si>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</si>
  <si>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</si>
  <si>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</si>
  <si>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</si>
  <si>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</si>
  <si>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</si>
  <si>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</si>
  <si>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</si>
  <si>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</si>
  <si>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</si>
  <si>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</si>
  <si>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</si>
  <si>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</si>
  <si>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</si>
  <si>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</si>
  <si>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</si>
  <si>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</si>
  <si>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</si>
  <si>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</si>
  <si>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</si>
  <si>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</si>
  <si>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</si>
  <si>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</si>
  <si>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</si>
  <si>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</si>
  <si>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</si>
  <si>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</si>
  <si>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</si>
  <si>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</si>
  <si>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</si>
  <si>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</si>
  <si>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</si>
  <si>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</si>
  <si>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</si>
  <si>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</si>
  <si>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</si>
  <si>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</si>
  <si>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</si>
  <si>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</si>
  <si>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</si>
  <si>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</si>
  <si>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</si>
  <si>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</si>
  <si>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</si>
  <si>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</si>
  <si>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</si>
  <si>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</si>
  <si>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</si>
  <si>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</si>
  <si>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</si>
  <si>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</si>
  <si>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</si>
  <si>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</si>
  <si>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</si>
  <si>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</si>
  <si>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</si>
  <si>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</si>
  <si>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</si>
  <si>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</si>
  <si>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</si>
  <si>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</si>
  <si>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</si>
  <si>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</si>
  <si>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</si>
  <si>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</si>
  <si>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</si>
  <si>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</si>
  <si>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</si>
  <si>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</si>
  <si>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</si>
  <si>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</si>
  <si>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</si>
  <si>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</si>
  <si>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</si>
  <si>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</si>
  <si>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</si>
  <si>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</si>
  <si>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</si>
  <si>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</si>
  <si>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</si>
  <si>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</si>
  <si>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</si>
  <si>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</si>
  <si>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</si>
  <si>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</si>
  <si>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</si>
  <si>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</si>
  <si>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</si>
  <si>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</si>
  <si>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</si>
  <si>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</si>
  <si>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</si>
  <si>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</si>
  <si>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</si>
  <si>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</si>
  <si>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</si>
  <si>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</si>
  <si>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</si>
  <si>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</si>
  <si>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</si>
  <si>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</si>
  <si>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</si>
  <si>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</si>
  <si>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</si>
  <si>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</si>
  <si>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</si>
  <si>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</si>
  <si>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</si>
  <si>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</si>
  <si>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</si>
  <si>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</si>
  <si>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</si>
  <si>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</si>
  <si>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</si>
  <si>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</si>
  <si>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</si>
  <si>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</si>
  <si>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</si>
  <si>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</si>
  <si>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</si>
  <si>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</si>
  <si>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</si>
  <si>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</si>
  <si>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</si>
  <si>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</si>
  <si>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</si>
  <si>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</si>
  <si>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</si>
  <si>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</si>
  <si>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</si>
  <si>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</si>
  <si>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</si>
  <si>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</si>
  <si>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</si>
  <si>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</si>
  <si>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</si>
  <si>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</si>
  <si>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</si>
  <si>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</si>
  <si>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</si>
  <si>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</si>
  <si>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</si>
  <si>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</si>
  <si>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</si>
  <si>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</si>
  <si>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</si>
  <si>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</si>
  <si>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</si>
  <si>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</si>
  <si>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</si>
  <si>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</si>
  <si>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</si>
  <si>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</si>
  <si>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</si>
  <si>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</si>
  <si>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</si>
  <si>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</si>
  <si>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</si>
  <si>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</si>
  <si>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</si>
  <si>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</si>
  <si>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</si>
  <si>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</si>
  <si>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</si>
  <si>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</si>
  <si>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</si>
  <si>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</si>
  <si>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</si>
  <si>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</si>
  <si>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</si>
  <si>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</si>
  <si>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</si>
  <si>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</si>
  <si>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</si>
  <si>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</si>
  <si>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</si>
  <si>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</si>
  <si>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</si>
  <si>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</si>
  <si>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</si>
  <si>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</si>
  <si>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</si>
  <si>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</si>
  <si>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</si>
  <si>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</si>
  <si>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</si>
  <si>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</si>
  <si>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</si>
  <si>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</si>
  <si>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</si>
  <si>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</si>
  <si>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</si>
  <si>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</si>
  <si>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</si>
  <si>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</si>
  <si>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</si>
  <si>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</si>
  <si>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</si>
  <si>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</si>
  <si>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</si>
  <si>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</si>
  <si>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</si>
  <si>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</si>
  <si>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</si>
  <si>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</si>
  <si>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</si>
  <si>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</si>
  <si>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</si>
  <si>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</si>
  <si>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</si>
  <si>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</si>
  <si>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</si>
  <si>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</si>
  <si>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</si>
  <si>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</si>
  <si>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</si>
  <si>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</si>
  <si>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</si>
  <si>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</si>
  <si>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</si>
  <si>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</si>
  <si>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</si>
  <si>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</si>
  <si>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</si>
  <si>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</si>
  <si>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</si>
  <si>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</si>
  <si>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</si>
  <si>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</si>
  <si>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</si>
  <si>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</si>
  <si>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</si>
  <si>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</si>
  <si>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</si>
  <si>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</si>
  <si>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</si>
  <si>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</si>
  <si>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</si>
  <si>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</si>
  <si>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</si>
  <si>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</si>
  <si>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</si>
  <si>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</si>
  <si>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</si>
  <si>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</si>
  <si>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</si>
  <si>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</si>
  <si>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</si>
  <si>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</si>
  <si>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</si>
  <si>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</si>
  <si>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</si>
  <si>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</si>
  <si>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</si>
  <si>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</si>
  <si>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</si>
  <si>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</si>
  <si>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</si>
  <si>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</si>
  <si>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</si>
  <si>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</si>
  <si>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</si>
  <si>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</si>
  <si>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</si>
  <si>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</si>
  <si>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</si>
  <si>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</si>
  <si>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</si>
  <si>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</si>
  <si>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</si>
  <si>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</si>
  <si>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</si>
  <si>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</si>
  <si>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</si>
  <si>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</si>
  <si>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</si>
  <si>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</si>
  <si>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</si>
  <si>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</si>
  <si>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</si>
  <si>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</si>
  <si>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</si>
  <si>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</si>
  <si>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</si>
  <si>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</si>
  <si>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</si>
  <si>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</si>
  <si>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</si>
  <si>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</si>
  <si>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</si>
  <si>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</si>
  <si>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</si>
  <si>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</si>
  <si>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</si>
  <si>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</si>
  <si>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</si>
  <si>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</si>
  <si>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</si>
  <si>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</si>
  <si>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</si>
  <si>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</si>
  <si>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</si>
  <si>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</si>
  <si>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</si>
  <si>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</si>
  <si>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</si>
  <si>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</si>
  <si>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</si>
  <si>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</si>
  <si>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</si>
  <si>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</si>
  <si>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</si>
  <si>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</si>
  <si>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総括表39　排出源別・対象化学物質別の排出量推計結果（令和元年度：高知県）［１．対象業種を営む事業者からのすそ切り以下～23.産業廃棄物焼却施設］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</si>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</sst>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4.8066962377216385</v>
      </c>
      <c r="D5" s="32">
        <v>50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46.880350199174202</v>
      </c>
      <c r="X5" s="36">
        <v>7.5781458754125808</v>
      </c>
      <c r="Y5" s="37">
        <v>2408.9899926606927</v>
      </c>
      <c r="Z5" s="38">
        <v>2518.2551849730012</v>
      </c>
    </row>
    <row r="6" spans="1:26" ht="13.5" customHeight="1" x14ac:dyDescent="0.15">
      <c r="A6" s="29">
        <v>2</v>
      </c>
      <c r="B6" s="30" t="s">
        <v>28</v>
      </c>
      <c r="C6" s="39">
        <v>0.28554191344866836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1.4864702311550636E-2</v>
      </c>
      <c r="X6" s="34"/>
      <c r="Y6" s="41"/>
      <c r="Z6" s="42">
        <v>0.30040661576021899</v>
      </c>
    </row>
    <row r="7" spans="1:26" ht="13.5" customHeight="1" x14ac:dyDescent="0.15">
      <c r="A7" s="29">
        <v>3</v>
      </c>
      <c r="B7" s="30" t="s">
        <v>29</v>
      </c>
      <c r="C7" s="39">
        <v>0.79568315045471949</v>
      </c>
      <c r="D7" s="33"/>
      <c r="E7" s="33"/>
      <c r="F7" s="32">
        <v>109.28713953434182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110.08282268479654</v>
      </c>
    </row>
    <row r="8" spans="1:26" ht="13.5" customHeight="1" x14ac:dyDescent="0.15">
      <c r="A8" s="29">
        <v>4</v>
      </c>
      <c r="B8" s="30" t="s">
        <v>30</v>
      </c>
      <c r="C8" s="31">
        <v>3.6835849031089429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9.6201833173219526E-3</v>
      </c>
      <c r="X8" s="34"/>
      <c r="Y8" s="41"/>
      <c r="Z8" s="43">
        <v>3.6932050864262651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32">
        <v>109.28713953434182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109.28713953434182</v>
      </c>
    </row>
    <row r="10" spans="1:26" ht="13.5" customHeight="1" x14ac:dyDescent="0.15">
      <c r="A10" s="29">
        <v>6</v>
      </c>
      <c r="B10" s="30" t="s">
        <v>32</v>
      </c>
      <c r="C10" s="45">
        <v>3.4974345163112992E-2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9.9022390010708951E-5</v>
      </c>
      <c r="X10" s="34"/>
      <c r="Y10" s="41"/>
      <c r="Z10" s="47">
        <v>3.5073367553123701E-2</v>
      </c>
    </row>
    <row r="11" spans="1:26" ht="13.5" customHeight="1" x14ac:dyDescent="0.15">
      <c r="A11" s="29">
        <v>7</v>
      </c>
      <c r="B11" s="30" t="s">
        <v>33</v>
      </c>
      <c r="C11" s="48">
        <v>11.022644391345841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3.2679436474517391E-3</v>
      </c>
      <c r="X11" s="34"/>
      <c r="Y11" s="41"/>
      <c r="Z11" s="38">
        <v>11.025912334993292</v>
      </c>
    </row>
    <row r="12" spans="1:26" ht="13.5" customHeight="1" x14ac:dyDescent="0.15">
      <c r="A12" s="29">
        <v>8</v>
      </c>
      <c r="B12" s="30" t="s">
        <v>34</v>
      </c>
      <c r="C12" s="45">
        <v>1.1389616523396023E-2</v>
      </c>
      <c r="D12" s="33"/>
      <c r="E12" s="33"/>
      <c r="F12" s="32">
        <v>109.28713953434182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6">
        <v>3.4564191441869137E-4</v>
      </c>
      <c r="X12" s="34"/>
      <c r="Y12" s="41"/>
      <c r="Z12" s="38">
        <v>109.29887479277964</v>
      </c>
    </row>
    <row r="13" spans="1:26" ht="13.5" customHeight="1" x14ac:dyDescent="0.15">
      <c r="A13" s="29">
        <v>9</v>
      </c>
      <c r="B13" s="30" t="s">
        <v>35</v>
      </c>
      <c r="C13" s="45">
        <v>2.2031698845153901E-2</v>
      </c>
      <c r="D13" s="33"/>
      <c r="E13" s="33"/>
      <c r="F13" s="33"/>
      <c r="G13" s="33"/>
      <c r="H13" s="33"/>
      <c r="I13" s="33"/>
      <c r="J13" s="33"/>
      <c r="K13" s="33"/>
      <c r="L13" s="32">
        <v>60.641512991192322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1.3883362225836249E-3</v>
      </c>
      <c r="X13" s="34"/>
      <c r="Y13" s="41"/>
      <c r="Z13" s="38">
        <v>60.664933026260059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32">
        <v>50.9888271803663</v>
      </c>
      <c r="L14" s="32">
        <v>195.78689321296741</v>
      </c>
      <c r="M14" s="32">
        <v>1122.540779700453</v>
      </c>
      <c r="N14" s="32">
        <v>23.918797221791415</v>
      </c>
      <c r="O14" s="32">
        <v>260.22863082327206</v>
      </c>
      <c r="P14" s="32">
        <v>72.093873608797935</v>
      </c>
      <c r="Q14" s="32">
        <v>335.73448177941179</v>
      </c>
      <c r="R14" s="33"/>
      <c r="S14" s="33"/>
      <c r="T14" s="33"/>
      <c r="U14" s="33"/>
      <c r="V14" s="34"/>
      <c r="W14" s="34"/>
      <c r="X14" s="34"/>
      <c r="Y14" s="41"/>
      <c r="Z14" s="38">
        <v>2061.2922835270597</v>
      </c>
    </row>
    <row r="15" spans="1:26" ht="13.5" customHeight="1" x14ac:dyDescent="0.15">
      <c r="A15" s="29">
        <v>11</v>
      </c>
      <c r="B15" s="30" t="s">
        <v>37</v>
      </c>
      <c r="C15" s="45">
        <v>6.8710642375741732E-2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7">
        <v>6.8710642375741732E-2</v>
      </c>
    </row>
    <row r="16" spans="1:26" ht="13.5" customHeight="1" x14ac:dyDescent="0.15">
      <c r="A16" s="29">
        <v>12</v>
      </c>
      <c r="B16" s="30" t="s">
        <v>38</v>
      </c>
      <c r="C16" s="45">
        <v>3.2486683406256641E-3</v>
      </c>
      <c r="D16" s="33"/>
      <c r="E16" s="33"/>
      <c r="F16" s="33"/>
      <c r="G16" s="33"/>
      <c r="H16" s="33"/>
      <c r="I16" s="33"/>
      <c r="J16" s="33"/>
      <c r="K16" s="32">
        <v>266.43277099539074</v>
      </c>
      <c r="L16" s="32">
        <v>1075.9911134319016</v>
      </c>
      <c r="M16" s="32">
        <v>5411.6078271373126</v>
      </c>
      <c r="N16" s="32">
        <v>134.28415162007266</v>
      </c>
      <c r="O16" s="32">
        <v>1091.9113655683082</v>
      </c>
      <c r="P16" s="32">
        <v>1972.1972809427914</v>
      </c>
      <c r="Q16" s="32">
        <v>447.64597570588239</v>
      </c>
      <c r="R16" s="32">
        <v>87.344285926646094</v>
      </c>
      <c r="S16" s="33"/>
      <c r="T16" s="33"/>
      <c r="U16" s="33"/>
      <c r="V16" s="34"/>
      <c r="W16" s="46">
        <v>2.3991409881170516E-4</v>
      </c>
      <c r="X16" s="34"/>
      <c r="Y16" s="37">
        <v>1079.1047846712704</v>
      </c>
      <c r="Z16" s="38">
        <v>11566.523044582016</v>
      </c>
    </row>
    <row r="17" spans="1:26" ht="13.5" customHeight="1" x14ac:dyDescent="0.15">
      <c r="A17" s="29">
        <v>13</v>
      </c>
      <c r="B17" s="30" t="s">
        <v>39</v>
      </c>
      <c r="C17" s="48">
        <v>50.006076866670035</v>
      </c>
      <c r="D17" s="32">
        <v>75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17.565091528750564</v>
      </c>
      <c r="X17" s="34"/>
      <c r="Y17" s="41"/>
      <c r="Z17" s="38">
        <v>142.57116839542061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9"/>
    </row>
    <row r="20" spans="1:26" ht="13.5" customHeight="1" x14ac:dyDescent="0.15">
      <c r="A20" s="29">
        <v>16</v>
      </c>
      <c r="B20" s="30" t="s">
        <v>40</v>
      </c>
      <c r="C20" s="50">
        <v>1.7986861949323294E-4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1">
        <v>6.5100597856378387E-5</v>
      </c>
      <c r="X20" s="34"/>
      <c r="Y20" s="41"/>
      <c r="Z20" s="52">
        <v>2.4496921734961134E-4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9"/>
    </row>
    <row r="22" spans="1:26" ht="13.5" customHeight="1" x14ac:dyDescent="0.15">
      <c r="A22" s="29">
        <v>18</v>
      </c>
      <c r="B22" s="30" t="s">
        <v>42</v>
      </c>
      <c r="C22" s="45">
        <v>4.2627076726288252E-2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3.4088096197577933E-3</v>
      </c>
      <c r="X22" s="34"/>
      <c r="Y22" s="41"/>
      <c r="Z22" s="47">
        <v>4.6035886346046044E-2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9"/>
    </row>
    <row r="24" spans="1:26" ht="13.5" customHeight="1" x14ac:dyDescent="0.15">
      <c r="A24" s="29">
        <v>20</v>
      </c>
      <c r="B24" s="30" t="s">
        <v>43</v>
      </c>
      <c r="C24" s="48">
        <v>95.749559019346393</v>
      </c>
      <c r="D24" s="33"/>
      <c r="E24" s="33"/>
      <c r="F24" s="33"/>
      <c r="G24" s="33"/>
      <c r="H24" s="33"/>
      <c r="I24" s="32">
        <v>37991.057315006306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5526.8558026151441</v>
      </c>
      <c r="X24" s="34"/>
      <c r="Y24" s="41"/>
      <c r="Z24" s="38">
        <v>43613.662676640794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32">
        <v>233.00000000000003</v>
      </c>
      <c r="E26" s="32">
        <v>16.756812536299833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249.75681253629986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49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9"/>
    </row>
    <row r="34" spans="1:26" ht="40.5" customHeight="1" x14ac:dyDescent="0.15">
      <c r="A34" s="29">
        <v>30</v>
      </c>
      <c r="B34" s="30" t="s">
        <v>52</v>
      </c>
      <c r="C34" s="48">
        <v>39.967867956448998</v>
      </c>
      <c r="D34" s="32">
        <v>1636.949999982</v>
      </c>
      <c r="E34" s="32">
        <v>62.541041072790691</v>
      </c>
      <c r="F34" s="33"/>
      <c r="G34" s="33"/>
      <c r="H34" s="33"/>
      <c r="I34" s="32">
        <v>67923.546304496529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5290.2940015844142</v>
      </c>
      <c r="X34" s="34"/>
      <c r="Y34" s="41"/>
      <c r="Z34" s="38">
        <v>74953.299215092178</v>
      </c>
    </row>
    <row r="35" spans="1:26" ht="13.5" customHeight="1" x14ac:dyDescent="0.15">
      <c r="A35" s="29">
        <v>31</v>
      </c>
      <c r="B35" s="30" t="s">
        <v>53</v>
      </c>
      <c r="C35" s="31">
        <v>4.0006453283898162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3">
        <v>0.29836802750533881</v>
      </c>
      <c r="W35" s="35">
        <v>11.05889142568433</v>
      </c>
      <c r="X35" s="34"/>
      <c r="Y35" s="37">
        <v>82.243965915022912</v>
      </c>
      <c r="Z35" s="38">
        <v>97.60187069660239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9"/>
    </row>
    <row r="38" spans="1:26" ht="27" customHeight="1" x14ac:dyDescent="0.15">
      <c r="A38" s="29">
        <v>34</v>
      </c>
      <c r="B38" s="30" t="s">
        <v>351</v>
      </c>
      <c r="C38" s="39">
        <v>0.37696318716948146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0.37696318716948146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32">
        <v>1704.80994822973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1704.80994822973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3">
        <v>0.38656725384351442</v>
      </c>
      <c r="X41" s="34"/>
      <c r="Y41" s="41"/>
      <c r="Z41" s="42">
        <v>0.38656725384351442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32">
        <v>200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200</v>
      </c>
    </row>
    <row r="45" spans="1:26" ht="13.5" customHeight="1" x14ac:dyDescent="0.15">
      <c r="A45" s="29">
        <v>41</v>
      </c>
      <c r="B45" s="30" t="s">
        <v>58</v>
      </c>
      <c r="C45" s="44"/>
      <c r="D45" s="32">
        <v>438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438</v>
      </c>
    </row>
    <row r="46" spans="1:26" ht="13.5" customHeight="1" x14ac:dyDescent="0.15">
      <c r="A46" s="29">
        <v>42</v>
      </c>
      <c r="B46" s="30" t="s">
        <v>355</v>
      </c>
      <c r="C46" s="45">
        <v>4.5293086767736877E-2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7">
        <v>4.5293086767736877E-2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9"/>
    </row>
    <row r="48" spans="1:26" ht="13.5" customHeight="1" x14ac:dyDescent="0.15">
      <c r="A48" s="29">
        <v>44</v>
      </c>
      <c r="B48" s="30" t="s">
        <v>357</v>
      </c>
      <c r="C48" s="50">
        <v>1.8639289465454884E-4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0.11238054674765315</v>
      </c>
      <c r="Z48" s="42">
        <v>0.1125669396423077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49"/>
    </row>
    <row r="51" spans="1:26" ht="13.5" customHeight="1" x14ac:dyDescent="0.15">
      <c r="A51" s="29">
        <v>47</v>
      </c>
      <c r="B51" s="30" t="s">
        <v>60</v>
      </c>
      <c r="C51" s="44"/>
      <c r="D51" s="32">
        <v>107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107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32">
        <v>675.50000000000011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675.50000000000011</v>
      </c>
    </row>
    <row r="54" spans="1:26" ht="13.5" customHeight="1" x14ac:dyDescent="0.15">
      <c r="A54" s="29">
        <v>50</v>
      </c>
      <c r="B54" s="30" t="s">
        <v>63</v>
      </c>
      <c r="C54" s="44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9"/>
    </row>
    <row r="55" spans="1:26" ht="13.5" customHeight="1" x14ac:dyDescent="0.15">
      <c r="A55" s="29">
        <v>51</v>
      </c>
      <c r="B55" s="30" t="s">
        <v>64</v>
      </c>
      <c r="C55" s="48">
        <v>12.928449558559127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40">
        <v>9.5678341706192646E-2</v>
      </c>
      <c r="X55" s="34"/>
      <c r="Y55" s="41"/>
      <c r="Z55" s="38">
        <v>13.02412790026532</v>
      </c>
    </row>
    <row r="56" spans="1:26" ht="13.5" customHeight="1" x14ac:dyDescent="0.15">
      <c r="A56" s="29">
        <v>52</v>
      </c>
      <c r="B56" s="30" t="s">
        <v>65</v>
      </c>
      <c r="C56" s="44"/>
      <c r="D56" s="32">
        <v>840.00000000000011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840.00000000000011</v>
      </c>
    </row>
    <row r="57" spans="1:26" ht="13.5" customHeight="1" x14ac:dyDescent="0.15">
      <c r="A57" s="29">
        <v>53</v>
      </c>
      <c r="B57" s="30" t="s">
        <v>66</v>
      </c>
      <c r="C57" s="48">
        <v>28785.480601620449</v>
      </c>
      <c r="D57" s="32">
        <v>4949.1200001759989</v>
      </c>
      <c r="E57" s="32">
        <v>59.251507277991507</v>
      </c>
      <c r="F57" s="33"/>
      <c r="G57" s="32">
        <v>23695.945937392527</v>
      </c>
      <c r="H57" s="33"/>
      <c r="I57" s="33"/>
      <c r="J57" s="33"/>
      <c r="K57" s="32">
        <v>767.17162752758281</v>
      </c>
      <c r="L57" s="33"/>
      <c r="M57" s="32">
        <v>19931.420689437848</v>
      </c>
      <c r="N57" s="32">
        <v>1531.3165429579487</v>
      </c>
      <c r="O57" s="32">
        <v>175.92446896286677</v>
      </c>
      <c r="P57" s="32">
        <v>5311.9772414976724</v>
      </c>
      <c r="Q57" s="32">
        <v>111.9114939264706</v>
      </c>
      <c r="R57" s="33"/>
      <c r="S57" s="33"/>
      <c r="T57" s="33"/>
      <c r="U57" s="33"/>
      <c r="V57" s="34"/>
      <c r="W57" s="36">
        <v>6.8532080251527709</v>
      </c>
      <c r="X57" s="34"/>
      <c r="Y57" s="37">
        <v>152.49074116530255</v>
      </c>
      <c r="Z57" s="38">
        <v>85478.864059967804</v>
      </c>
    </row>
    <row r="58" spans="1:26" ht="13.5" customHeight="1" x14ac:dyDescent="0.15">
      <c r="A58" s="29">
        <v>54</v>
      </c>
      <c r="B58" s="30" t="s">
        <v>67</v>
      </c>
      <c r="C58" s="44"/>
      <c r="D58" s="32">
        <v>867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867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9"/>
    </row>
    <row r="60" spans="1:26" ht="13.5" customHeight="1" x14ac:dyDescent="0.15">
      <c r="A60" s="29">
        <v>56</v>
      </c>
      <c r="B60" s="30" t="s">
        <v>68</v>
      </c>
      <c r="C60" s="48">
        <v>283.18396304206146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7.0812370943256235</v>
      </c>
      <c r="X60" s="34"/>
      <c r="Y60" s="41"/>
      <c r="Z60" s="38">
        <v>290.26520013638708</v>
      </c>
    </row>
    <row r="61" spans="1:26" ht="13.5" customHeight="1" x14ac:dyDescent="0.15">
      <c r="A61" s="29">
        <v>57</v>
      </c>
      <c r="B61" s="30" t="s">
        <v>69</v>
      </c>
      <c r="C61" s="48">
        <v>397.9881908087188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4.2424027316907156E-2</v>
      </c>
      <c r="X61" s="34"/>
      <c r="Y61" s="41"/>
      <c r="Z61" s="38">
        <v>398.03061483603568</v>
      </c>
    </row>
    <row r="62" spans="1:26" ht="13.5" customHeight="1" x14ac:dyDescent="0.15">
      <c r="A62" s="29">
        <v>58</v>
      </c>
      <c r="B62" s="30" t="s">
        <v>70</v>
      </c>
      <c r="C62" s="48">
        <v>22.679326155148757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4.1352470838054503E-2</v>
      </c>
      <c r="X62" s="34"/>
      <c r="Y62" s="41"/>
      <c r="Z62" s="38">
        <v>22.72067862598681</v>
      </c>
    </row>
    <row r="63" spans="1:26" ht="13.5" customHeight="1" x14ac:dyDescent="0.15">
      <c r="A63" s="29">
        <v>59</v>
      </c>
      <c r="B63" s="30" t="s">
        <v>71</v>
      </c>
      <c r="C63" s="45">
        <v>1.5774507035308805E-2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2.4537573780128793E-4</v>
      </c>
      <c r="X63" s="34"/>
      <c r="Y63" s="41"/>
      <c r="Z63" s="47">
        <v>1.6019882773110092E-2</v>
      </c>
    </row>
    <row r="64" spans="1:26" ht="13.5" customHeight="1" x14ac:dyDescent="0.15">
      <c r="A64" s="29">
        <v>60</v>
      </c>
      <c r="B64" s="30" t="s">
        <v>72</v>
      </c>
      <c r="C64" s="31">
        <v>1.7353690379604203</v>
      </c>
      <c r="D64" s="33"/>
      <c r="E64" s="33"/>
      <c r="F64" s="33"/>
      <c r="G64" s="33"/>
      <c r="H64" s="33"/>
      <c r="I64" s="32">
        <v>47.427545764663641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22.000102018603027</v>
      </c>
      <c r="X64" s="34"/>
      <c r="Y64" s="41"/>
      <c r="Z64" s="38">
        <v>71.163016821227089</v>
      </c>
    </row>
    <row r="65" spans="1:26" ht="13.5" customHeight="1" x14ac:dyDescent="0.15">
      <c r="A65" s="29">
        <v>61</v>
      </c>
      <c r="B65" s="30" t="s">
        <v>73</v>
      </c>
      <c r="C65" s="44"/>
      <c r="D65" s="32">
        <v>3750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3750</v>
      </c>
    </row>
    <row r="66" spans="1:26" ht="13.5" customHeight="1" x14ac:dyDescent="0.15">
      <c r="A66" s="29">
        <v>62</v>
      </c>
      <c r="B66" s="30" t="s">
        <v>74</v>
      </c>
      <c r="C66" s="44"/>
      <c r="D66" s="32">
        <v>10294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10294</v>
      </c>
    </row>
    <row r="67" spans="1:26" ht="13.5" customHeight="1" x14ac:dyDescent="0.15">
      <c r="A67" s="29">
        <v>63</v>
      </c>
      <c r="B67" s="30" t="s">
        <v>75</v>
      </c>
      <c r="C67" s="44"/>
      <c r="D67" s="32">
        <v>759.80000000000018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759.80000000000018</v>
      </c>
    </row>
    <row r="68" spans="1:26" ht="13.5" customHeight="1" x14ac:dyDescent="0.15">
      <c r="A68" s="29">
        <v>64</v>
      </c>
      <c r="B68" s="30" t="s">
        <v>76</v>
      </c>
      <c r="C68" s="44"/>
      <c r="D68" s="32">
        <v>759.54</v>
      </c>
      <c r="E68" s="32">
        <v>34.793511015584087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794.33351101558401</v>
      </c>
    </row>
    <row r="69" spans="1:26" ht="13.5" customHeight="1" x14ac:dyDescent="0.15">
      <c r="A69" s="29">
        <v>65</v>
      </c>
      <c r="B69" s="30" t="s">
        <v>360</v>
      </c>
      <c r="C69" s="45">
        <v>3.0976114347640225E-2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7">
        <v>3.0976114347640225E-2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9"/>
    </row>
    <row r="72" spans="1:26" ht="13.5" customHeight="1" x14ac:dyDescent="0.15">
      <c r="A72" s="29">
        <v>68</v>
      </c>
      <c r="B72" s="30" t="s">
        <v>363</v>
      </c>
      <c r="C72" s="45">
        <v>2.1210632571875439E-2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7">
        <v>2.1210632571875439E-2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9"/>
    </row>
    <row r="74" spans="1:26" ht="27" customHeight="1" x14ac:dyDescent="0.15">
      <c r="A74" s="29">
        <v>70</v>
      </c>
      <c r="B74" s="30" t="s">
        <v>78</v>
      </c>
      <c r="C74" s="44"/>
      <c r="D74" s="32">
        <v>16.701999999999998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16.701999999999998</v>
      </c>
    </row>
    <row r="75" spans="1:26" ht="13.5" customHeight="1" x14ac:dyDescent="0.15">
      <c r="A75" s="29">
        <v>71</v>
      </c>
      <c r="B75" s="30" t="s">
        <v>79</v>
      </c>
      <c r="C75" s="39">
        <v>0.25714281361878433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0.25714281361878433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9"/>
    </row>
    <row r="77" spans="1:26" ht="13.5" customHeight="1" x14ac:dyDescent="0.15">
      <c r="A77" s="29">
        <v>73</v>
      </c>
      <c r="B77" s="30" t="s">
        <v>80</v>
      </c>
      <c r="C77" s="45">
        <v>6.5518858517583184E-2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1">
        <v>2.5857170916529231E-5</v>
      </c>
      <c r="X77" s="34"/>
      <c r="Y77" s="41"/>
      <c r="Z77" s="47">
        <v>6.5544715688499719E-2</v>
      </c>
    </row>
    <row r="78" spans="1:26" ht="13.5" customHeight="1" x14ac:dyDescent="0.15">
      <c r="A78" s="29">
        <v>74</v>
      </c>
      <c r="B78" s="30" t="s">
        <v>365</v>
      </c>
      <c r="C78" s="45">
        <v>8.083605785669714E-3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7">
        <v>8.083605785669714E-3</v>
      </c>
    </row>
    <row r="79" spans="1:26" ht="13.5" customHeight="1" x14ac:dyDescent="0.15">
      <c r="A79" s="29">
        <v>75</v>
      </c>
      <c r="B79" s="30" t="s">
        <v>81</v>
      </c>
      <c r="C79" s="45">
        <v>1.052403992237436E-2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3">
        <v>0.64227643815622937</v>
      </c>
      <c r="W79" s="40">
        <v>4.2650521649427141E-3</v>
      </c>
      <c r="X79" s="36">
        <v>5.3378773784677023</v>
      </c>
      <c r="Y79" s="37">
        <v>121.62685734382929</v>
      </c>
      <c r="Z79" s="38">
        <v>127.62180025254054</v>
      </c>
    </row>
    <row r="80" spans="1:26" ht="13.5" customHeight="1" x14ac:dyDescent="0.15">
      <c r="A80" s="29">
        <v>76</v>
      </c>
      <c r="B80" s="30" t="s">
        <v>82</v>
      </c>
      <c r="C80" s="45">
        <v>8.8644368643919447E-2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40">
        <v>6.2545299042383026E-2</v>
      </c>
      <c r="X80" s="34"/>
      <c r="Y80" s="41"/>
      <c r="Z80" s="42">
        <v>0.15118966768630249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9"/>
    </row>
    <row r="84" spans="1:26" ht="13.5" customHeight="1" x14ac:dyDescent="0.15">
      <c r="A84" s="29">
        <v>80</v>
      </c>
      <c r="B84" s="30" t="s">
        <v>84</v>
      </c>
      <c r="C84" s="48">
        <v>40264.635907865784</v>
      </c>
      <c r="D84" s="32">
        <v>6190.840000188</v>
      </c>
      <c r="E84" s="32">
        <v>230.85357654650619</v>
      </c>
      <c r="F84" s="32">
        <v>313.43644926346883</v>
      </c>
      <c r="G84" s="32">
        <v>49630.228925777847</v>
      </c>
      <c r="H84" s="32">
        <v>128284.32406126254</v>
      </c>
      <c r="I84" s="33"/>
      <c r="J84" s="33"/>
      <c r="K84" s="32">
        <v>3989.0527349850108</v>
      </c>
      <c r="L84" s="33"/>
      <c r="M84" s="32">
        <v>79369.518814288618</v>
      </c>
      <c r="N84" s="32">
        <v>4254.7309594602502</v>
      </c>
      <c r="O84" s="32">
        <v>758.32615946177316</v>
      </c>
      <c r="P84" s="32">
        <v>13277.322983297408</v>
      </c>
      <c r="Q84" s="32">
        <v>447.64597570588239</v>
      </c>
      <c r="R84" s="32">
        <v>50.293830696741686</v>
      </c>
      <c r="S84" s="33"/>
      <c r="T84" s="33"/>
      <c r="U84" s="33"/>
      <c r="V84" s="34"/>
      <c r="W84" s="36">
        <v>4.7455291801284716</v>
      </c>
      <c r="X84" s="34"/>
      <c r="Y84" s="37">
        <v>788.49104771400766</v>
      </c>
      <c r="Z84" s="38">
        <v>327854.44695569389</v>
      </c>
    </row>
    <row r="85" spans="1:26" ht="13.5" customHeight="1" x14ac:dyDescent="0.15">
      <c r="A85" s="29">
        <v>81</v>
      </c>
      <c r="B85" s="30" t="s">
        <v>85</v>
      </c>
      <c r="C85" s="55">
        <v>2.5725487385788563E-5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6">
        <v>2.5725487385788563E-5</v>
      </c>
    </row>
    <row r="86" spans="1:26" ht="13.5" customHeight="1" x14ac:dyDescent="0.15">
      <c r="A86" s="29">
        <v>82</v>
      </c>
      <c r="B86" s="30" t="s">
        <v>86</v>
      </c>
      <c r="C86" s="31">
        <v>7.5789137041180474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2.7106897910384675</v>
      </c>
      <c r="X86" s="34"/>
      <c r="Y86" s="37">
        <v>242.76558054239982</v>
      </c>
      <c r="Z86" s="38">
        <v>253.05518403755633</v>
      </c>
    </row>
    <row r="87" spans="1:26" ht="13.5" customHeight="1" x14ac:dyDescent="0.15">
      <c r="A87" s="29">
        <v>83</v>
      </c>
      <c r="B87" s="30" t="s">
        <v>87</v>
      </c>
      <c r="C87" s="48">
        <v>223.51599264409086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413.08457561716392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0.31824819755350592</v>
      </c>
      <c r="X87" s="34"/>
      <c r="Y87" s="41"/>
      <c r="Z87" s="38">
        <v>636.91881645880835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9"/>
    </row>
    <row r="89" spans="1:26" ht="13.5" customHeight="1" x14ac:dyDescent="0.15">
      <c r="A89" s="29">
        <v>85</v>
      </c>
      <c r="B89" s="30" t="s">
        <v>89</v>
      </c>
      <c r="C89" s="31">
        <v>9.1518084845404619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1.8089721254990192E-3</v>
      </c>
      <c r="X89" s="34"/>
      <c r="Y89" s="41"/>
      <c r="Z89" s="43">
        <v>9.1536174566659607</v>
      </c>
    </row>
    <row r="90" spans="1:26" ht="13.5" customHeight="1" x14ac:dyDescent="0.15">
      <c r="A90" s="29">
        <v>86</v>
      </c>
      <c r="B90" s="30" t="s">
        <v>90</v>
      </c>
      <c r="C90" s="45">
        <v>2.8043293318149604E-3</v>
      </c>
      <c r="D90" s="33"/>
      <c r="E90" s="32">
        <v>51.25802677437045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1.7092754228068035E-4</v>
      </c>
      <c r="X90" s="34"/>
      <c r="Y90" s="41"/>
      <c r="Z90" s="38">
        <v>51.261002031244544</v>
      </c>
    </row>
    <row r="91" spans="1:26" ht="13.5" customHeight="1" x14ac:dyDescent="0.15">
      <c r="A91" s="29">
        <v>87</v>
      </c>
      <c r="B91" s="30" t="s">
        <v>91</v>
      </c>
      <c r="C91" s="39">
        <v>0.92714919795747797</v>
      </c>
      <c r="D91" s="33"/>
      <c r="E91" s="57">
        <v>1.9043784868650621E-2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6">
        <v>6.7525395698576691</v>
      </c>
      <c r="W91" s="36">
        <v>1.3083479924701855</v>
      </c>
      <c r="X91" s="35">
        <v>20.421019882192354</v>
      </c>
      <c r="Y91" s="37">
        <v>21.869739441434625</v>
      </c>
      <c r="Z91" s="38">
        <v>51.297839868780962</v>
      </c>
    </row>
    <row r="92" spans="1:26" ht="13.5" customHeight="1" x14ac:dyDescent="0.15">
      <c r="A92" s="29">
        <v>88</v>
      </c>
      <c r="B92" s="30" t="s">
        <v>92</v>
      </c>
      <c r="C92" s="39">
        <v>0.69473859797231874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0.69473859797231874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49"/>
    </row>
    <row r="95" spans="1:26" ht="13.5" customHeight="1" x14ac:dyDescent="0.15">
      <c r="A95" s="29">
        <v>91</v>
      </c>
      <c r="B95" s="30" t="s">
        <v>95</v>
      </c>
      <c r="C95" s="44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49"/>
    </row>
    <row r="96" spans="1:26" ht="13.5" customHeight="1" x14ac:dyDescent="0.15">
      <c r="A96" s="29">
        <v>92</v>
      </c>
      <c r="B96" s="30" t="s">
        <v>96</v>
      </c>
      <c r="C96" s="44"/>
      <c r="D96" s="32">
        <v>360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360</v>
      </c>
    </row>
    <row r="97" spans="1:26" ht="13.5" customHeight="1" x14ac:dyDescent="0.15">
      <c r="A97" s="29">
        <v>93</v>
      </c>
      <c r="B97" s="30" t="s">
        <v>97</v>
      </c>
      <c r="C97" s="44"/>
      <c r="D97" s="32">
        <v>83.7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83.7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3">
        <v>0.65641636119428592</v>
      </c>
      <c r="Y98" s="41"/>
      <c r="Z98" s="42">
        <v>0.65641636119428592</v>
      </c>
    </row>
    <row r="99" spans="1:26" ht="13.5" customHeight="1" x14ac:dyDescent="0.15">
      <c r="A99" s="29">
        <v>95</v>
      </c>
      <c r="B99" s="30" t="s">
        <v>99</v>
      </c>
      <c r="C99" s="44"/>
      <c r="D99" s="32">
        <v>190.50000039500006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190.50000039500006</v>
      </c>
    </row>
    <row r="100" spans="1:26" ht="13.5" customHeight="1" x14ac:dyDescent="0.15">
      <c r="A100" s="29">
        <v>96</v>
      </c>
      <c r="B100" s="30" t="s">
        <v>100</v>
      </c>
      <c r="C100" s="44"/>
      <c r="D100" s="32">
        <v>190.02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190.02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32">
        <v>596.00000000000011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596.00000000000011</v>
      </c>
    </row>
    <row r="105" spans="1:26" ht="13.5" customHeight="1" x14ac:dyDescent="0.15">
      <c r="A105" s="29">
        <v>101</v>
      </c>
      <c r="B105" s="30" t="s">
        <v>103</v>
      </c>
      <c r="C105" s="44"/>
      <c r="D105" s="32">
        <v>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43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1773.6868803256284</v>
      </c>
      <c r="U107" s="33"/>
      <c r="V107" s="34"/>
      <c r="W107" s="34"/>
      <c r="X107" s="34"/>
      <c r="Y107" s="41"/>
      <c r="Z107" s="38">
        <v>1773.6868803256284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19425.610016865146</v>
      </c>
      <c r="U108" s="33"/>
      <c r="V108" s="34"/>
      <c r="W108" s="34"/>
      <c r="X108" s="34"/>
      <c r="Y108" s="41"/>
      <c r="Z108" s="38">
        <v>19425.610016865146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58">
        <v>1.5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43">
        <v>1.5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9"/>
    </row>
    <row r="118" spans="1:26" ht="13.5" customHeight="1" x14ac:dyDescent="0.15">
      <c r="A118" s="29">
        <v>114</v>
      </c>
      <c r="B118" s="30" t="s">
        <v>108</v>
      </c>
      <c r="C118" s="44"/>
      <c r="D118" s="32">
        <v>22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38">
        <v>22</v>
      </c>
    </row>
    <row r="119" spans="1:26" ht="13.5" customHeight="1" x14ac:dyDescent="0.15">
      <c r="A119" s="29">
        <v>115</v>
      </c>
      <c r="B119" s="30" t="s">
        <v>109</v>
      </c>
      <c r="C119" s="44"/>
      <c r="D119" s="32">
        <v>303.5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303.5</v>
      </c>
    </row>
    <row r="120" spans="1:26" ht="13.5" customHeight="1" x14ac:dyDescent="0.15">
      <c r="A120" s="29">
        <v>116</v>
      </c>
      <c r="B120" s="30" t="s">
        <v>110</v>
      </c>
      <c r="C120" s="44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49"/>
    </row>
    <row r="121" spans="1:26" ht="13.5" customHeight="1" x14ac:dyDescent="0.15">
      <c r="A121" s="29">
        <v>117</v>
      </c>
      <c r="B121" s="30" t="s">
        <v>111</v>
      </c>
      <c r="C121" s="44"/>
      <c r="D121" s="32">
        <v>341.6</v>
      </c>
      <c r="E121" s="58">
        <v>1.3462490995607632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342.94624909956076</v>
      </c>
    </row>
    <row r="122" spans="1:26" ht="13.5" customHeight="1" x14ac:dyDescent="0.15">
      <c r="A122" s="29">
        <v>118</v>
      </c>
      <c r="B122" s="30" t="s">
        <v>112</v>
      </c>
      <c r="C122" s="44"/>
      <c r="D122" s="32">
        <v>19.999999900000002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38">
        <v>19.999999900000002</v>
      </c>
    </row>
    <row r="123" spans="1:26" ht="13.5" customHeight="1" x14ac:dyDescent="0.15">
      <c r="A123" s="29">
        <v>119</v>
      </c>
      <c r="B123" s="30" t="s">
        <v>113</v>
      </c>
      <c r="C123" s="44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9"/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49"/>
    </row>
    <row r="129" spans="1:26" ht="13.5" customHeight="1" x14ac:dyDescent="0.15">
      <c r="A129" s="29">
        <v>125</v>
      </c>
      <c r="B129" s="30" t="s">
        <v>117</v>
      </c>
      <c r="C129" s="48">
        <v>72.788920796782534</v>
      </c>
      <c r="D129" s="32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2.788709139192953</v>
      </c>
      <c r="X129" s="34"/>
      <c r="Y129" s="37">
        <v>64.791319680212823</v>
      </c>
      <c r="Z129" s="38">
        <v>189.36894961618833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9"/>
    </row>
    <row r="131" spans="1:26" ht="13.5" customHeight="1" x14ac:dyDescent="0.15">
      <c r="A131" s="29">
        <v>127</v>
      </c>
      <c r="B131" s="30" t="s">
        <v>119</v>
      </c>
      <c r="C131" s="48">
        <v>80.635209864987743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48.84436631540018</v>
      </c>
      <c r="T131" s="33"/>
      <c r="U131" s="33"/>
      <c r="V131" s="34"/>
      <c r="W131" s="35">
        <v>14.294962180908996</v>
      </c>
      <c r="X131" s="34"/>
      <c r="Y131" s="37">
        <v>67.382829769558626</v>
      </c>
      <c r="Z131" s="38">
        <v>211.15736813085556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9"/>
    </row>
    <row r="136" spans="1:26" ht="13.5" customHeight="1" x14ac:dyDescent="0.15">
      <c r="A136" s="29">
        <v>132</v>
      </c>
      <c r="B136" s="30" t="s">
        <v>120</v>
      </c>
      <c r="C136" s="31">
        <v>8.2829341500386455</v>
      </c>
      <c r="D136" s="33"/>
      <c r="E136" s="57">
        <v>1.5158597989093137E-2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3">
        <v>0.36118234908541019</v>
      </c>
      <c r="W136" s="35">
        <v>21.192812667944406</v>
      </c>
      <c r="X136" s="34"/>
      <c r="Y136" s="59">
        <v>1.3901201720337062</v>
      </c>
      <c r="Z136" s="38">
        <v>31.242207937091262</v>
      </c>
    </row>
    <row r="137" spans="1:26" ht="27" customHeight="1" x14ac:dyDescent="0.15">
      <c r="A137" s="29">
        <v>133</v>
      </c>
      <c r="B137" s="30" t="s">
        <v>121</v>
      </c>
      <c r="C137" s="48">
        <v>389.93285831761233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2.0596265960879318E-3</v>
      </c>
      <c r="X137" s="34"/>
      <c r="Y137" s="41"/>
      <c r="Z137" s="38">
        <v>389.93491794420839</v>
      </c>
    </row>
    <row r="138" spans="1:26" ht="13.5" customHeight="1" x14ac:dyDescent="0.15">
      <c r="A138" s="29">
        <v>134</v>
      </c>
      <c r="B138" s="30" t="s">
        <v>122</v>
      </c>
      <c r="C138" s="48">
        <v>138.63057077085017</v>
      </c>
      <c r="D138" s="33"/>
      <c r="E138" s="33"/>
      <c r="F138" s="32">
        <v>132.84190692975579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0.26103467250852619</v>
      </c>
      <c r="X138" s="34"/>
      <c r="Y138" s="41"/>
      <c r="Z138" s="38">
        <v>271.73351237311448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32">
        <v>10.5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10.5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58">
        <v>2.8000000000000003</v>
      </c>
      <c r="E143" s="58">
        <v>6.3922764182106961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43">
        <v>9.192276418210696</v>
      </c>
    </row>
    <row r="144" spans="1:26" ht="13.5" customHeight="1" x14ac:dyDescent="0.15">
      <c r="A144" s="29">
        <v>140</v>
      </c>
      <c r="B144" s="30" t="s">
        <v>126</v>
      </c>
      <c r="C144" s="44"/>
      <c r="D144" s="32">
        <v>20.000000000000004</v>
      </c>
      <c r="E144" s="58">
        <v>1.950768863161058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21.950768863161063</v>
      </c>
    </row>
    <row r="145" spans="1:26" ht="13.5" customHeight="1" x14ac:dyDescent="0.15">
      <c r="A145" s="29">
        <v>141</v>
      </c>
      <c r="B145" s="30" t="s">
        <v>127</v>
      </c>
      <c r="C145" s="44"/>
      <c r="D145" s="32">
        <v>102.00000000000001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102.00000000000001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9"/>
    </row>
    <row r="148" spans="1:26" ht="27" customHeight="1" x14ac:dyDescent="0.15">
      <c r="A148" s="29">
        <v>144</v>
      </c>
      <c r="B148" s="30" t="s">
        <v>128</v>
      </c>
      <c r="C148" s="31">
        <v>6.6306058967566885</v>
      </c>
      <c r="D148" s="33"/>
      <c r="E148" s="33"/>
      <c r="F148" s="33"/>
      <c r="G148" s="33"/>
      <c r="H148" s="33"/>
      <c r="I148" s="33"/>
      <c r="J148" s="33"/>
      <c r="K148" s="33"/>
      <c r="L148" s="32">
        <v>77.755369340901623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84.385975237658315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32">
        <v>345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345</v>
      </c>
    </row>
    <row r="152" spans="1:26" ht="13.5" customHeight="1" x14ac:dyDescent="0.15">
      <c r="A152" s="29">
        <v>148</v>
      </c>
      <c r="B152" s="30" t="s">
        <v>132</v>
      </c>
      <c r="C152" s="44"/>
      <c r="D152" s="32">
        <v>129.9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129.9</v>
      </c>
    </row>
    <row r="153" spans="1:26" ht="13.5" customHeight="1" x14ac:dyDescent="0.15">
      <c r="A153" s="29">
        <v>149</v>
      </c>
      <c r="B153" s="30" t="s">
        <v>388</v>
      </c>
      <c r="C153" s="45">
        <v>6.1663597587327479E-2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6.1663597587327479E-2</v>
      </c>
    </row>
    <row r="154" spans="1:26" ht="13.5" customHeight="1" x14ac:dyDescent="0.15">
      <c r="A154" s="29">
        <v>150</v>
      </c>
      <c r="B154" s="30" t="s">
        <v>133</v>
      </c>
      <c r="C154" s="31">
        <v>6.0515427394065693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92.310806615467129</v>
      </c>
      <c r="Z154" s="38">
        <v>98.3623493548737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32">
        <v>2016.5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2016.5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32">
        <v>212.83213314829899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212.83213314829899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9"/>
    </row>
    <row r="159" spans="1:26" ht="13.5" customHeight="1" x14ac:dyDescent="0.15">
      <c r="A159" s="29">
        <v>155</v>
      </c>
      <c r="B159" s="30" t="s">
        <v>389</v>
      </c>
      <c r="C159" s="39">
        <v>0.10626118773740716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40">
        <v>3.136946575628783E-2</v>
      </c>
      <c r="X159" s="34"/>
      <c r="Y159" s="41"/>
      <c r="Z159" s="42">
        <v>0.13763065349369499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9"/>
    </row>
    <row r="161" spans="1:26" ht="13.5" customHeight="1" x14ac:dyDescent="0.15">
      <c r="A161" s="29">
        <v>157</v>
      </c>
      <c r="B161" s="30" t="s">
        <v>138</v>
      </c>
      <c r="C161" s="31">
        <v>5.6076674230179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0">
        <v>5.7886017568286131E-2</v>
      </c>
      <c r="X161" s="34"/>
      <c r="Y161" s="41"/>
      <c r="Z161" s="43">
        <v>5.6655534405861863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2739.2998698756319</v>
      </c>
      <c r="U165" s="33"/>
      <c r="V165" s="34"/>
      <c r="W165" s="34"/>
      <c r="X165" s="34"/>
      <c r="Y165" s="41"/>
      <c r="Z165" s="38">
        <v>2739.2998698756319</v>
      </c>
    </row>
    <row r="166" spans="1:26" ht="13.5" customHeight="1" x14ac:dyDescent="0.15">
      <c r="A166" s="29">
        <v>162</v>
      </c>
      <c r="B166" s="30" t="s">
        <v>140</v>
      </c>
      <c r="C166" s="44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49"/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542.38039102494918</v>
      </c>
      <c r="U168" s="33"/>
      <c r="V168" s="34"/>
      <c r="W168" s="34"/>
      <c r="X168" s="34"/>
      <c r="Y168" s="41"/>
      <c r="Z168" s="38">
        <v>542.38039102494918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32">
        <v>785.0000004499999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785.0000004499999</v>
      </c>
    </row>
    <row r="173" spans="1:26" ht="13.5" customHeight="1" x14ac:dyDescent="0.15">
      <c r="A173" s="29">
        <v>169</v>
      </c>
      <c r="B173" s="30" t="s">
        <v>143</v>
      </c>
      <c r="C173" s="44"/>
      <c r="D173" s="32">
        <v>43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43</v>
      </c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9"/>
    </row>
    <row r="175" spans="1:26" ht="13.5" customHeight="1" x14ac:dyDescent="0.15">
      <c r="A175" s="29">
        <v>171</v>
      </c>
      <c r="B175" s="30" t="s">
        <v>145</v>
      </c>
      <c r="C175" s="44"/>
      <c r="D175" s="32">
        <v>14.3</v>
      </c>
      <c r="E175" s="32">
        <v>14.48193855616824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28.781938556168242</v>
      </c>
    </row>
    <row r="176" spans="1:26" ht="13.5" customHeight="1" x14ac:dyDescent="0.15">
      <c r="A176" s="29">
        <v>172</v>
      </c>
      <c r="B176" s="30" t="s">
        <v>146</v>
      </c>
      <c r="C176" s="44"/>
      <c r="D176" s="32">
        <v>207.70000000000005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207.70000000000005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32">
        <v>50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50</v>
      </c>
    </row>
    <row r="179" spans="1:26" ht="13.5" customHeight="1" x14ac:dyDescent="0.15">
      <c r="A179" s="29">
        <v>175</v>
      </c>
      <c r="B179" s="30" t="s">
        <v>148</v>
      </c>
      <c r="C179" s="44"/>
      <c r="D179" s="32">
        <v>49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49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4656.7886277362104</v>
      </c>
      <c r="U180" s="33"/>
      <c r="V180" s="34"/>
      <c r="W180" s="34"/>
      <c r="X180" s="34"/>
      <c r="Y180" s="41"/>
      <c r="Z180" s="38">
        <v>4656.7886277362104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101.93010020389481</v>
      </c>
      <c r="Z182" s="38">
        <v>101.93010020389481</v>
      </c>
    </row>
    <row r="183" spans="1:26" ht="13.5" customHeight="1" x14ac:dyDescent="0.15">
      <c r="A183" s="29">
        <v>179</v>
      </c>
      <c r="B183" s="30" t="s">
        <v>151</v>
      </c>
      <c r="C183" s="44"/>
      <c r="D183" s="32">
        <v>45728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45728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9"/>
    </row>
    <row r="185" spans="1:26" ht="13.5" customHeight="1" x14ac:dyDescent="0.15">
      <c r="A185" s="29">
        <v>181</v>
      </c>
      <c r="B185" s="30" t="s">
        <v>152</v>
      </c>
      <c r="C185" s="39">
        <v>0.24890388893333723</v>
      </c>
      <c r="D185" s="33"/>
      <c r="E185" s="32">
        <v>364.81967756510232</v>
      </c>
      <c r="F185" s="33"/>
      <c r="G185" s="33"/>
      <c r="H185" s="33"/>
      <c r="I185" s="33"/>
      <c r="J185" s="32">
        <v>48934.60446348504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1.0836844095788334E-3</v>
      </c>
      <c r="X185" s="34"/>
      <c r="Y185" s="37">
        <v>251.6190684288843</v>
      </c>
      <c r="Z185" s="38">
        <v>49551.293197052364</v>
      </c>
    </row>
    <row r="186" spans="1:26" ht="13.5" customHeight="1" x14ac:dyDescent="0.15">
      <c r="A186" s="29">
        <v>182</v>
      </c>
      <c r="B186" s="30" t="s">
        <v>153</v>
      </c>
      <c r="C186" s="44"/>
      <c r="D186" s="32">
        <v>144.00000000000003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144.00000000000003</v>
      </c>
    </row>
    <row r="187" spans="1:26" ht="13.5" customHeight="1" x14ac:dyDescent="0.15">
      <c r="A187" s="29">
        <v>183</v>
      </c>
      <c r="B187" s="30" t="s">
        <v>154</v>
      </c>
      <c r="C187" s="44"/>
      <c r="D187" s="32">
        <v>1003.0000000000001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1003.0000000000001</v>
      </c>
    </row>
    <row r="188" spans="1:26" ht="13.5" customHeight="1" x14ac:dyDescent="0.15">
      <c r="A188" s="29">
        <v>184</v>
      </c>
      <c r="B188" s="30" t="s">
        <v>155</v>
      </c>
      <c r="C188" s="44"/>
      <c r="D188" s="32">
        <v>83.099999975000003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83.099999975000003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2633.6058076201953</v>
      </c>
      <c r="U189" s="33"/>
      <c r="V189" s="34"/>
      <c r="W189" s="34"/>
      <c r="X189" s="34"/>
      <c r="Y189" s="41"/>
      <c r="Z189" s="38">
        <v>2633.6058076201953</v>
      </c>
    </row>
    <row r="190" spans="1:26" ht="13.5" customHeight="1" x14ac:dyDescent="0.15">
      <c r="A190" s="29">
        <v>186</v>
      </c>
      <c r="B190" s="30" t="s">
        <v>157</v>
      </c>
      <c r="C190" s="48">
        <v>8792.0426871307955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4.5066979969683647</v>
      </c>
      <c r="X190" s="34"/>
      <c r="Y190" s="41"/>
      <c r="Z190" s="38">
        <v>8796.5493851277643</v>
      </c>
    </row>
    <row r="191" spans="1:26" ht="13.5" customHeight="1" x14ac:dyDescent="0.15">
      <c r="A191" s="29">
        <v>187</v>
      </c>
      <c r="B191" s="30" t="s">
        <v>158</v>
      </c>
      <c r="C191" s="44"/>
      <c r="D191" s="32">
        <v>714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714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9"/>
    </row>
    <row r="194" spans="1:26" ht="13.5" customHeight="1" x14ac:dyDescent="0.15">
      <c r="A194" s="29">
        <v>190</v>
      </c>
      <c r="B194" s="30" t="s">
        <v>160</v>
      </c>
      <c r="C194" s="45">
        <v>2.1934256292802943E-3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7">
        <v>2.1934256292802943E-3</v>
      </c>
    </row>
    <row r="195" spans="1:26" ht="13.5" customHeight="1" x14ac:dyDescent="0.15">
      <c r="A195" s="29">
        <v>191</v>
      </c>
      <c r="B195" s="30" t="s">
        <v>161</v>
      </c>
      <c r="C195" s="44"/>
      <c r="D195" s="32">
        <v>275.99999999999994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275.99999999999994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32">
        <v>303.00000045000002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303.00000045000002</v>
      </c>
    </row>
    <row r="200" spans="1:26" ht="13.5" customHeight="1" x14ac:dyDescent="0.15">
      <c r="A200" s="29">
        <v>196</v>
      </c>
      <c r="B200" s="30" t="s">
        <v>164</v>
      </c>
      <c r="C200" s="44"/>
      <c r="D200" s="32">
        <v>1288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1288</v>
      </c>
    </row>
    <row r="201" spans="1:26" ht="13.5" customHeight="1" x14ac:dyDescent="0.15">
      <c r="A201" s="29">
        <v>197</v>
      </c>
      <c r="B201" s="30" t="s">
        <v>165</v>
      </c>
      <c r="C201" s="44"/>
      <c r="D201" s="32">
        <v>234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234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9"/>
    </row>
    <row r="207" spans="1:26" ht="13.5" customHeight="1" x14ac:dyDescent="0.15">
      <c r="A207" s="29">
        <v>203</v>
      </c>
      <c r="B207" s="30" t="s">
        <v>168</v>
      </c>
      <c r="C207" s="45">
        <v>2.5250738385067618E-2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7">
        <v>2.5250738385067618E-2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49"/>
    </row>
    <row r="211" spans="1:26" ht="27" customHeight="1" x14ac:dyDescent="0.15">
      <c r="A211" s="29">
        <v>207</v>
      </c>
      <c r="B211" s="30" t="s">
        <v>171</v>
      </c>
      <c r="C211" s="39">
        <v>0.68461440352676439</v>
      </c>
      <c r="D211" s="32">
        <v>57.000000000000007</v>
      </c>
      <c r="E211" s="58">
        <v>8.0232145220713029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5.702190072190973E-3</v>
      </c>
      <c r="X211" s="34"/>
      <c r="Y211" s="41"/>
      <c r="Z211" s="38">
        <v>65.713531115670264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165.18256092407495</v>
      </c>
      <c r="T213" s="33"/>
      <c r="U213" s="33"/>
      <c r="V213" s="34"/>
      <c r="W213" s="35">
        <v>25.229568354135566</v>
      </c>
      <c r="X213" s="34"/>
      <c r="Y213" s="41"/>
      <c r="Z213" s="38">
        <v>190.4121292782105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32">
        <v>580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580</v>
      </c>
    </row>
    <row r="217" spans="1:26" ht="13.5" customHeight="1" x14ac:dyDescent="0.15">
      <c r="A217" s="29">
        <v>213</v>
      </c>
      <c r="B217" s="30" t="s">
        <v>175</v>
      </c>
      <c r="C217" s="48">
        <v>24.333680239946652</v>
      </c>
      <c r="D217" s="32">
        <v>35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0">
        <v>5.1903984761634783E-2</v>
      </c>
      <c r="X217" s="34"/>
      <c r="Y217" s="41"/>
      <c r="Z217" s="38">
        <v>59.385584224708289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9"/>
    </row>
    <row r="220" spans="1:26" ht="13.5" customHeight="1" x14ac:dyDescent="0.15">
      <c r="A220" s="29">
        <v>216</v>
      </c>
      <c r="B220" s="30" t="s">
        <v>412</v>
      </c>
      <c r="C220" s="45">
        <v>3.2894228197430583E-3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7">
        <v>3.2894228197430583E-3</v>
      </c>
    </row>
    <row r="221" spans="1:26" ht="13.5" customHeight="1" x14ac:dyDescent="0.15">
      <c r="A221" s="29">
        <v>217</v>
      </c>
      <c r="B221" s="30" t="s">
        <v>176</v>
      </c>
      <c r="C221" s="44"/>
      <c r="D221" s="32">
        <v>550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550</v>
      </c>
    </row>
    <row r="222" spans="1:26" ht="13.5" customHeight="1" x14ac:dyDescent="0.15">
      <c r="A222" s="29">
        <v>218</v>
      </c>
      <c r="B222" s="30" t="s">
        <v>177</v>
      </c>
      <c r="C222" s="39">
        <v>0.36183642748187778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6">
        <v>5.4599830870212356E-4</v>
      </c>
      <c r="X222" s="34"/>
      <c r="Y222" s="41"/>
      <c r="Z222" s="42">
        <v>0.36238242579057989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32">
        <v>89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89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9"/>
    </row>
    <row r="228" spans="1:26" ht="27" customHeight="1" x14ac:dyDescent="0.15">
      <c r="A228" s="29">
        <v>224</v>
      </c>
      <c r="B228" s="30" t="s">
        <v>180</v>
      </c>
      <c r="C228" s="48">
        <v>13.544641638667361</v>
      </c>
      <c r="D228" s="33"/>
      <c r="E228" s="33"/>
      <c r="F228" s="33"/>
      <c r="G228" s="33"/>
      <c r="H228" s="33"/>
      <c r="I228" s="32">
        <v>15415.634956830625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30.139095335907488</v>
      </c>
      <c r="X228" s="34"/>
      <c r="Y228" s="41"/>
      <c r="Z228" s="38">
        <v>15459.3186938052</v>
      </c>
    </row>
    <row r="229" spans="1:26" ht="13.5" customHeight="1" x14ac:dyDescent="0.15">
      <c r="A229" s="29">
        <v>225</v>
      </c>
      <c r="B229" s="30" t="s">
        <v>181</v>
      </c>
      <c r="C229" s="44"/>
      <c r="D229" s="33"/>
      <c r="E229" s="58">
        <v>3.3883527152521022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43">
        <v>3.3883527152521022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32">
        <v>520.00000000000011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520.00000000000011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32">
        <v>3913.7999999999997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3913.7999999999997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9"/>
    </row>
    <row r="236" spans="1:26" ht="13.5" customHeight="1" x14ac:dyDescent="0.15">
      <c r="A236" s="29">
        <v>232</v>
      </c>
      <c r="B236" s="30" t="s">
        <v>185</v>
      </c>
      <c r="C236" s="48">
        <v>6334.0832618866552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6334.0832618866552</v>
      </c>
    </row>
    <row r="237" spans="1:26" ht="13.5" customHeight="1" x14ac:dyDescent="0.15">
      <c r="A237" s="29">
        <v>233</v>
      </c>
      <c r="B237" s="30" t="s">
        <v>186</v>
      </c>
      <c r="C237" s="44"/>
      <c r="D237" s="32">
        <v>50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50</v>
      </c>
    </row>
    <row r="238" spans="1:26" ht="13.5" customHeight="1" x14ac:dyDescent="0.15">
      <c r="A238" s="29">
        <v>234</v>
      </c>
      <c r="B238" s="30" t="s">
        <v>187</v>
      </c>
      <c r="C238" s="45">
        <v>4.5771317131311766E-2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4.5771317131311766E-2</v>
      </c>
    </row>
    <row r="239" spans="1:26" ht="13.5" customHeight="1" x14ac:dyDescent="0.15">
      <c r="A239" s="29">
        <v>235</v>
      </c>
      <c r="B239" s="30" t="s">
        <v>419</v>
      </c>
      <c r="C239" s="50">
        <v>1.2699488812354824E-4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2">
        <v>1.2699488812354824E-4</v>
      </c>
    </row>
    <row r="240" spans="1:26" ht="13.5" customHeight="1" x14ac:dyDescent="0.15">
      <c r="A240" s="29">
        <v>236</v>
      </c>
      <c r="B240" s="30" t="s">
        <v>188</v>
      </c>
      <c r="C240" s="44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49"/>
    </row>
    <row r="241" spans="1:26" ht="13.5" customHeight="1" x14ac:dyDescent="0.15">
      <c r="A241" s="29">
        <v>237</v>
      </c>
      <c r="B241" s="30" t="s">
        <v>189</v>
      </c>
      <c r="C241" s="39">
        <v>0.42470130735766942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6">
        <v>6.9409825345978824</v>
      </c>
      <c r="W241" s="34"/>
      <c r="X241" s="35">
        <v>10.964651602726757</v>
      </c>
      <c r="Y241" s="41"/>
      <c r="Z241" s="38">
        <v>18.330335444682309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9"/>
    </row>
    <row r="243" spans="1:26" ht="13.5" customHeight="1" x14ac:dyDescent="0.15">
      <c r="A243" s="29">
        <v>239</v>
      </c>
      <c r="B243" s="30" t="s">
        <v>190</v>
      </c>
      <c r="C243" s="39">
        <v>0.51569303845181591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0.51569303845181591</v>
      </c>
    </row>
    <row r="244" spans="1:26" ht="13.5" customHeight="1" x14ac:dyDescent="0.15">
      <c r="A244" s="29">
        <v>240</v>
      </c>
      <c r="B244" s="30" t="s">
        <v>191</v>
      </c>
      <c r="C244" s="48">
        <v>781.33341170311985</v>
      </c>
      <c r="D244" s="33"/>
      <c r="E244" s="33"/>
      <c r="F244" s="57">
        <v>5.9532242602395237E-2</v>
      </c>
      <c r="G244" s="32">
        <v>76.000004009412095</v>
      </c>
      <c r="H244" s="33"/>
      <c r="I244" s="33"/>
      <c r="J244" s="33"/>
      <c r="K244" s="32">
        <v>513.70673310740926</v>
      </c>
      <c r="L244" s="33"/>
      <c r="M244" s="32">
        <v>3989.4716356465688</v>
      </c>
      <c r="N244" s="32">
        <v>824.46903047219712</v>
      </c>
      <c r="O244" s="32">
        <v>193.76719186196758</v>
      </c>
      <c r="P244" s="32">
        <v>2843.7858585216359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9222.5933975649132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9"/>
    </row>
    <row r="246" spans="1:26" ht="13.5" customHeight="1" x14ac:dyDescent="0.15">
      <c r="A246" s="29">
        <v>242</v>
      </c>
      <c r="B246" s="30" t="s">
        <v>192</v>
      </c>
      <c r="C246" s="45">
        <v>2.7907467280004132E-3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26.067943455729605</v>
      </c>
      <c r="W246" s="46">
        <v>2.8282988761682077E-4</v>
      </c>
      <c r="X246" s="34"/>
      <c r="Y246" s="41"/>
      <c r="Z246" s="38">
        <v>26.071017032345221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290.04550941791899</v>
      </c>
      <c r="V247" s="34"/>
      <c r="W247" s="34"/>
      <c r="X247" s="34"/>
      <c r="Y247" s="41"/>
      <c r="Z247" s="38">
        <v>290.04550941791899</v>
      </c>
    </row>
    <row r="248" spans="1:26" ht="13.5" customHeight="1" x14ac:dyDescent="0.15">
      <c r="A248" s="29">
        <v>244</v>
      </c>
      <c r="B248" s="30" t="s">
        <v>193</v>
      </c>
      <c r="C248" s="44"/>
      <c r="D248" s="32">
        <v>223301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223301</v>
      </c>
    </row>
    <row r="249" spans="1:26" ht="13.5" customHeight="1" x14ac:dyDescent="0.15">
      <c r="A249" s="29">
        <v>245</v>
      </c>
      <c r="B249" s="30" t="s">
        <v>194</v>
      </c>
      <c r="C249" s="50">
        <v>1.1977166907397392E-4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2.4603348960662732E-4</v>
      </c>
      <c r="X249" s="34"/>
      <c r="Y249" s="41"/>
      <c r="Z249" s="52">
        <v>3.6580515868060124E-4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32">
        <v>1319</v>
      </c>
      <c r="E252" s="60">
        <v>0.50735688037112059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1319.5073568803712</v>
      </c>
    </row>
    <row r="253" spans="1:26" ht="13.5" customHeight="1" x14ac:dyDescent="0.15">
      <c r="A253" s="29">
        <v>249</v>
      </c>
      <c r="B253" s="30" t="s">
        <v>196</v>
      </c>
      <c r="C253" s="44"/>
      <c r="D253" s="32">
        <v>108.00000000000001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108.00000000000001</v>
      </c>
    </row>
    <row r="254" spans="1:26" ht="13.5" customHeight="1" x14ac:dyDescent="0.15">
      <c r="A254" s="29">
        <v>250</v>
      </c>
      <c r="B254" s="30" t="s">
        <v>197</v>
      </c>
      <c r="C254" s="44"/>
      <c r="D254" s="32">
        <v>22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22</v>
      </c>
    </row>
    <row r="255" spans="1:26" ht="13.5" customHeight="1" x14ac:dyDescent="0.15">
      <c r="A255" s="29">
        <v>251</v>
      </c>
      <c r="B255" s="30" t="s">
        <v>198</v>
      </c>
      <c r="C255" s="44"/>
      <c r="D255" s="32">
        <v>995.2</v>
      </c>
      <c r="E255" s="32">
        <v>97.106394863744413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1092.3063948637446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32">
        <v>51.459992147549215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51.459992147549215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2">
        <v>238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38">
        <v>238</v>
      </c>
    </row>
    <row r="259" spans="1:26" ht="13.5" customHeight="1" x14ac:dyDescent="0.15">
      <c r="A259" s="29">
        <v>255</v>
      </c>
      <c r="B259" s="30" t="s">
        <v>202</v>
      </c>
      <c r="C259" s="39">
        <v>9.9686941496696033E-2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9.9686941496696033E-2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58">
        <v>1.483695546873633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3">
        <v>1.483695546873633</v>
      </c>
    </row>
    <row r="261" spans="1:26" ht="13.5" customHeight="1" x14ac:dyDescent="0.15">
      <c r="A261" s="29">
        <v>257</v>
      </c>
      <c r="B261" s="30" t="s">
        <v>204</v>
      </c>
      <c r="C261" s="44"/>
      <c r="D261" s="32">
        <v>1289.23</v>
      </c>
      <c r="E261" s="57">
        <v>2.8238700931131288E-3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1289.2328238700932</v>
      </c>
    </row>
    <row r="262" spans="1:26" ht="13.5" customHeight="1" x14ac:dyDescent="0.15">
      <c r="A262" s="29">
        <v>258</v>
      </c>
      <c r="B262" s="30" t="s">
        <v>205</v>
      </c>
      <c r="C262" s="45">
        <v>4.0496608066227568E-2</v>
      </c>
      <c r="D262" s="32">
        <v>248.85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8.8121774181234135E-3</v>
      </c>
      <c r="X262" s="34"/>
      <c r="Y262" s="41"/>
      <c r="Z262" s="38">
        <v>248.89930878548435</v>
      </c>
    </row>
    <row r="263" spans="1:26" ht="13.5" customHeight="1" x14ac:dyDescent="0.15">
      <c r="A263" s="29">
        <v>259</v>
      </c>
      <c r="B263" s="30" t="s">
        <v>206</v>
      </c>
      <c r="C263" s="39">
        <v>0.16739304504268804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42">
        <v>0.16739304504268804</v>
      </c>
    </row>
    <row r="264" spans="1:26" ht="13.5" customHeight="1" x14ac:dyDescent="0.15">
      <c r="A264" s="29">
        <v>260</v>
      </c>
      <c r="B264" s="30" t="s">
        <v>207</v>
      </c>
      <c r="C264" s="44"/>
      <c r="D264" s="32">
        <v>4792.0000000000009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4792.0000000000009</v>
      </c>
    </row>
    <row r="265" spans="1:26" ht="13.5" customHeight="1" x14ac:dyDescent="0.15">
      <c r="A265" s="29">
        <v>261</v>
      </c>
      <c r="B265" s="30" t="s">
        <v>208</v>
      </c>
      <c r="C265" s="44"/>
      <c r="D265" s="32">
        <v>1002.9999999999999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1002.9999999999999</v>
      </c>
    </row>
    <row r="266" spans="1:26" ht="13.5" customHeight="1" x14ac:dyDescent="0.15">
      <c r="A266" s="29">
        <v>262</v>
      </c>
      <c r="B266" s="30" t="s">
        <v>209</v>
      </c>
      <c r="C266" s="48">
        <v>1221.8080186994159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3">
        <v>0.69642668319630374</v>
      </c>
      <c r="X266" s="34"/>
      <c r="Y266" s="37">
        <v>114.26293154309859</v>
      </c>
      <c r="Z266" s="38">
        <v>1336.7673769257108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32">
        <v>196.49999999999997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196.49999999999997</v>
      </c>
    </row>
    <row r="271" spans="1:26" ht="13.5" customHeight="1" x14ac:dyDescent="0.15">
      <c r="A271" s="29">
        <v>267</v>
      </c>
      <c r="B271" s="30" t="s">
        <v>211</v>
      </c>
      <c r="C271" s="44"/>
      <c r="D271" s="3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79</v>
      </c>
    </row>
    <row r="272" spans="1:26" ht="13.5" customHeight="1" x14ac:dyDescent="0.15">
      <c r="A272" s="29">
        <v>268</v>
      </c>
      <c r="B272" s="30" t="s">
        <v>212</v>
      </c>
      <c r="C272" s="39">
        <v>0.17479964305065604</v>
      </c>
      <c r="D272" s="32">
        <v>170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170.17479964305065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9"/>
    </row>
    <row r="274" spans="1:26" ht="13.5" customHeight="1" x14ac:dyDescent="0.15">
      <c r="A274" s="29">
        <v>270</v>
      </c>
      <c r="B274" s="30" t="s">
        <v>213</v>
      </c>
      <c r="C274" s="50">
        <v>1.4624234100271566E-4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6">
        <v>1.2321417394907028E-4</v>
      </c>
      <c r="X274" s="34"/>
      <c r="Y274" s="41"/>
      <c r="Z274" s="52">
        <v>2.6945651495178591E-4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9"/>
    </row>
    <row r="276" spans="1:26" ht="13.5" customHeight="1" x14ac:dyDescent="0.15">
      <c r="A276" s="29">
        <v>272</v>
      </c>
      <c r="B276" s="30" t="s">
        <v>214</v>
      </c>
      <c r="C276" s="31">
        <v>1.8093082599270034</v>
      </c>
      <c r="D276" s="32">
        <v>227.99999999999997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6">
        <v>9.0465090385776374</v>
      </c>
      <c r="X276" s="36">
        <v>6.8494769179030142</v>
      </c>
      <c r="Y276" s="37">
        <v>374.15067240878602</v>
      </c>
      <c r="Z276" s="38">
        <v>619.85596662519367</v>
      </c>
    </row>
    <row r="277" spans="1:26" ht="13.5" customHeight="1" x14ac:dyDescent="0.15">
      <c r="A277" s="29">
        <v>273</v>
      </c>
      <c r="B277" s="30" t="s">
        <v>215</v>
      </c>
      <c r="C277" s="45">
        <v>4.3638328473915314E-2</v>
      </c>
      <c r="D277" s="32">
        <v>25.9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4.781609758936844E-6</v>
      </c>
      <c r="X277" s="34"/>
      <c r="Y277" s="41"/>
      <c r="Z277" s="38">
        <v>25.943643110083674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9"/>
    </row>
    <row r="279" spans="1:26" ht="13.5" customHeight="1" x14ac:dyDescent="0.15">
      <c r="A279" s="29">
        <v>275</v>
      </c>
      <c r="B279" s="30" t="s">
        <v>216</v>
      </c>
      <c r="C279" s="48">
        <v>15.688362240542661</v>
      </c>
      <c r="D279" s="32">
        <v>261.39999999999998</v>
      </c>
      <c r="E279" s="57">
        <v>2.889541490627388E-2</v>
      </c>
      <c r="F279" s="33"/>
      <c r="G279" s="33"/>
      <c r="H279" s="33"/>
      <c r="I279" s="32">
        <v>23951.579261275594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1641.2661054262296</v>
      </c>
      <c r="X279" s="34"/>
      <c r="Y279" s="41"/>
      <c r="Z279" s="38">
        <v>25869.962624357271</v>
      </c>
    </row>
    <row r="280" spans="1:26" ht="13.5" customHeight="1" x14ac:dyDescent="0.15">
      <c r="A280" s="29">
        <v>276</v>
      </c>
      <c r="B280" s="30" t="s">
        <v>217</v>
      </c>
      <c r="C280" s="31">
        <v>1.076030135783987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1.5433078368382809</v>
      </c>
      <c r="X280" s="34"/>
      <c r="Y280" s="41"/>
      <c r="Z280" s="43">
        <v>2.6193379726222679</v>
      </c>
    </row>
    <row r="281" spans="1:26" ht="13.5" customHeight="1" x14ac:dyDescent="0.15">
      <c r="A281" s="29">
        <v>277</v>
      </c>
      <c r="B281" s="30" t="s">
        <v>218</v>
      </c>
      <c r="C281" s="48">
        <v>44.792365602739544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24.145374589080671</v>
      </c>
      <c r="X281" s="34"/>
      <c r="Y281" s="41"/>
      <c r="Z281" s="38">
        <v>68.937740191820211</v>
      </c>
    </row>
    <row r="282" spans="1:26" ht="13.5" customHeight="1" x14ac:dyDescent="0.15">
      <c r="A282" s="29">
        <v>278</v>
      </c>
      <c r="B282" s="30" t="s">
        <v>219</v>
      </c>
      <c r="C282" s="31">
        <v>1.2256115951044437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6.5519099010870869</v>
      </c>
      <c r="X282" s="34"/>
      <c r="Y282" s="41"/>
      <c r="Z282" s="43">
        <v>7.7775214961915307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9"/>
    </row>
    <row r="285" spans="1:26" ht="13.5" customHeight="1" x14ac:dyDescent="0.15">
      <c r="A285" s="29">
        <v>281</v>
      </c>
      <c r="B285" s="30" t="s">
        <v>220</v>
      </c>
      <c r="C285" s="48">
        <v>1945.6870067271275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0.44500078531408532</v>
      </c>
      <c r="X285" s="34"/>
      <c r="Y285" s="37">
        <v>160.19917529043468</v>
      </c>
      <c r="Z285" s="38">
        <v>2106.3311828028764</v>
      </c>
    </row>
    <row r="286" spans="1:26" ht="13.5" customHeight="1" x14ac:dyDescent="0.15">
      <c r="A286" s="29">
        <v>282</v>
      </c>
      <c r="B286" s="30" t="s">
        <v>221</v>
      </c>
      <c r="C286" s="39">
        <v>0.707691855524617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0.58694029310923324</v>
      </c>
      <c r="X286" s="34"/>
      <c r="Y286" s="41"/>
      <c r="Z286" s="43">
        <v>1.2946321486338501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32">
        <v>336311.5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336311.5</v>
      </c>
    </row>
    <row r="290" spans="1:26" ht="13.5" customHeight="1" x14ac:dyDescent="0.15">
      <c r="A290" s="29">
        <v>286</v>
      </c>
      <c r="B290" s="30" t="s">
        <v>224</v>
      </c>
      <c r="C290" s="44"/>
      <c r="D290" s="32">
        <v>44.000000439999994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44.000000439999994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4465.5631896692448</v>
      </c>
      <c r="U292" s="33"/>
      <c r="V292" s="34"/>
      <c r="W292" s="34"/>
      <c r="X292" s="34"/>
      <c r="Y292" s="41"/>
      <c r="Z292" s="38">
        <v>4465.5631896692448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32">
        <v>979.5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979.5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9"/>
    </row>
    <row r="300" spans="1:26" ht="13.5" customHeight="1" x14ac:dyDescent="0.15">
      <c r="A300" s="29">
        <v>296</v>
      </c>
      <c r="B300" s="30" t="s">
        <v>229</v>
      </c>
      <c r="C300" s="48">
        <v>7428.1597929827922</v>
      </c>
      <c r="D300" s="32">
        <v>61.500000000000007</v>
      </c>
      <c r="E300" s="32">
        <v>166.96189357892695</v>
      </c>
      <c r="F300" s="33"/>
      <c r="G300" s="33"/>
      <c r="H300" s="33"/>
      <c r="I300" s="33"/>
      <c r="J300" s="33"/>
      <c r="K300" s="32">
        <v>602.99497627439371</v>
      </c>
      <c r="L300" s="33"/>
      <c r="M300" s="32">
        <v>11071.867468100205</v>
      </c>
      <c r="N300" s="33"/>
      <c r="O300" s="32">
        <v>41.688964959173347</v>
      </c>
      <c r="P300" s="33"/>
      <c r="Q300" s="33"/>
      <c r="R300" s="33"/>
      <c r="S300" s="33"/>
      <c r="T300" s="33"/>
      <c r="U300" s="33"/>
      <c r="V300" s="34"/>
      <c r="W300" s="35">
        <v>9.9678795206211568</v>
      </c>
      <c r="X300" s="34"/>
      <c r="Y300" s="37">
        <v>2843.6427137167429</v>
      </c>
      <c r="Z300" s="38">
        <v>22226.783689132855</v>
      </c>
    </row>
    <row r="301" spans="1:26" ht="13.5" customHeight="1" x14ac:dyDescent="0.15">
      <c r="A301" s="29">
        <v>297</v>
      </c>
      <c r="B301" s="30" t="s">
        <v>230</v>
      </c>
      <c r="C301" s="48">
        <v>2992.4305617974992</v>
      </c>
      <c r="D301" s="32">
        <v>45.2</v>
      </c>
      <c r="E301" s="32">
        <v>45.523244200480555</v>
      </c>
      <c r="F301" s="33"/>
      <c r="G301" s="32">
        <v>8396.580800269232</v>
      </c>
      <c r="H301" s="33"/>
      <c r="I301" s="33"/>
      <c r="J301" s="33"/>
      <c r="K301" s="32">
        <v>812.09870966051153</v>
      </c>
      <c r="L301" s="33"/>
      <c r="M301" s="32">
        <v>6563.8164816350791</v>
      </c>
      <c r="N301" s="32">
        <v>557.95966930592783</v>
      </c>
      <c r="O301" s="32">
        <v>196.09382193924014</v>
      </c>
      <c r="P301" s="32">
        <v>1757.2718951695113</v>
      </c>
      <c r="Q301" s="33"/>
      <c r="R301" s="33"/>
      <c r="S301" s="33"/>
      <c r="T301" s="33"/>
      <c r="U301" s="33"/>
      <c r="V301" s="34"/>
      <c r="W301" s="36">
        <v>4.4191130936477085</v>
      </c>
      <c r="X301" s="34"/>
      <c r="Y301" s="37">
        <v>276.17168348218672</v>
      </c>
      <c r="Z301" s="38">
        <v>21647.565980553314</v>
      </c>
    </row>
    <row r="302" spans="1:26" ht="13.5" customHeight="1" x14ac:dyDescent="0.15">
      <c r="A302" s="29">
        <v>298</v>
      </c>
      <c r="B302" s="30" t="s">
        <v>231</v>
      </c>
      <c r="C302" s="31">
        <v>1.0525144544824574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3">
        <v>1.0525144544824574</v>
      </c>
    </row>
    <row r="303" spans="1:26" ht="13.5" customHeight="1" x14ac:dyDescent="0.15">
      <c r="A303" s="29">
        <v>299</v>
      </c>
      <c r="B303" s="30" t="s">
        <v>232</v>
      </c>
      <c r="C303" s="45">
        <v>1.0865407416169292E-2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7">
        <v>1.0865407416169292E-2</v>
      </c>
    </row>
    <row r="304" spans="1:26" ht="13.5" customHeight="1" x14ac:dyDescent="0.15">
      <c r="A304" s="29">
        <v>300</v>
      </c>
      <c r="B304" s="30" t="s">
        <v>233</v>
      </c>
      <c r="C304" s="48">
        <v>62078.075354131091</v>
      </c>
      <c r="D304" s="58">
        <v>1.0999999999999999</v>
      </c>
      <c r="E304" s="60">
        <v>0.5429707893152057</v>
      </c>
      <c r="F304" s="32">
        <v>3104.1910750870557</v>
      </c>
      <c r="G304" s="32">
        <v>39071.286035507466</v>
      </c>
      <c r="H304" s="33"/>
      <c r="I304" s="33"/>
      <c r="J304" s="33"/>
      <c r="K304" s="32">
        <v>7474.8650132266393</v>
      </c>
      <c r="L304" s="32">
        <v>375.17820357449591</v>
      </c>
      <c r="M304" s="32">
        <v>139003.3557844678</v>
      </c>
      <c r="N304" s="32">
        <v>6322.7885224374231</v>
      </c>
      <c r="O304" s="32">
        <v>1044.5407209494761</v>
      </c>
      <c r="P304" s="32">
        <v>18617.2595659121</v>
      </c>
      <c r="Q304" s="32">
        <v>335.73448177941179</v>
      </c>
      <c r="R304" s="32">
        <v>43.386748877384839</v>
      </c>
      <c r="S304" s="33"/>
      <c r="T304" s="33"/>
      <c r="U304" s="33"/>
      <c r="V304" s="34"/>
      <c r="W304" s="35">
        <v>50.222526335142803</v>
      </c>
      <c r="X304" s="34"/>
      <c r="Y304" s="37">
        <v>35.418008536677675</v>
      </c>
      <c r="Z304" s="38">
        <v>277557.9450116115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9"/>
    </row>
    <row r="306" spans="1:26" ht="13.5" customHeight="1" x14ac:dyDescent="0.15">
      <c r="A306" s="29">
        <v>302</v>
      </c>
      <c r="B306" s="30" t="s">
        <v>235</v>
      </c>
      <c r="C306" s="48">
        <v>633.52581892338628</v>
      </c>
      <c r="D306" s="32">
        <v>44</v>
      </c>
      <c r="E306" s="60">
        <v>0.3648254171492667</v>
      </c>
      <c r="F306" s="33"/>
      <c r="G306" s="33"/>
      <c r="H306" s="33"/>
      <c r="I306" s="33"/>
      <c r="J306" s="32">
        <v>619.14526061860647</v>
      </c>
      <c r="K306" s="33"/>
      <c r="L306" s="33"/>
      <c r="M306" s="32">
        <v>114.60277310618933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3.7571442148281813</v>
      </c>
      <c r="X306" s="34"/>
      <c r="Y306" s="41"/>
      <c r="Z306" s="38">
        <v>1415.3958222801596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9"/>
    </row>
    <row r="308" spans="1:26" ht="13.5" customHeight="1" x14ac:dyDescent="0.15">
      <c r="A308" s="29">
        <v>304</v>
      </c>
      <c r="B308" s="30" t="s">
        <v>236</v>
      </c>
      <c r="C308" s="45">
        <v>1.7069805353974198E-2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7">
        <v>1.7069805353974198E-2</v>
      </c>
    </row>
    <row r="309" spans="1:26" ht="13.5" customHeight="1" x14ac:dyDescent="0.15">
      <c r="A309" s="29">
        <v>305</v>
      </c>
      <c r="B309" s="30" t="s">
        <v>237</v>
      </c>
      <c r="C309" s="31">
        <v>1.7015102946090945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6">
        <v>7.6947543935587399</v>
      </c>
      <c r="W309" s="35">
        <v>13.473748935801252</v>
      </c>
      <c r="X309" s="35">
        <v>17.950173467378576</v>
      </c>
      <c r="Y309" s="37">
        <v>758.40114031824191</v>
      </c>
      <c r="Z309" s="38">
        <v>799.22132740958955</v>
      </c>
    </row>
    <row r="310" spans="1:26" ht="13.5" customHeight="1" x14ac:dyDescent="0.15">
      <c r="A310" s="29">
        <v>306</v>
      </c>
      <c r="B310" s="30" t="s">
        <v>238</v>
      </c>
      <c r="C310" s="45">
        <v>3.0863039743987793E-2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3.0863039743987793E-2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9"/>
    </row>
    <row r="312" spans="1:26" ht="13.5" customHeight="1" x14ac:dyDescent="0.15">
      <c r="A312" s="29">
        <v>308</v>
      </c>
      <c r="B312" s="30" t="s">
        <v>239</v>
      </c>
      <c r="C312" s="50">
        <v>4.8747163647926833E-4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2.0897347540973111E-4</v>
      </c>
      <c r="X312" s="34"/>
      <c r="Y312" s="41"/>
      <c r="Z312" s="52">
        <v>6.9644511188899944E-4</v>
      </c>
    </row>
    <row r="313" spans="1:26" ht="13.5" customHeight="1" x14ac:dyDescent="0.15">
      <c r="A313" s="29">
        <v>309</v>
      </c>
      <c r="B313" s="30" t="s">
        <v>240</v>
      </c>
      <c r="C313" s="39">
        <v>0.621770011936852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6">
        <v>1.5703580395017835</v>
      </c>
      <c r="W313" s="35">
        <v>158.53224855090139</v>
      </c>
      <c r="X313" s="35">
        <v>12.415762567209295</v>
      </c>
      <c r="Y313" s="37">
        <v>144.74696725491839</v>
      </c>
      <c r="Z313" s="38">
        <v>317.88710642446767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9"/>
    </row>
    <row r="320" spans="1:26" ht="13.5" customHeight="1" x14ac:dyDescent="0.15">
      <c r="A320" s="29">
        <v>316</v>
      </c>
      <c r="B320" s="30" t="s">
        <v>241</v>
      </c>
      <c r="C320" s="39">
        <v>0.21303437967521674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0.21303437967521674</v>
      </c>
    </row>
    <row r="321" spans="1:26" ht="13.5" customHeight="1" x14ac:dyDescent="0.15">
      <c r="A321" s="29">
        <v>317</v>
      </c>
      <c r="B321" s="30" t="s">
        <v>446</v>
      </c>
      <c r="C321" s="45">
        <v>3.6571844592539995E-2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7">
        <v>3.6571844592539995E-2</v>
      </c>
    </row>
    <row r="322" spans="1:26" ht="13.5" customHeight="1" x14ac:dyDescent="0.15">
      <c r="A322" s="29">
        <v>318</v>
      </c>
      <c r="B322" s="30" t="s">
        <v>242</v>
      </c>
      <c r="C322" s="39">
        <v>0.26360486996659294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5.8876117664153418E-3</v>
      </c>
      <c r="X322" s="34"/>
      <c r="Y322" s="41"/>
      <c r="Z322" s="42">
        <v>0.26949248173300827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9"/>
    </row>
    <row r="324" spans="1:26" ht="13.5" customHeight="1" x14ac:dyDescent="0.15">
      <c r="A324" s="29">
        <v>320</v>
      </c>
      <c r="B324" s="30" t="s">
        <v>243</v>
      </c>
      <c r="C324" s="45">
        <v>3.6193120157827171E-3</v>
      </c>
      <c r="D324" s="33"/>
      <c r="E324" s="57">
        <v>7.4519158181676343E-2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7">
        <v>7.8138470197459065E-2</v>
      </c>
    </row>
    <row r="325" spans="1:26" ht="13.5" customHeight="1" x14ac:dyDescent="0.15">
      <c r="A325" s="29">
        <v>321</v>
      </c>
      <c r="B325" s="30" t="s">
        <v>244</v>
      </c>
      <c r="C325" s="45">
        <v>4.4299946283507655E-2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14.447293963416406</v>
      </c>
      <c r="W325" s="35">
        <v>13.47746356871696</v>
      </c>
      <c r="X325" s="34"/>
      <c r="Y325" s="59">
        <v>5.8419892305382319</v>
      </c>
      <c r="Z325" s="38">
        <v>33.811046708955104</v>
      </c>
    </row>
    <row r="326" spans="1:26" ht="54" customHeight="1" x14ac:dyDescent="0.15">
      <c r="A326" s="29">
        <v>322</v>
      </c>
      <c r="B326" s="30" t="s">
        <v>245</v>
      </c>
      <c r="C326" s="31">
        <v>2.3968071640716482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1.4793625457796062</v>
      </c>
      <c r="X326" s="34"/>
      <c r="Y326" s="41"/>
      <c r="Z326" s="43">
        <v>3.8761697098512542</v>
      </c>
    </row>
    <row r="327" spans="1:26" ht="13.5" customHeight="1" x14ac:dyDescent="0.15">
      <c r="A327" s="29">
        <v>323</v>
      </c>
      <c r="B327" s="30" t="s">
        <v>246</v>
      </c>
      <c r="C327" s="44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9"/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32">
        <v>1006.9999999999999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1006.9999999999999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9"/>
    </row>
    <row r="332" spans="1:26" ht="13.5" customHeight="1" x14ac:dyDescent="0.15">
      <c r="A332" s="29">
        <v>328</v>
      </c>
      <c r="B332" s="30" t="s">
        <v>248</v>
      </c>
      <c r="C332" s="45">
        <v>3.0473004827254777E-2</v>
      </c>
      <c r="D332" s="32">
        <v>128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0">
        <v>1.54651542807288E-2</v>
      </c>
      <c r="X332" s="34"/>
      <c r="Y332" s="41"/>
      <c r="Z332" s="38">
        <v>128.04593815910798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2">
        <v>5617.3982581218525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5617.3982581218525</v>
      </c>
    </row>
    <row r="334" spans="1:26" ht="27" customHeight="1" x14ac:dyDescent="0.15">
      <c r="A334" s="29">
        <v>330</v>
      </c>
      <c r="B334" s="30" t="s">
        <v>451</v>
      </c>
      <c r="C334" s="39">
        <v>0.1507545240795439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6">
        <v>1.2561783898231251E-4</v>
      </c>
      <c r="X334" s="34"/>
      <c r="Y334" s="41"/>
      <c r="Z334" s="42">
        <v>0.15088014191852622</v>
      </c>
    </row>
    <row r="335" spans="1:26" ht="13.5" customHeight="1" x14ac:dyDescent="0.15">
      <c r="A335" s="29">
        <v>331</v>
      </c>
      <c r="B335" s="30" t="s">
        <v>250</v>
      </c>
      <c r="C335" s="44"/>
      <c r="D335" s="32">
        <v>585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585</v>
      </c>
    </row>
    <row r="336" spans="1:26" ht="13.5" customHeight="1" x14ac:dyDescent="0.15">
      <c r="A336" s="29">
        <v>332</v>
      </c>
      <c r="B336" s="30" t="s">
        <v>251</v>
      </c>
      <c r="C336" s="55">
        <v>9.6085536797158945E-6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6">
        <v>3.203530400583638</v>
      </c>
      <c r="W336" s="62">
        <v>5.763301143380906E-8</v>
      </c>
      <c r="X336" s="36">
        <v>2.0474099693843475</v>
      </c>
      <c r="Y336" s="37">
        <v>33.0117197222256</v>
      </c>
      <c r="Z336" s="38">
        <v>38.262669758380277</v>
      </c>
    </row>
    <row r="337" spans="1:26" ht="13.5" customHeight="1" x14ac:dyDescent="0.15">
      <c r="A337" s="29">
        <v>333</v>
      </c>
      <c r="B337" s="30" t="s">
        <v>252</v>
      </c>
      <c r="C337" s="39">
        <v>0.54139838451419553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0.54139838451419553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9"/>
    </row>
    <row r="340" spans="1:26" ht="13.5" customHeight="1" x14ac:dyDescent="0.15">
      <c r="A340" s="29">
        <v>336</v>
      </c>
      <c r="B340" s="30" t="s">
        <v>255</v>
      </c>
      <c r="C340" s="31">
        <v>0.9988512072902147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3">
        <v>0.48058256055594512</v>
      </c>
      <c r="X340" s="34"/>
      <c r="Y340" s="41"/>
      <c r="Z340" s="43">
        <v>1.4794337678461598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9"/>
    </row>
    <row r="346" spans="1:26" ht="13.5" customHeight="1" x14ac:dyDescent="0.15">
      <c r="A346" s="29">
        <v>342</v>
      </c>
      <c r="B346" s="30" t="s">
        <v>257</v>
      </c>
      <c r="C346" s="39">
        <v>0.32503680798653656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2.127768442479866E-2</v>
      </c>
      <c r="X346" s="34"/>
      <c r="Y346" s="41"/>
      <c r="Z346" s="42">
        <v>0.34631449241133522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9"/>
    </row>
    <row r="353" spans="1:26" ht="13.5" customHeight="1" x14ac:dyDescent="0.15">
      <c r="A353" s="29">
        <v>349</v>
      </c>
      <c r="B353" s="30" t="s">
        <v>261</v>
      </c>
      <c r="C353" s="48">
        <v>12.355944330960305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8.5313329643596624E-3</v>
      </c>
      <c r="X353" s="35">
        <v>13.74043734712156</v>
      </c>
      <c r="Y353" s="41"/>
      <c r="Z353" s="38">
        <v>26.104913011046225</v>
      </c>
    </row>
    <row r="354" spans="1:26" ht="13.5" customHeight="1" x14ac:dyDescent="0.15">
      <c r="A354" s="29">
        <v>350</v>
      </c>
      <c r="B354" s="30" t="s">
        <v>262</v>
      </c>
      <c r="C354" s="44"/>
      <c r="D354" s="32">
        <v>38.000000000000007</v>
      </c>
      <c r="E354" s="32">
        <v>64.035973194861469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102.03597319486147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32">
        <v>256.83619432831853</v>
      </c>
      <c r="L355" s="32">
        <v>229.20446882309756</v>
      </c>
      <c r="M355" s="32">
        <v>4269.81796351102</v>
      </c>
      <c r="N355" s="32">
        <v>190.28642240647275</v>
      </c>
      <c r="O355" s="32">
        <v>275.83688259319626</v>
      </c>
      <c r="P355" s="32">
        <v>2082.0162211759298</v>
      </c>
      <c r="Q355" s="32">
        <v>447.64597570588239</v>
      </c>
      <c r="R355" s="32">
        <v>115.99236750562987</v>
      </c>
      <c r="S355" s="33"/>
      <c r="T355" s="33"/>
      <c r="U355" s="33"/>
      <c r="V355" s="34"/>
      <c r="W355" s="34"/>
      <c r="X355" s="34"/>
      <c r="Y355" s="41"/>
      <c r="Z355" s="38">
        <v>7867.6364960495475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9"/>
    </row>
    <row r="358" spans="1:26" ht="13.5" customHeight="1" x14ac:dyDescent="0.15">
      <c r="A358" s="29">
        <v>354</v>
      </c>
      <c r="B358" s="30" t="s">
        <v>264</v>
      </c>
      <c r="C358" s="31">
        <v>3.6590858909654198</v>
      </c>
      <c r="D358" s="32">
        <v>41.800000000000004</v>
      </c>
      <c r="E358" s="33"/>
      <c r="F358" s="33"/>
      <c r="G358" s="32">
        <v>301.13709725351589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346.5961831444813</v>
      </c>
    </row>
    <row r="359" spans="1:26" ht="13.5" customHeight="1" x14ac:dyDescent="0.15">
      <c r="A359" s="29">
        <v>355</v>
      </c>
      <c r="B359" s="30" t="s">
        <v>265</v>
      </c>
      <c r="C359" s="48">
        <v>42.888551426785142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2.8834641662930047</v>
      </c>
      <c r="X359" s="34"/>
      <c r="Y359" s="41"/>
      <c r="Z359" s="38">
        <v>45.772015593078144</v>
      </c>
    </row>
    <row r="360" spans="1:26" ht="13.5" customHeight="1" x14ac:dyDescent="0.15">
      <c r="A360" s="29">
        <v>356</v>
      </c>
      <c r="B360" s="30" t="s">
        <v>266</v>
      </c>
      <c r="C360" s="31">
        <v>2.2199311443187879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43">
        <v>2.2199311443187879</v>
      </c>
    </row>
    <row r="361" spans="1:26" ht="13.5" customHeight="1" x14ac:dyDescent="0.15">
      <c r="A361" s="29">
        <v>357</v>
      </c>
      <c r="B361" s="30" t="s">
        <v>267</v>
      </c>
      <c r="C361" s="44"/>
      <c r="D361" s="32">
        <v>524.99999975000014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524.99999975000014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49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32">
        <v>1365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1365</v>
      </c>
    </row>
    <row r="365" spans="1:26" ht="13.5" customHeight="1" x14ac:dyDescent="0.15">
      <c r="A365" s="29">
        <v>361</v>
      </c>
      <c r="B365" s="30" t="s">
        <v>270</v>
      </c>
      <c r="C365" s="44"/>
      <c r="D365" s="32">
        <v>166.20000000000002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166.20000000000002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32">
        <v>296.00000000000006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296.00000000000006</v>
      </c>
    </row>
    <row r="368" spans="1:26" ht="13.5" customHeight="1" x14ac:dyDescent="0.15">
      <c r="A368" s="29">
        <v>364</v>
      </c>
      <c r="B368" s="30" t="s">
        <v>273</v>
      </c>
      <c r="C368" s="44"/>
      <c r="D368" s="32">
        <v>56.000000040000003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56.000000040000003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9"/>
    </row>
    <row r="372" spans="1:26" ht="13.5" customHeight="1" x14ac:dyDescent="0.15">
      <c r="A372" s="29">
        <v>368</v>
      </c>
      <c r="B372" s="30" t="s">
        <v>275</v>
      </c>
      <c r="C372" s="45">
        <v>8.5577231838330534E-2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9.9290187920512822E-4</v>
      </c>
      <c r="X372" s="34"/>
      <c r="Y372" s="41"/>
      <c r="Z372" s="47">
        <v>8.6570133717535663E-2</v>
      </c>
    </row>
    <row r="373" spans="1:26" ht="13.5" customHeight="1" x14ac:dyDescent="0.15">
      <c r="A373" s="29">
        <v>369</v>
      </c>
      <c r="B373" s="30" t="s">
        <v>276</v>
      </c>
      <c r="C373" s="44"/>
      <c r="D373" s="32">
        <v>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30</v>
      </c>
    </row>
    <row r="374" spans="1:26" ht="13.5" customHeight="1" x14ac:dyDescent="0.15">
      <c r="A374" s="29">
        <v>370</v>
      </c>
      <c r="B374" s="30" t="s">
        <v>277</v>
      </c>
      <c r="C374" s="44"/>
      <c r="D374" s="32">
        <v>67.500000000000014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67.500000000000014</v>
      </c>
    </row>
    <row r="375" spans="1:26" ht="13.5" customHeight="1" x14ac:dyDescent="0.15">
      <c r="A375" s="29">
        <v>371</v>
      </c>
      <c r="B375" s="30" t="s">
        <v>278</v>
      </c>
      <c r="C375" s="44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10.000000000000002</v>
      </c>
    </row>
    <row r="376" spans="1:26" ht="27" customHeight="1" x14ac:dyDescent="0.15">
      <c r="A376" s="29">
        <v>372</v>
      </c>
      <c r="B376" s="30" t="s">
        <v>464</v>
      </c>
      <c r="C376" s="39">
        <v>0.62911933826830424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42">
        <v>0.62911933826830424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9"/>
    </row>
    <row r="378" spans="1:26" ht="13.5" customHeight="1" x14ac:dyDescent="0.15">
      <c r="A378" s="29">
        <v>374</v>
      </c>
      <c r="B378" s="30" t="s">
        <v>279</v>
      </c>
      <c r="C378" s="48">
        <v>1001.1326364095353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4098.634483099655</v>
      </c>
      <c r="W378" s="34"/>
      <c r="X378" s="35">
        <v>819.68562900935888</v>
      </c>
      <c r="Y378" s="41"/>
      <c r="Z378" s="38">
        <v>5919.452748518549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32">
        <v>516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516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32">
        <v>350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350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38.95360320734148</v>
      </c>
      <c r="T385" s="33"/>
      <c r="U385" s="33"/>
      <c r="V385" s="34"/>
      <c r="W385" s="36">
        <v>9.6758912110826945</v>
      </c>
      <c r="X385" s="34"/>
      <c r="Y385" s="41"/>
      <c r="Z385" s="38">
        <v>48.629494418424173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32">
        <v>25.500000000000004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25.500000000000004</v>
      </c>
    </row>
    <row r="388" spans="1:26" ht="13.5" customHeight="1" x14ac:dyDescent="0.15">
      <c r="A388" s="29">
        <v>384</v>
      </c>
      <c r="B388" s="30" t="s">
        <v>287</v>
      </c>
      <c r="C388" s="48">
        <v>1672.9748096693354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1672.9748096693354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2">
        <v>9875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9875</v>
      </c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9"/>
    </row>
    <row r="393" spans="1:26" ht="27" customHeight="1" x14ac:dyDescent="0.15">
      <c r="A393" s="29">
        <v>389</v>
      </c>
      <c r="B393" s="30" t="s">
        <v>290</v>
      </c>
      <c r="C393" s="31">
        <v>2.1914122488705732</v>
      </c>
      <c r="D393" s="33"/>
      <c r="E393" s="33"/>
      <c r="F393" s="33"/>
      <c r="G393" s="33"/>
      <c r="H393" s="33"/>
      <c r="I393" s="32">
        <v>674.08539562033616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28.603202379053315</v>
      </c>
      <c r="X393" s="34"/>
      <c r="Y393" s="41"/>
      <c r="Z393" s="38">
        <v>704.88001024826008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9"/>
    </row>
    <row r="395" spans="1:26" ht="13.5" customHeight="1" x14ac:dyDescent="0.15">
      <c r="A395" s="29">
        <v>391</v>
      </c>
      <c r="B395" s="30" t="s">
        <v>292</v>
      </c>
      <c r="C395" s="39">
        <v>0.125953761485359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0.125953761485359</v>
      </c>
    </row>
    <row r="396" spans="1:26" ht="13.5" customHeight="1" x14ac:dyDescent="0.15">
      <c r="A396" s="29">
        <v>392</v>
      </c>
      <c r="B396" s="30" t="s">
        <v>293</v>
      </c>
      <c r="C396" s="48">
        <v>13401.634992572992</v>
      </c>
      <c r="D396" s="33"/>
      <c r="E396" s="33"/>
      <c r="F396" s="32">
        <v>501.63619308386615</v>
      </c>
      <c r="G396" s="33"/>
      <c r="H396" s="33"/>
      <c r="I396" s="33"/>
      <c r="J396" s="33"/>
      <c r="K396" s="32">
        <v>3478.8171708138098</v>
      </c>
      <c r="L396" s="33"/>
      <c r="M396" s="32">
        <v>28202.550431714961</v>
      </c>
      <c r="N396" s="33"/>
      <c r="O396" s="32">
        <v>240.51325937984623</v>
      </c>
      <c r="P396" s="33"/>
      <c r="Q396" s="33"/>
      <c r="R396" s="33"/>
      <c r="S396" s="33"/>
      <c r="T396" s="33"/>
      <c r="U396" s="33"/>
      <c r="V396" s="34"/>
      <c r="W396" s="40">
        <v>6.3710226755186755E-2</v>
      </c>
      <c r="X396" s="34"/>
      <c r="Y396" s="37">
        <v>313.22045939216781</v>
      </c>
      <c r="Z396" s="38">
        <v>46138.436217184404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6">
        <v>4.7110741185053504</v>
      </c>
      <c r="W398" s="34"/>
      <c r="X398" s="34"/>
      <c r="Y398" s="41"/>
      <c r="Z398" s="43">
        <v>4.7110741185053504</v>
      </c>
    </row>
    <row r="399" spans="1:26" ht="13.5" customHeight="1" x14ac:dyDescent="0.15">
      <c r="A399" s="29">
        <v>395</v>
      </c>
      <c r="B399" s="30" t="s">
        <v>296</v>
      </c>
      <c r="C399" s="39">
        <v>0.73209496311448263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2">
        <v>0.73209496311448263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9"/>
    </row>
    <row r="402" spans="1:26" ht="13.5" customHeight="1" x14ac:dyDescent="0.15">
      <c r="A402" s="29">
        <v>398</v>
      </c>
      <c r="B402" s="30" t="s">
        <v>297</v>
      </c>
      <c r="C402" s="45">
        <v>3.8990406160999067E-3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7">
        <v>3.8990406160999067E-3</v>
      </c>
    </row>
    <row r="403" spans="1:26" ht="13.5" customHeight="1" x14ac:dyDescent="0.15">
      <c r="A403" s="29">
        <v>399</v>
      </c>
      <c r="B403" s="30" t="s">
        <v>298</v>
      </c>
      <c r="C403" s="45">
        <v>1.7327662273551997E-3</v>
      </c>
      <c r="D403" s="33"/>
      <c r="E403" s="33"/>
      <c r="F403" s="33"/>
      <c r="G403" s="33"/>
      <c r="H403" s="33"/>
      <c r="I403" s="33"/>
      <c r="J403" s="33"/>
      <c r="K403" s="32">
        <v>152.66635274838339</v>
      </c>
      <c r="L403" s="33"/>
      <c r="M403" s="32">
        <v>1858.3395975983415</v>
      </c>
      <c r="N403" s="32">
        <v>120.07361720312406</v>
      </c>
      <c r="O403" s="32">
        <v>138.67048044944957</v>
      </c>
      <c r="P403" s="32">
        <v>366.74746971482296</v>
      </c>
      <c r="Q403" s="32">
        <v>111.9114939264706</v>
      </c>
      <c r="R403" s="33"/>
      <c r="S403" s="33"/>
      <c r="T403" s="33"/>
      <c r="U403" s="33"/>
      <c r="V403" s="34"/>
      <c r="W403" s="61">
        <v>3.6856245849603712E-6</v>
      </c>
      <c r="X403" s="34"/>
      <c r="Y403" s="41"/>
      <c r="Z403" s="38">
        <v>2748.4107480924445</v>
      </c>
    </row>
    <row r="404" spans="1:26" ht="13.5" customHeight="1" x14ac:dyDescent="0.15">
      <c r="A404" s="29">
        <v>400</v>
      </c>
      <c r="B404" s="30" t="s">
        <v>299</v>
      </c>
      <c r="C404" s="48">
        <v>859.69166285769404</v>
      </c>
      <c r="D404" s="60">
        <v>0.25999999999999995</v>
      </c>
      <c r="E404" s="33"/>
      <c r="F404" s="33"/>
      <c r="G404" s="33"/>
      <c r="H404" s="33"/>
      <c r="I404" s="33"/>
      <c r="J404" s="33"/>
      <c r="K404" s="32">
        <v>6210.5275194743699</v>
      </c>
      <c r="L404" s="32">
        <v>187.24859380133253</v>
      </c>
      <c r="M404" s="32">
        <v>29663.713580550942</v>
      </c>
      <c r="N404" s="32">
        <v>1857.2575190308962</v>
      </c>
      <c r="O404" s="32">
        <v>1128.5651919036648</v>
      </c>
      <c r="P404" s="32">
        <v>6935.9947749256016</v>
      </c>
      <c r="Q404" s="32">
        <v>447.64597570588239</v>
      </c>
      <c r="R404" s="32">
        <v>122.42320049686563</v>
      </c>
      <c r="S404" s="33"/>
      <c r="T404" s="33"/>
      <c r="U404" s="33"/>
      <c r="V404" s="34"/>
      <c r="W404" s="53">
        <v>0.30995072829035925</v>
      </c>
      <c r="X404" s="34"/>
      <c r="Y404" s="37">
        <v>866.43749288536617</v>
      </c>
      <c r="Z404" s="38">
        <v>48280.075462360903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32">
        <v>419.50000000000006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419.50000000000006</v>
      </c>
    </row>
    <row r="407" spans="1:26" ht="13.5" customHeight="1" x14ac:dyDescent="0.15">
      <c r="A407" s="29">
        <v>403</v>
      </c>
      <c r="B407" s="30" t="s">
        <v>301</v>
      </c>
      <c r="C407" s="45">
        <v>1.6146607039557246E-3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2.3365539823252531E-4</v>
      </c>
      <c r="X407" s="34"/>
      <c r="Y407" s="41"/>
      <c r="Z407" s="47">
        <v>1.8483161021882499E-3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9"/>
    </row>
    <row r="409" spans="1:26" ht="13.5" customHeight="1" x14ac:dyDescent="0.15">
      <c r="A409" s="29">
        <v>405</v>
      </c>
      <c r="B409" s="30" t="s">
        <v>302</v>
      </c>
      <c r="C409" s="48">
        <v>37.031345639893622</v>
      </c>
      <c r="D409" s="32">
        <v>23</v>
      </c>
      <c r="E409" s="32">
        <v>10.480119854488688</v>
      </c>
      <c r="F409" s="33"/>
      <c r="G409" s="33"/>
      <c r="H409" s="32">
        <v>69.283644583440292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8326.3523970463557</v>
      </c>
      <c r="W409" s="34"/>
      <c r="X409" s="34"/>
      <c r="Y409" s="41"/>
      <c r="Z409" s="38">
        <v>8466.1475071241784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9"/>
    </row>
    <row r="411" spans="1:26" ht="40.5" customHeight="1" x14ac:dyDescent="0.15">
      <c r="A411" s="29">
        <v>407</v>
      </c>
      <c r="B411" s="30" t="s">
        <v>303</v>
      </c>
      <c r="C411" s="48">
        <v>385.79710937954343</v>
      </c>
      <c r="D411" s="32">
        <v>3945.3880436975655</v>
      </c>
      <c r="E411" s="32">
        <v>12.247564592389161</v>
      </c>
      <c r="F411" s="33"/>
      <c r="G411" s="33"/>
      <c r="H411" s="33"/>
      <c r="I411" s="32">
        <v>229593.60372528154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2247.0012009353391</v>
      </c>
      <c r="X411" s="34"/>
      <c r="Y411" s="41"/>
      <c r="Z411" s="38">
        <v>236184.03764388638</v>
      </c>
    </row>
    <row r="412" spans="1:26" ht="27" customHeight="1" x14ac:dyDescent="0.15">
      <c r="A412" s="29">
        <v>408</v>
      </c>
      <c r="B412" s="30" t="s">
        <v>304</v>
      </c>
      <c r="C412" s="48">
        <v>19.641536639708814</v>
      </c>
      <c r="D412" s="32">
        <v>623.34782620173905</v>
      </c>
      <c r="E412" s="58">
        <v>1.4477444739252361</v>
      </c>
      <c r="F412" s="33"/>
      <c r="G412" s="33"/>
      <c r="H412" s="33"/>
      <c r="I412" s="32">
        <v>490.7433988466455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2.2015320955947599</v>
      </c>
      <c r="X412" s="34"/>
      <c r="Y412" s="41"/>
      <c r="Z412" s="38">
        <v>1137.3820382576132</v>
      </c>
    </row>
    <row r="413" spans="1:26" ht="27" customHeight="1" x14ac:dyDescent="0.15">
      <c r="A413" s="29">
        <v>409</v>
      </c>
      <c r="B413" s="30" t="s">
        <v>305</v>
      </c>
      <c r="C413" s="48">
        <v>12.516264665965961</v>
      </c>
      <c r="D413" s="32">
        <v>3826.5478264147391</v>
      </c>
      <c r="E413" s="33"/>
      <c r="F413" s="33"/>
      <c r="G413" s="33"/>
      <c r="H413" s="33"/>
      <c r="I413" s="32">
        <v>49801.391747548099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2568.5796117612467</v>
      </c>
      <c r="X413" s="34"/>
      <c r="Y413" s="41"/>
      <c r="Z413" s="38">
        <v>56209.035450390053</v>
      </c>
    </row>
    <row r="414" spans="1:26" ht="27" customHeight="1" x14ac:dyDescent="0.15">
      <c r="A414" s="29">
        <v>410</v>
      </c>
      <c r="B414" s="30" t="s">
        <v>306</v>
      </c>
      <c r="C414" s="48">
        <v>342.58209502100806</v>
      </c>
      <c r="D414" s="32">
        <v>3299.1756523634781</v>
      </c>
      <c r="E414" s="32">
        <v>21.93233499824867</v>
      </c>
      <c r="F414" s="33"/>
      <c r="G414" s="33"/>
      <c r="H414" s="33"/>
      <c r="I414" s="32">
        <v>978.45491042384037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24.488883600580802</v>
      </c>
      <c r="X414" s="34"/>
      <c r="Y414" s="41"/>
      <c r="Z414" s="38">
        <v>4666.633876407157</v>
      </c>
    </row>
    <row r="415" spans="1:26" ht="13.5" customHeight="1" x14ac:dyDescent="0.15">
      <c r="A415" s="29">
        <v>411</v>
      </c>
      <c r="B415" s="30" t="s">
        <v>307</v>
      </c>
      <c r="C415" s="48">
        <v>7720.5058527055235</v>
      </c>
      <c r="D415" s="33"/>
      <c r="E415" s="33"/>
      <c r="F415" s="32">
        <v>87.080268889074119</v>
      </c>
      <c r="G415" s="33"/>
      <c r="H415" s="33"/>
      <c r="I415" s="33"/>
      <c r="J415" s="33"/>
      <c r="K415" s="32">
        <v>790.13609436895069</v>
      </c>
      <c r="L415" s="32">
        <v>281.67107705343869</v>
      </c>
      <c r="M415" s="32">
        <v>12345.572016107843</v>
      </c>
      <c r="N415" s="32">
        <v>407.86479664720969</v>
      </c>
      <c r="O415" s="32">
        <v>4972.0052548693102</v>
      </c>
      <c r="P415" s="32">
        <v>5967.8630360150928</v>
      </c>
      <c r="Q415" s="32">
        <v>1342.9379271176472</v>
      </c>
      <c r="R415" s="32">
        <v>57.143987662007774</v>
      </c>
      <c r="S415" s="33"/>
      <c r="T415" s="33"/>
      <c r="U415" s="33"/>
      <c r="V415" s="34"/>
      <c r="W415" s="35">
        <v>89.325959673563048</v>
      </c>
      <c r="X415" s="35">
        <v>197.02080397127924</v>
      </c>
      <c r="Y415" s="37">
        <v>312.50963535899604</v>
      </c>
      <c r="Z415" s="38">
        <v>34571.63671043994</v>
      </c>
    </row>
    <row r="416" spans="1:26" ht="13.5" customHeight="1" x14ac:dyDescent="0.15">
      <c r="A416" s="29">
        <v>412</v>
      </c>
      <c r="B416" s="30" t="s">
        <v>308</v>
      </c>
      <c r="C416" s="31">
        <v>1.036372983342698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6">
        <v>7.851790197508917</v>
      </c>
      <c r="W416" s="36">
        <v>2.3632122653978542</v>
      </c>
      <c r="X416" s="36">
        <v>1.5252516217653342</v>
      </c>
      <c r="Y416" s="59">
        <v>4.2811850451103179</v>
      </c>
      <c r="Z416" s="38">
        <v>17.057812113125124</v>
      </c>
    </row>
    <row r="417" spans="1:26" ht="13.5" customHeight="1" x14ac:dyDescent="0.15">
      <c r="A417" s="29">
        <v>413</v>
      </c>
      <c r="B417" s="30" t="s">
        <v>309</v>
      </c>
      <c r="C417" s="45">
        <v>1.3855567625832243E-2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61">
        <v>8.1410659244672407E-6</v>
      </c>
      <c r="X417" s="34"/>
      <c r="Y417" s="41"/>
      <c r="Z417" s="47">
        <v>1.386370869175671E-2</v>
      </c>
    </row>
    <row r="418" spans="1:26" ht="13.5" customHeight="1" x14ac:dyDescent="0.15">
      <c r="A418" s="29">
        <v>414</v>
      </c>
      <c r="B418" s="30" t="s">
        <v>310</v>
      </c>
      <c r="C418" s="45">
        <v>4.5610547719430001E-3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1">
        <v>1.2269346231302323E-5</v>
      </c>
      <c r="X418" s="34"/>
      <c r="Y418" s="41"/>
      <c r="Z418" s="47">
        <v>4.5733241181743021E-3</v>
      </c>
    </row>
    <row r="419" spans="1:26" ht="13.5" customHeight="1" x14ac:dyDescent="0.15">
      <c r="A419" s="29">
        <v>415</v>
      </c>
      <c r="B419" s="30" t="s">
        <v>311</v>
      </c>
      <c r="C419" s="48">
        <v>20.502633865709075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0.19363666782039071</v>
      </c>
      <c r="X419" s="34"/>
      <c r="Y419" s="41"/>
      <c r="Z419" s="38">
        <v>20.696270533529468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9"/>
    </row>
    <row r="422" spans="1:26" ht="13.5" customHeight="1" x14ac:dyDescent="0.15">
      <c r="A422" s="29">
        <v>418</v>
      </c>
      <c r="B422" s="30" t="s">
        <v>313</v>
      </c>
      <c r="C422" s="45">
        <v>4.6985071637857022E-3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2.6477192724909233E-3</v>
      </c>
      <c r="X422" s="34"/>
      <c r="Y422" s="41"/>
      <c r="Z422" s="47">
        <v>7.346226436276625E-3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9"/>
    </row>
    <row r="424" spans="1:26" ht="13.5" customHeight="1" x14ac:dyDescent="0.15">
      <c r="A424" s="29">
        <v>420</v>
      </c>
      <c r="B424" s="30" t="s">
        <v>315</v>
      </c>
      <c r="C424" s="48">
        <v>221.81121243174724</v>
      </c>
      <c r="D424" s="33"/>
      <c r="E424" s="33"/>
      <c r="F424" s="32">
        <v>42.151592174338298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1.0447514119359709</v>
      </c>
      <c r="X424" s="34"/>
      <c r="Y424" s="41"/>
      <c r="Z424" s="38">
        <v>265.00755601802149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32">
        <v>1093.9999999999998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1093.9999999999998</v>
      </c>
    </row>
    <row r="427" spans="1:26" ht="13.5" customHeight="1" x14ac:dyDescent="0.15">
      <c r="A427" s="29">
        <v>423</v>
      </c>
      <c r="B427" s="30" t="s">
        <v>477</v>
      </c>
      <c r="C427" s="50">
        <v>1.7149920896586651E-4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6">
        <v>1.7781080329681994E-4</v>
      </c>
      <c r="X427" s="34"/>
      <c r="Y427" s="41"/>
      <c r="Z427" s="52">
        <v>3.4931001226268645E-4</v>
      </c>
    </row>
    <row r="428" spans="1:26" ht="13.5" customHeight="1" x14ac:dyDescent="0.15">
      <c r="A428" s="29">
        <v>424</v>
      </c>
      <c r="B428" s="30" t="s">
        <v>317</v>
      </c>
      <c r="C428" s="44"/>
      <c r="D428" s="32">
        <v>620.00000000000011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620.00000000000011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32">
        <v>175</v>
      </c>
      <c r="E431" s="32">
        <v>76.113675090206073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251.11367509020607</v>
      </c>
    </row>
    <row r="432" spans="1:26" ht="13.5" customHeight="1" x14ac:dyDescent="0.15">
      <c r="A432" s="29">
        <v>428</v>
      </c>
      <c r="B432" s="30" t="s">
        <v>319</v>
      </c>
      <c r="C432" s="44"/>
      <c r="D432" s="32">
        <v>217</v>
      </c>
      <c r="E432" s="32">
        <v>116.90865237464664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333.90865237464664</v>
      </c>
    </row>
    <row r="433" spans="1:26" ht="13.5" customHeight="1" x14ac:dyDescent="0.15">
      <c r="A433" s="29">
        <v>429</v>
      </c>
      <c r="B433" s="30" t="s">
        <v>320</v>
      </c>
      <c r="C433" s="44"/>
      <c r="D433" s="32">
        <v>33.599999999999994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33.599999999999994</v>
      </c>
    </row>
    <row r="434" spans="1:26" ht="13.5" customHeight="1" x14ac:dyDescent="0.15">
      <c r="A434" s="29">
        <v>430</v>
      </c>
      <c r="B434" s="30" t="s">
        <v>321</v>
      </c>
      <c r="C434" s="44"/>
      <c r="D434" s="32">
        <v>34.999999999999993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34.999999999999993</v>
      </c>
    </row>
    <row r="435" spans="1:26" ht="13.5" customHeight="1" x14ac:dyDescent="0.15">
      <c r="A435" s="29">
        <v>431</v>
      </c>
      <c r="B435" s="30" t="s">
        <v>322</v>
      </c>
      <c r="C435" s="44"/>
      <c r="D435" s="32">
        <v>1804.8000000000002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1804.8000000000002</v>
      </c>
    </row>
    <row r="436" spans="1:26" ht="13.5" customHeight="1" x14ac:dyDescent="0.15">
      <c r="A436" s="29">
        <v>432</v>
      </c>
      <c r="B436" s="30" t="s">
        <v>323</v>
      </c>
      <c r="C436" s="44"/>
      <c r="D436" s="32">
        <v>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60</v>
      </c>
    </row>
    <row r="437" spans="1:26" ht="13.5" customHeight="1" x14ac:dyDescent="0.15">
      <c r="A437" s="29">
        <v>433</v>
      </c>
      <c r="B437" s="30" t="s">
        <v>324</v>
      </c>
      <c r="C437" s="44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49"/>
    </row>
    <row r="438" spans="1:26" ht="13.5" customHeight="1" x14ac:dyDescent="0.15">
      <c r="A438" s="29">
        <v>434</v>
      </c>
      <c r="B438" s="30" t="s">
        <v>325</v>
      </c>
      <c r="C438" s="44"/>
      <c r="D438" s="60">
        <v>0.8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42">
        <v>0.8</v>
      </c>
    </row>
    <row r="439" spans="1:26" ht="13.5" customHeight="1" x14ac:dyDescent="0.15">
      <c r="A439" s="29">
        <v>435</v>
      </c>
      <c r="B439" s="30" t="s">
        <v>326</v>
      </c>
      <c r="C439" s="44"/>
      <c r="D439" s="58">
        <v>5.3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43">
        <v>5.3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9"/>
    </row>
    <row r="442" spans="1:26" ht="13.5" customHeight="1" x14ac:dyDescent="0.15">
      <c r="A442" s="29">
        <v>438</v>
      </c>
      <c r="B442" s="30" t="s">
        <v>328</v>
      </c>
      <c r="C442" s="31">
        <v>1.5439391377933835</v>
      </c>
      <c r="D442" s="32">
        <v>37.099999999999994</v>
      </c>
      <c r="E442" s="60">
        <v>0.32915812776316522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1">
        <v>5.4131640133424011E-5</v>
      </c>
      <c r="X442" s="34"/>
      <c r="Y442" s="41"/>
      <c r="Z442" s="38">
        <v>38.973151397196673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9"/>
    </row>
    <row r="444" spans="1:26" ht="27" customHeight="1" x14ac:dyDescent="0.15">
      <c r="A444" s="29">
        <v>440</v>
      </c>
      <c r="B444" s="30" t="s">
        <v>330</v>
      </c>
      <c r="C444" s="45">
        <v>4.3864766993057989E-2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3.2204710145442394E-3</v>
      </c>
      <c r="X444" s="34"/>
      <c r="Y444" s="41"/>
      <c r="Z444" s="47">
        <v>4.7085238007602226E-2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49"/>
    </row>
    <row r="447" spans="1:26" ht="13.5" customHeight="1" x14ac:dyDescent="0.15">
      <c r="A447" s="29">
        <v>443</v>
      </c>
      <c r="B447" s="30" t="s">
        <v>332</v>
      </c>
      <c r="C447" s="44"/>
      <c r="D447" s="32">
        <v>860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860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96.8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96.8</v>
      </c>
    </row>
    <row r="449" spans="1:26" ht="13.5" customHeight="1" x14ac:dyDescent="0.15">
      <c r="A449" s="29">
        <v>445</v>
      </c>
      <c r="B449" s="30" t="s">
        <v>334</v>
      </c>
      <c r="C449" s="44"/>
      <c r="D449" s="32">
        <v>1497.8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1497.8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9"/>
    </row>
    <row r="452" spans="1:26" ht="27" customHeight="1" x14ac:dyDescent="0.15">
      <c r="A452" s="29">
        <v>448</v>
      </c>
      <c r="B452" s="30" t="s">
        <v>335</v>
      </c>
      <c r="C452" s="31">
        <v>9.7278759438627631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7.3338589064433435E-3</v>
      </c>
      <c r="X452" s="34"/>
      <c r="Y452" s="41"/>
      <c r="Z452" s="43">
        <v>9.7352098027692069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32">
        <v>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24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9"/>
    </row>
    <row r="456" spans="1:26" ht="13.5" customHeight="1" x14ac:dyDescent="0.15">
      <c r="A456" s="29">
        <v>452</v>
      </c>
      <c r="B456" s="30" t="s">
        <v>338</v>
      </c>
      <c r="C456" s="39">
        <v>0.31735262341470094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42">
        <v>0.31735262341470094</v>
      </c>
    </row>
    <row r="457" spans="1:26" ht="13.5" customHeight="1" x14ac:dyDescent="0.15">
      <c r="A457" s="29">
        <v>453</v>
      </c>
      <c r="B457" s="30" t="s">
        <v>339</v>
      </c>
      <c r="C457" s="31">
        <v>1.0263390316060057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32.15893036427547</v>
      </c>
      <c r="X457" s="34"/>
      <c r="Y457" s="37">
        <v>18.791906633340055</v>
      </c>
      <c r="Z457" s="38">
        <v>51.977176029221532</v>
      </c>
    </row>
    <row r="458" spans="1:26" ht="13.5" customHeight="1" x14ac:dyDescent="0.15">
      <c r="A458" s="29">
        <v>454</v>
      </c>
      <c r="B458" s="30" t="s">
        <v>485</v>
      </c>
      <c r="C458" s="45">
        <v>4.6896301131204654E-3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7">
        <v>4.6896301131204654E-3</v>
      </c>
    </row>
    <row r="459" spans="1:26" ht="13.5" customHeight="1" x14ac:dyDescent="0.15">
      <c r="A459" s="29">
        <v>455</v>
      </c>
      <c r="B459" s="30" t="s">
        <v>340</v>
      </c>
      <c r="C459" s="31">
        <v>3.9007403415470225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3.0063425100219745</v>
      </c>
      <c r="X459" s="34"/>
      <c r="Y459" s="41"/>
      <c r="Z459" s="43">
        <v>6.9070828515689975</v>
      </c>
    </row>
    <row r="460" spans="1:26" ht="13.5" customHeight="1" x14ac:dyDescent="0.15">
      <c r="A460" s="29">
        <v>456</v>
      </c>
      <c r="B460" s="30" t="s">
        <v>341</v>
      </c>
      <c r="C460" s="44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32">
        <v>492.48189165340807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492.48189165340807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3">
        <v>0.29633717663968406</v>
      </c>
      <c r="X463" s="34"/>
      <c r="Y463" s="41"/>
      <c r="Z463" s="42">
        <v>0.29633717663968406</v>
      </c>
    </row>
    <row r="464" spans="1:26" x14ac:dyDescent="0.15">
      <c r="A464" s="29">
        <v>460</v>
      </c>
      <c r="B464" s="30" t="s">
        <v>488</v>
      </c>
      <c r="C464" s="39">
        <v>0.30363303372268308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0.30363303372268308</v>
      </c>
    </row>
    <row r="465" spans="1:26" x14ac:dyDescent="0.15">
      <c r="A465" s="29">
        <v>461</v>
      </c>
      <c r="B465" s="30" t="s">
        <v>489</v>
      </c>
      <c r="C465" s="31">
        <v>1.157451001411703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1.2571311540038359</v>
      </c>
      <c r="X465" s="34"/>
      <c r="Y465" s="41"/>
      <c r="Z465" s="43">
        <v>2.4145821554155389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189032.06046797376</v>
      </c>
      <c r="D467" s="2">
        <f t="shared" si="0"/>
        <v>698986.17135042383</v>
      </c>
      <c r="E467" s="2">
        <f t="shared" si="0"/>
        <v>2228.7570147217548</v>
      </c>
      <c r="F467" s="2">
        <f t="shared" si="0"/>
        <v>4509.2584362731868</v>
      </c>
      <c r="G467" s="2">
        <f t="shared" si="0"/>
        <v>121171.17880021001</v>
      </c>
      <c r="H467" s="2">
        <f t="shared" si="0"/>
        <v>133971.00596396782</v>
      </c>
      <c r="I467" s="2">
        <f t="shared" si="0"/>
        <v>426867.52456109418</v>
      </c>
      <c r="J467" s="2">
        <f t="shared" si="0"/>
        <v>49553.749724103647</v>
      </c>
      <c r="K467" s="2">
        <f t="shared" si="0"/>
        <v>25366.294724691139</v>
      </c>
      <c r="L467" s="2">
        <f t="shared" si="0"/>
        <v>4188.2871804590577</v>
      </c>
      <c r="M467" s="2">
        <f t="shared" si="0"/>
        <v>343331.28041862033</v>
      </c>
      <c r="N467" s="2">
        <f t="shared" si="0"/>
        <v>16224.950028763313</v>
      </c>
      <c r="O467" s="2">
        <f t="shared" si="0"/>
        <v>10518.072393721544</v>
      </c>
      <c r="P467" s="2">
        <f t="shared" si="0"/>
        <v>59204.530200781359</v>
      </c>
      <c r="Q467" s="2">
        <f t="shared" si="0"/>
        <v>4028.8137813529415</v>
      </c>
      <c r="R467" s="2">
        <f t="shared" si="0"/>
        <v>476.5844211652759</v>
      </c>
      <c r="S467" s="2">
        <f t="shared" si="0"/>
        <v>252.9805304468166</v>
      </c>
      <c r="T467" s="2">
        <f t="shared" si="0"/>
        <v>36236.934783117002</v>
      </c>
      <c r="U467" s="3">
        <f>SUM(U5:U466)</f>
        <v>290.04550941791899</v>
      </c>
      <c r="V467" s="4">
        <f>SUM(V5:V246)+V247/10^6+SUM(V248:V466)</f>
        <v>12505.528973634018</v>
      </c>
      <c r="W467" s="4">
        <f>SUM(W5:W246)+W247/10^6+SUM(W248:W466)</f>
        <v>17990.524356520327</v>
      </c>
      <c r="X467" s="4">
        <f>SUM(X5:X246)+X247/10^6+SUM(X248:X466)</f>
        <v>1116.193055971394</v>
      </c>
      <c r="Y467" s="5">
        <f>SUM(Y5:Y246)+Y247/10^6+SUM(Y248:Y466)</f>
        <v>11738.20701568959</v>
      </c>
      <c r="Z467" s="6">
        <f>SUM(Z5:Z246)+Z247/10^6+SUM(Z248:Z466)</f>
        <v>2169498.8884737478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総括表39</vt:lpstr>
      <vt:lpstr>総括表39!Print_Titles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2021-04-20T02:59:10Z</dcterms:modified>
</cp:coreProperties>
</file>