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8" sheetId="21" r:id="rId1"/>
  </sheets>
  <definedNames>
    <definedName name="_xlnm._FilterDatabase" localSheetId="0" hidden="1">総括表38!$A$4:$FZ$325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総括表38!$1:$4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<sst xmlns="http://schemas.openxmlformats.org/spreadsheetml/2006/main" count="492" uniqueCount="491">
  <si>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</si>
  <si>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</si>
  <si>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</si>
  <si>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</si>
  <si>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</si>
  <si>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</si>
  <si>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</si>
  <si>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</si>
  <si>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</si>
  <si>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</si>
  <si>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</si>
  <si>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</si>
  <si>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</si>
  <si>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</si>
  <si>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</si>
  <si>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</si>
  <si>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</si>
  <si>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</si>
  <si>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</si>
  <si>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</si>
  <si>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</si>
  <si>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</si>
  <si>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</si>
  <si>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</si>
  <si>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</si>
  <si>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</si>
  <si>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</si>
  <si>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</si>
  <si>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</si>
  <si>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</si>
  <si>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</si>
  <si>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</si>
  <si>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</si>
  <si>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</si>
  <si>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</si>
  <si>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</si>
  <si>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</si>
  <si>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</si>
  <si>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</si>
  <si>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</si>
  <si>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</si>
  <si>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</si>
  <si>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</si>
  <si>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</si>
  <si>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</si>
  <si>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</si>
  <si>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</si>
  <si>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</si>
  <si>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</si>
  <si>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</si>
  <si>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</si>
  <si>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</si>
  <si>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</si>
  <si>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</si>
  <si>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</si>
  <si>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</si>
  <si>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</si>
  <si>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</si>
  <si>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</si>
  <si>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</si>
  <si>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</si>
  <si>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</si>
  <si>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</si>
  <si>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</si>
  <si>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</si>
  <si>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</si>
  <si>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</si>
  <si>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</si>
  <si>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</si>
  <si>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</si>
  <si>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</si>
  <si>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</si>
  <si>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</si>
  <si>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</si>
  <si>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</si>
  <si>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</si>
  <si>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</si>
  <si>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</si>
  <si>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</si>
  <si>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</si>
  <si>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</si>
  <si>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</si>
  <si>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</si>
  <si>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</si>
  <si>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</si>
  <si>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</si>
  <si>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</si>
  <si>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</si>
  <si>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</si>
  <si>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</si>
  <si>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</si>
  <si>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</si>
  <si>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</si>
  <si>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</si>
  <si>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</si>
  <si>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</si>
  <si>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</si>
  <si>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</si>
  <si>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</si>
  <si>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</si>
  <si>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</si>
  <si>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</si>
  <si>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</si>
  <si>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</si>
  <si>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</si>
  <si>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</si>
  <si>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</si>
  <si>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</si>
  <si>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</si>
  <si>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</si>
  <si>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</si>
  <si>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</si>
  <si>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</si>
  <si>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</si>
  <si>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</si>
  <si>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</si>
  <si>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</si>
  <si>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</si>
  <si>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</si>
  <si>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</si>
  <si>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</si>
  <si>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</si>
  <si>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</si>
  <si>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</si>
  <si>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</si>
  <si>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</si>
  <si>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</si>
  <si>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</si>
  <si>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</si>
  <si>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</si>
  <si>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</si>
  <si>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</si>
  <si>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</si>
  <si>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</si>
  <si>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</si>
  <si>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</si>
  <si>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</si>
  <si>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</si>
  <si>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</si>
  <si>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</si>
  <si>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</si>
  <si>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</si>
  <si>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</si>
  <si>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</si>
  <si>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</si>
  <si>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</si>
  <si>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</si>
  <si>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</si>
  <si>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</si>
  <si>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</si>
  <si>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</si>
  <si>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</si>
  <si>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</si>
  <si>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</si>
  <si>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</si>
  <si>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</si>
  <si>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</si>
  <si>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</si>
  <si>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</si>
  <si>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</si>
  <si>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</si>
  <si>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</si>
  <si>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</si>
  <si>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</si>
  <si>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</si>
  <si>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</si>
  <si>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</si>
  <si>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</si>
  <si>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</si>
  <si>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</si>
  <si>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</si>
  <si>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</si>
  <si>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</si>
  <si>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</si>
  <si>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</si>
  <si>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</si>
  <si>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</si>
  <si>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</si>
  <si>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</si>
  <si>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</si>
  <si>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</si>
  <si>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</si>
  <si>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</si>
  <si>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</si>
  <si>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</si>
  <si>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</si>
  <si>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</si>
  <si>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</si>
  <si>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</si>
  <si>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</si>
  <si>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</si>
  <si>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</si>
  <si>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</si>
  <si>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</si>
  <si>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</si>
  <si>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</si>
  <si>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</si>
  <si>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</si>
  <si>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</si>
  <si>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</si>
  <si>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</si>
  <si>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</si>
  <si>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</si>
  <si>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</si>
  <si>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</si>
  <si>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</si>
  <si>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</si>
  <si>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</si>
  <si>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</si>
  <si>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</si>
  <si>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</si>
  <si>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</si>
  <si>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</si>
  <si>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</si>
  <si>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</si>
  <si>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</si>
  <si>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</si>
  <si>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</si>
  <si>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</si>
  <si>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</si>
  <si>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</si>
  <si>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</si>
  <si>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</si>
  <si>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</si>
  <si>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</si>
  <si>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</si>
  <si>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</si>
  <si>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</si>
  <si>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</si>
  <si>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</si>
  <si>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</si>
  <si>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</si>
  <si>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</si>
  <si>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</si>
  <si>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</si>
  <si>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</si>
  <si>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</si>
  <si>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</si>
  <si>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</si>
  <si>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</si>
  <si>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</si>
  <si>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</si>
  <si>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</si>
  <si>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</si>
  <si>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</si>
  <si>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</si>
  <si>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</si>
  <si>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</si>
  <si>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</si>
  <si>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</si>
  <si>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</si>
  <si>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</si>
  <si>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</si>
  <si>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</si>
  <si>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</si>
  <si>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</si>
  <si>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</si>
  <si>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</si>
  <si>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</si>
  <si>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</si>
  <si>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</si>
  <si>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</si>
  <si>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</si>
  <si>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</si>
  <si>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</si>
  <si>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</si>
  <si>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</si>
  <si>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</si>
  <si>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</si>
  <si>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</si>
  <si>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</si>
  <si>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</si>
  <si>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</si>
  <si>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</si>
  <si>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</si>
  <si>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</si>
  <si>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</si>
  <si>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</si>
  <si>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</si>
  <si>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</si>
  <si>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</si>
  <si>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</si>
  <si>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</si>
  <si>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</si>
  <si>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</si>
  <si>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</si>
  <si>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</si>
  <si>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</si>
  <si>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</si>
  <si>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</si>
  <si>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</si>
  <si>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</si>
  <si>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</si>
  <si>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</si>
  <si>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</si>
  <si>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</si>
  <si>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</si>
  <si>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</si>
  <si>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</si>
  <si>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</si>
  <si>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</si>
  <si>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</si>
  <si>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</si>
  <si>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</si>
  <si>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</si>
  <si>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</si>
  <si>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</si>
  <si>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</si>
  <si>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</si>
  <si>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</si>
  <si>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</si>
  <si>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</si>
  <si>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</si>
  <si>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</si>
  <si>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</si>
  <si>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</si>
  <si>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</si>
  <si>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</si>
  <si>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</si>
  <si>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</si>
  <si>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</si>
  <si>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</si>
  <si>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</si>
  <si>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</si>
  <si>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</si>
  <si>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</si>
  <si>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</si>
  <si>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</si>
  <si>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</si>
  <si>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</si>
  <si>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</si>
  <si>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</si>
  <si>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</si>
  <si>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</si>
  <si>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</si>
  <si>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</si>
  <si>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</si>
  <si>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</si>
  <si>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</si>
  <si>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</si>
  <si>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</si>
  <si>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</si>
  <si>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</si>
  <si>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総括表38　排出源別・対象化学物質別の排出量推計結果（令和元年度：愛媛県）［１．対象業種を営む事業者からのすそ切り以下～23.産業廃棄物焼却施設］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</si>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</sst>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11.105360742505972</v>
      </c>
      <c r="D5" s="32">
        <v>490.99999997000003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8.2880304920529788</v>
      </c>
      <c r="X5" s="36">
        <v>12.779191195079477</v>
      </c>
      <c r="Y5" s="37">
        <v>676.19142185682472</v>
      </c>
      <c r="Z5" s="38">
        <v>1199.3640042564632</v>
      </c>
    </row>
    <row r="6" spans="1:26" ht="13.5" customHeight="1" x14ac:dyDescent="0.15">
      <c r="A6" s="29">
        <v>2</v>
      </c>
      <c r="B6" s="30" t="s">
        <v>28</v>
      </c>
      <c r="C6" s="39">
        <v>0.67896784106586261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4.2431334267501446E-2</v>
      </c>
      <c r="X6" s="34"/>
      <c r="Y6" s="41"/>
      <c r="Z6" s="42">
        <v>0.72139917533336406</v>
      </c>
    </row>
    <row r="7" spans="1:26" ht="13.5" customHeight="1" x14ac:dyDescent="0.15">
      <c r="A7" s="29">
        <v>3</v>
      </c>
      <c r="B7" s="30" t="s">
        <v>29</v>
      </c>
      <c r="C7" s="43">
        <v>2.5068377684652603</v>
      </c>
      <c r="D7" s="33"/>
      <c r="E7" s="33"/>
      <c r="F7" s="32">
        <v>208.4628667554199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210.96970452388516</v>
      </c>
    </row>
    <row r="8" spans="1:26" ht="13.5" customHeight="1" x14ac:dyDescent="0.15">
      <c r="A8" s="29">
        <v>4</v>
      </c>
      <c r="B8" s="30" t="s">
        <v>30</v>
      </c>
      <c r="C8" s="31">
        <v>13.419624513354339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3.6571748556948197E-2</v>
      </c>
      <c r="X8" s="34"/>
      <c r="Y8" s="41"/>
      <c r="Z8" s="38">
        <v>13.456196261911288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32">
        <v>208.4628667554199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208.4628667554199</v>
      </c>
    </row>
    <row r="10" spans="1:26" ht="13.5" customHeight="1" x14ac:dyDescent="0.15">
      <c r="A10" s="29">
        <v>6</v>
      </c>
      <c r="B10" s="30" t="s">
        <v>32</v>
      </c>
      <c r="C10" s="39">
        <v>0.12757116362486984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3.7830206973733435E-4</v>
      </c>
      <c r="X10" s="34"/>
      <c r="Y10" s="41"/>
      <c r="Z10" s="42">
        <v>0.12794946569460716</v>
      </c>
    </row>
    <row r="11" spans="1:26" ht="13.5" customHeight="1" x14ac:dyDescent="0.15">
      <c r="A11" s="29">
        <v>7</v>
      </c>
      <c r="B11" s="30" t="s">
        <v>33</v>
      </c>
      <c r="C11" s="31">
        <v>42.215182690066882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1.1152064955085691E-2</v>
      </c>
      <c r="X11" s="34"/>
      <c r="Y11" s="41"/>
      <c r="Z11" s="38">
        <v>42.226334755021966</v>
      </c>
    </row>
    <row r="12" spans="1:26" ht="13.5" customHeight="1" x14ac:dyDescent="0.15">
      <c r="A12" s="29">
        <v>8</v>
      </c>
      <c r="B12" s="30" t="s">
        <v>34</v>
      </c>
      <c r="C12" s="46">
        <v>1.8463526965814079E-2</v>
      </c>
      <c r="D12" s="33"/>
      <c r="E12" s="33"/>
      <c r="F12" s="32">
        <v>208.4628667554199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6.3842659015552502E-4</v>
      </c>
      <c r="X12" s="34"/>
      <c r="Y12" s="41"/>
      <c r="Z12" s="38">
        <v>208.48196870897584</v>
      </c>
    </row>
    <row r="13" spans="1:26" ht="13.5" customHeight="1" x14ac:dyDescent="0.15">
      <c r="A13" s="29">
        <v>9</v>
      </c>
      <c r="B13" s="30" t="s">
        <v>35</v>
      </c>
      <c r="C13" s="46">
        <v>3.5661139221409732E-2</v>
      </c>
      <c r="D13" s="33"/>
      <c r="E13" s="33"/>
      <c r="F13" s="33"/>
      <c r="G13" s="33"/>
      <c r="H13" s="33"/>
      <c r="I13" s="33"/>
      <c r="J13" s="33"/>
      <c r="K13" s="33"/>
      <c r="L13" s="32">
        <v>118.06422833944964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2.5592605501289396E-3</v>
      </c>
      <c r="X13" s="34"/>
      <c r="Y13" s="41"/>
      <c r="Z13" s="38">
        <v>118.10244873922117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32">
        <v>66.369734049383965</v>
      </c>
      <c r="L14" s="32">
        <v>381.18159204775367</v>
      </c>
      <c r="M14" s="32">
        <v>2014.5350507201742</v>
      </c>
      <c r="N14" s="32">
        <v>44.575567369603789</v>
      </c>
      <c r="O14" s="32">
        <v>635.36165504994437</v>
      </c>
      <c r="P14" s="32">
        <v>200.53680307644154</v>
      </c>
      <c r="Q14" s="32">
        <v>210.12906796874998</v>
      </c>
      <c r="R14" s="33"/>
      <c r="S14" s="33"/>
      <c r="T14" s="33"/>
      <c r="U14" s="33"/>
      <c r="V14" s="34"/>
      <c r="W14" s="34"/>
      <c r="X14" s="34"/>
      <c r="Y14" s="41"/>
      <c r="Z14" s="38">
        <v>3552.6894702820514</v>
      </c>
    </row>
    <row r="15" spans="1:26" ht="13.5" customHeight="1" x14ac:dyDescent="0.15">
      <c r="A15" s="29">
        <v>11</v>
      </c>
      <c r="B15" s="30" t="s">
        <v>37</v>
      </c>
      <c r="C15" s="39">
        <v>0.11287731719591747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2">
        <v>0.11287731719591747</v>
      </c>
    </row>
    <row r="16" spans="1:26" ht="13.5" customHeight="1" x14ac:dyDescent="0.15">
      <c r="A16" s="29">
        <v>12</v>
      </c>
      <c r="B16" s="30" t="s">
        <v>38</v>
      </c>
      <c r="C16" s="46">
        <v>5.1936656000325845E-3</v>
      </c>
      <c r="D16" s="33"/>
      <c r="E16" s="33"/>
      <c r="F16" s="33"/>
      <c r="G16" s="33"/>
      <c r="H16" s="33"/>
      <c r="I16" s="33"/>
      <c r="J16" s="33"/>
      <c r="K16" s="32">
        <v>319.51247469623854</v>
      </c>
      <c r="L16" s="32">
        <v>2094.8695743441231</v>
      </c>
      <c r="M16" s="32">
        <v>11513.556777142601</v>
      </c>
      <c r="N16" s="32">
        <v>245.95421241495015</v>
      </c>
      <c r="O16" s="32">
        <v>2670.9794965310193</v>
      </c>
      <c r="P16" s="32">
        <v>5414.0456057528399</v>
      </c>
      <c r="Q16" s="32">
        <v>280.17209062500001</v>
      </c>
      <c r="R16" s="32">
        <v>186.53311678197116</v>
      </c>
      <c r="S16" s="33"/>
      <c r="T16" s="33"/>
      <c r="U16" s="33"/>
      <c r="V16" s="34"/>
      <c r="W16" s="45">
        <v>4.338902960067562E-4</v>
      </c>
      <c r="X16" s="34"/>
      <c r="Y16" s="37">
        <v>251.80360742648296</v>
      </c>
      <c r="Z16" s="38">
        <v>22977.432583271122</v>
      </c>
    </row>
    <row r="17" spans="1:26" ht="13.5" customHeight="1" x14ac:dyDescent="0.15">
      <c r="A17" s="29">
        <v>13</v>
      </c>
      <c r="B17" s="30" t="s">
        <v>39</v>
      </c>
      <c r="C17" s="31">
        <v>93.724034688491429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6">
        <v>37.403653376722822</v>
      </c>
      <c r="X17" s="34"/>
      <c r="Y17" s="41"/>
      <c r="Z17" s="38">
        <v>131.12768806521424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7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7"/>
    </row>
    <row r="20" spans="1:26" ht="13.5" customHeight="1" x14ac:dyDescent="0.15">
      <c r="A20" s="29">
        <v>16</v>
      </c>
      <c r="B20" s="30" t="s">
        <v>40</v>
      </c>
      <c r="C20" s="48">
        <v>6.5599502195932166E-4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2.4600087238276549E-4</v>
      </c>
      <c r="X20" s="34"/>
      <c r="Y20" s="41"/>
      <c r="Z20" s="49">
        <v>9.019958943420872E-4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7"/>
    </row>
    <row r="22" spans="1:26" ht="13.5" customHeight="1" x14ac:dyDescent="0.15">
      <c r="A22" s="29">
        <v>18</v>
      </c>
      <c r="B22" s="30" t="s">
        <v>42</v>
      </c>
      <c r="C22" s="46">
        <v>6.8785986940404525E-2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6.2209734030865133E-3</v>
      </c>
      <c r="X22" s="34"/>
      <c r="Y22" s="41"/>
      <c r="Z22" s="50">
        <v>7.5006960343491039E-2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7"/>
    </row>
    <row r="24" spans="1:26" ht="13.5" customHeight="1" x14ac:dyDescent="0.15">
      <c r="A24" s="29">
        <v>20</v>
      </c>
      <c r="B24" s="30" t="s">
        <v>43</v>
      </c>
      <c r="C24" s="31">
        <v>199.79442427765056</v>
      </c>
      <c r="D24" s="33"/>
      <c r="E24" s="33"/>
      <c r="F24" s="33"/>
      <c r="G24" s="33"/>
      <c r="H24" s="33"/>
      <c r="I24" s="32">
        <v>53177.747858108523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6">
        <v>15787.340530236217</v>
      </c>
      <c r="X24" s="34"/>
      <c r="Y24" s="41"/>
      <c r="Z24" s="38">
        <v>69164.882812622396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7"/>
    </row>
    <row r="26" spans="1:26" ht="13.5" customHeight="1" x14ac:dyDescent="0.15">
      <c r="A26" s="29">
        <v>22</v>
      </c>
      <c r="B26" s="30" t="s">
        <v>45</v>
      </c>
      <c r="C26" s="44"/>
      <c r="D26" s="32">
        <v>74</v>
      </c>
      <c r="E26" s="32">
        <v>35.577609111613427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109.57760911161343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7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7"/>
    </row>
    <row r="29" spans="1:26" ht="13.5" customHeight="1" x14ac:dyDescent="0.15">
      <c r="A29" s="29">
        <v>25</v>
      </c>
      <c r="B29" s="30" t="s">
        <v>48</v>
      </c>
      <c r="C29" s="4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47"/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7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7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7"/>
    </row>
    <row r="33" spans="1:26" ht="13.5" customHeight="1" x14ac:dyDescent="0.15">
      <c r="A33" s="29">
        <v>29</v>
      </c>
      <c r="B33" s="30" t="s">
        <v>51</v>
      </c>
      <c r="C33" s="44"/>
      <c r="D33" s="51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52">
        <v>2</v>
      </c>
    </row>
    <row r="34" spans="1:26" ht="40.5" customHeight="1" x14ac:dyDescent="0.15">
      <c r="A34" s="29">
        <v>30</v>
      </c>
      <c r="B34" s="30" t="s">
        <v>52</v>
      </c>
      <c r="C34" s="31">
        <v>168.50470456665724</v>
      </c>
      <c r="D34" s="32">
        <v>1027.3500000225001</v>
      </c>
      <c r="E34" s="32">
        <v>124.76666903085771</v>
      </c>
      <c r="F34" s="33"/>
      <c r="G34" s="33"/>
      <c r="H34" s="33"/>
      <c r="I34" s="32">
        <v>101202.30696041041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6">
        <v>15210.685948584638</v>
      </c>
      <c r="X34" s="34"/>
      <c r="Y34" s="41"/>
      <c r="Z34" s="38">
        <v>117733.61428261506</v>
      </c>
    </row>
    <row r="35" spans="1:26" ht="13.5" customHeight="1" x14ac:dyDescent="0.15">
      <c r="A35" s="29">
        <v>31</v>
      </c>
      <c r="B35" s="30" t="s">
        <v>53</v>
      </c>
      <c r="C35" s="31">
        <v>18.75859409095489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5">
        <v>1.7746500301265822</v>
      </c>
      <c r="W35" s="36">
        <v>43.28575974881538</v>
      </c>
      <c r="X35" s="34"/>
      <c r="Y35" s="37">
        <v>13.134683819866424</v>
      </c>
      <c r="Z35" s="38">
        <v>76.953687689763285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7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47"/>
    </row>
    <row r="38" spans="1:26" ht="27" customHeight="1" x14ac:dyDescent="0.15">
      <c r="A38" s="29">
        <v>34</v>
      </c>
      <c r="B38" s="30" t="s">
        <v>351</v>
      </c>
      <c r="C38" s="39">
        <v>0.6911323998585287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0.6911323998585287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7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32">
        <v>3319.130098755847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3319.130098755847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1.0621240532809391</v>
      </c>
      <c r="X41" s="34"/>
      <c r="Y41" s="41"/>
      <c r="Z41" s="52">
        <v>1.0621240532809391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7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7"/>
    </row>
    <row r="44" spans="1:26" ht="13.5" customHeight="1" x14ac:dyDescent="0.15">
      <c r="A44" s="29">
        <v>40</v>
      </c>
      <c r="B44" s="30" t="s">
        <v>57</v>
      </c>
      <c r="C44" s="44"/>
      <c r="D44" s="32">
        <v>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20</v>
      </c>
    </row>
    <row r="45" spans="1:26" ht="13.5" customHeight="1" x14ac:dyDescent="0.15">
      <c r="A45" s="29">
        <v>41</v>
      </c>
      <c r="B45" s="30" t="s">
        <v>58</v>
      </c>
      <c r="C45" s="44"/>
      <c r="D45" s="32">
        <v>127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127</v>
      </c>
    </row>
    <row r="46" spans="1:26" ht="13.5" customHeight="1" x14ac:dyDescent="0.15">
      <c r="A46" s="29">
        <v>42</v>
      </c>
      <c r="B46" s="30" t="s">
        <v>355</v>
      </c>
      <c r="C46" s="39">
        <v>0.86056864858700066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2">
        <v>0.86056864858700066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7"/>
    </row>
    <row r="48" spans="1:26" ht="13.5" customHeight="1" x14ac:dyDescent="0.15">
      <c r="A48" s="29">
        <v>44</v>
      </c>
      <c r="B48" s="30" t="s">
        <v>357</v>
      </c>
      <c r="C48" s="48">
        <v>2.7969362927758991E-4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6.9090505294730764E-2</v>
      </c>
      <c r="Z48" s="50">
        <v>6.937019892400835E-2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7"/>
    </row>
    <row r="50" spans="1:26" ht="13.5" customHeight="1" x14ac:dyDescent="0.15">
      <c r="A50" s="29">
        <v>46</v>
      </c>
      <c r="B50" s="30" t="s">
        <v>59</v>
      </c>
      <c r="C50" s="44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47"/>
    </row>
    <row r="51" spans="1:26" ht="13.5" customHeight="1" x14ac:dyDescent="0.15">
      <c r="A51" s="29">
        <v>47</v>
      </c>
      <c r="B51" s="30" t="s">
        <v>60</v>
      </c>
      <c r="C51" s="44"/>
      <c r="D51" s="32">
        <v>76.999999999999986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76.999999999999986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7"/>
    </row>
    <row r="53" spans="1:26" ht="13.5" customHeight="1" x14ac:dyDescent="0.15">
      <c r="A53" s="29">
        <v>49</v>
      </c>
      <c r="B53" s="30" t="s">
        <v>62</v>
      </c>
      <c r="C53" s="44"/>
      <c r="D53" s="32">
        <v>215.99999999999994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215.99999999999994</v>
      </c>
    </row>
    <row r="54" spans="1:26" ht="13.5" customHeight="1" x14ac:dyDescent="0.15">
      <c r="A54" s="29">
        <v>50</v>
      </c>
      <c r="B54" s="30" t="s">
        <v>63</v>
      </c>
      <c r="C54" s="4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47"/>
    </row>
    <row r="55" spans="1:26" ht="13.5" customHeight="1" x14ac:dyDescent="0.15">
      <c r="A55" s="29">
        <v>51</v>
      </c>
      <c r="B55" s="30" t="s">
        <v>64</v>
      </c>
      <c r="C55" s="31">
        <v>40.472280199710411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4">
        <v>0.36178193908961748</v>
      </c>
      <c r="X55" s="34"/>
      <c r="Y55" s="41"/>
      <c r="Z55" s="38">
        <v>40.834062138800029</v>
      </c>
    </row>
    <row r="56" spans="1:26" ht="13.5" customHeight="1" x14ac:dyDescent="0.15">
      <c r="A56" s="29">
        <v>52</v>
      </c>
      <c r="B56" s="30" t="s">
        <v>65</v>
      </c>
      <c r="C56" s="44"/>
      <c r="D56" s="32">
        <v>7280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7280</v>
      </c>
    </row>
    <row r="57" spans="1:26" ht="13.5" customHeight="1" x14ac:dyDescent="0.15">
      <c r="A57" s="29">
        <v>53</v>
      </c>
      <c r="B57" s="30" t="s">
        <v>66</v>
      </c>
      <c r="C57" s="31">
        <v>52679.740191465447</v>
      </c>
      <c r="D57" s="32">
        <v>4436.7899996059987</v>
      </c>
      <c r="E57" s="32">
        <v>111.6339234000807</v>
      </c>
      <c r="F57" s="33"/>
      <c r="G57" s="32">
        <v>77696.66728514673</v>
      </c>
      <c r="H57" s="33"/>
      <c r="I57" s="33"/>
      <c r="J57" s="33"/>
      <c r="K57" s="32">
        <v>619.63677821628517</v>
      </c>
      <c r="L57" s="33"/>
      <c r="M57" s="32">
        <v>30904.601735489134</v>
      </c>
      <c r="N57" s="32">
        <v>2816.8193095528936</v>
      </c>
      <c r="O57" s="32">
        <v>471.58243668430163</v>
      </c>
      <c r="P57" s="32">
        <v>14770.959727812746</v>
      </c>
      <c r="Q57" s="32">
        <v>70.043022656250002</v>
      </c>
      <c r="R57" s="33"/>
      <c r="S57" s="33"/>
      <c r="T57" s="33"/>
      <c r="U57" s="33"/>
      <c r="V57" s="34"/>
      <c r="W57" s="36">
        <v>13.326254820994169</v>
      </c>
      <c r="X57" s="34"/>
      <c r="Y57" s="37">
        <v>35.582938070521521</v>
      </c>
      <c r="Z57" s="38">
        <v>184627.38360292141</v>
      </c>
    </row>
    <row r="58" spans="1:26" ht="13.5" customHeight="1" x14ac:dyDescent="0.15">
      <c r="A58" s="29">
        <v>54</v>
      </c>
      <c r="B58" s="30" t="s">
        <v>67</v>
      </c>
      <c r="C58" s="44"/>
      <c r="D58" s="32">
        <v>85.499999999999986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85.499999999999986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7"/>
    </row>
    <row r="60" spans="1:26" ht="13.5" customHeight="1" x14ac:dyDescent="0.15">
      <c r="A60" s="29">
        <v>56</v>
      </c>
      <c r="B60" s="30" t="s">
        <v>68</v>
      </c>
      <c r="C60" s="31">
        <v>442.8053737818334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12.857581579652418</v>
      </c>
      <c r="X60" s="34"/>
      <c r="Y60" s="41"/>
      <c r="Z60" s="38">
        <v>455.66295536148584</v>
      </c>
    </row>
    <row r="61" spans="1:26" ht="13.5" customHeight="1" x14ac:dyDescent="0.15">
      <c r="A61" s="29">
        <v>57</v>
      </c>
      <c r="B61" s="30" t="s">
        <v>69</v>
      </c>
      <c r="C61" s="31">
        <v>839.21240612967631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4.1303245620602801E-2</v>
      </c>
      <c r="X61" s="34"/>
      <c r="Y61" s="41"/>
      <c r="Z61" s="38">
        <v>839.25370937529692</v>
      </c>
    </row>
    <row r="62" spans="1:26" ht="13.5" customHeight="1" x14ac:dyDescent="0.15">
      <c r="A62" s="29">
        <v>58</v>
      </c>
      <c r="B62" s="30" t="s">
        <v>70</v>
      </c>
      <c r="C62" s="31">
        <v>54.542053485126644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6.1267097650455321E-2</v>
      </c>
      <c r="X62" s="34"/>
      <c r="Y62" s="41"/>
      <c r="Z62" s="38">
        <v>54.603320582777101</v>
      </c>
    </row>
    <row r="63" spans="1:26" ht="13.5" customHeight="1" x14ac:dyDescent="0.15">
      <c r="A63" s="29">
        <v>59</v>
      </c>
      <c r="B63" s="30" t="s">
        <v>71</v>
      </c>
      <c r="C63" s="46">
        <v>2.4844067245913311E-2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4.2635146805776512E-4</v>
      </c>
      <c r="X63" s="34"/>
      <c r="Y63" s="41"/>
      <c r="Z63" s="50">
        <v>2.5270418713971076E-2</v>
      </c>
    </row>
    <row r="64" spans="1:26" ht="13.5" customHeight="1" x14ac:dyDescent="0.15">
      <c r="A64" s="29">
        <v>60</v>
      </c>
      <c r="B64" s="30" t="s">
        <v>72</v>
      </c>
      <c r="C64" s="43">
        <v>5.6289396354274661</v>
      </c>
      <c r="D64" s="33"/>
      <c r="E64" s="33"/>
      <c r="F64" s="33"/>
      <c r="G64" s="33"/>
      <c r="H64" s="33"/>
      <c r="I64" s="32">
        <v>66.892749682144412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6">
        <v>67.290394292048248</v>
      </c>
      <c r="X64" s="34"/>
      <c r="Y64" s="41"/>
      <c r="Z64" s="38">
        <v>139.81208360962012</v>
      </c>
    </row>
    <row r="65" spans="1:26" ht="13.5" customHeight="1" x14ac:dyDescent="0.15">
      <c r="A65" s="29">
        <v>61</v>
      </c>
      <c r="B65" s="30" t="s">
        <v>73</v>
      </c>
      <c r="C65" s="44"/>
      <c r="D65" s="32">
        <v>37074.999997749997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37074.999997749997</v>
      </c>
    </row>
    <row r="66" spans="1:26" ht="13.5" customHeight="1" x14ac:dyDescent="0.15">
      <c r="A66" s="29">
        <v>62</v>
      </c>
      <c r="B66" s="30" t="s">
        <v>74</v>
      </c>
      <c r="C66" s="44"/>
      <c r="D66" s="32">
        <v>252979.00001600001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252979.00001600001</v>
      </c>
    </row>
    <row r="67" spans="1:26" ht="13.5" customHeight="1" x14ac:dyDescent="0.15">
      <c r="A67" s="29">
        <v>63</v>
      </c>
      <c r="B67" s="30" t="s">
        <v>75</v>
      </c>
      <c r="C67" s="44"/>
      <c r="D67" s="32">
        <v>482.99999993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482.99999993</v>
      </c>
    </row>
    <row r="68" spans="1:26" ht="13.5" customHeight="1" x14ac:dyDescent="0.15">
      <c r="A68" s="29">
        <v>64</v>
      </c>
      <c r="B68" s="30" t="s">
        <v>76</v>
      </c>
      <c r="C68" s="44"/>
      <c r="D68" s="32">
        <v>384.14000000000004</v>
      </c>
      <c r="E68" s="32">
        <v>68.747703416014758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452.8877034160148</v>
      </c>
    </row>
    <row r="69" spans="1:26" ht="13.5" customHeight="1" x14ac:dyDescent="0.15">
      <c r="A69" s="29">
        <v>65</v>
      </c>
      <c r="B69" s="30" t="s">
        <v>360</v>
      </c>
      <c r="C69" s="46">
        <v>5.9110127570266693E-2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50">
        <v>5.9110127570266693E-2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7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7"/>
    </row>
    <row r="72" spans="1:26" ht="13.5" customHeight="1" x14ac:dyDescent="0.15">
      <c r="A72" s="29">
        <v>68</v>
      </c>
      <c r="B72" s="30" t="s">
        <v>363</v>
      </c>
      <c r="C72" s="46">
        <v>3.3897785019662556E-2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50">
        <v>3.3897785019662556E-2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7"/>
    </row>
    <row r="74" spans="1:26" ht="27" customHeight="1" x14ac:dyDescent="0.15">
      <c r="A74" s="29">
        <v>70</v>
      </c>
      <c r="B74" s="30" t="s">
        <v>78</v>
      </c>
      <c r="C74" s="44"/>
      <c r="D74" s="51">
        <v>4.7069999999999999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52">
        <v>4.7069999999999999</v>
      </c>
    </row>
    <row r="75" spans="1:26" ht="13.5" customHeight="1" x14ac:dyDescent="0.15">
      <c r="A75" s="29">
        <v>71</v>
      </c>
      <c r="B75" s="30" t="s">
        <v>79</v>
      </c>
      <c r="C75" s="39">
        <v>0.38662361865085276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0.38662361865085276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7"/>
    </row>
    <row r="77" spans="1:26" ht="13.5" customHeight="1" x14ac:dyDescent="0.15">
      <c r="A77" s="29">
        <v>73</v>
      </c>
      <c r="B77" s="30" t="s">
        <v>80</v>
      </c>
      <c r="C77" s="39">
        <v>0.10576270494177201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5">
        <v>4.7753579948407354E-5</v>
      </c>
      <c r="X77" s="34"/>
      <c r="Y77" s="41"/>
      <c r="Z77" s="42">
        <v>0.10581045852172041</v>
      </c>
    </row>
    <row r="78" spans="1:26" ht="13.5" customHeight="1" x14ac:dyDescent="0.15">
      <c r="A78" s="29">
        <v>74</v>
      </c>
      <c r="B78" s="30" t="s">
        <v>365</v>
      </c>
      <c r="C78" s="39">
        <v>0.15358850992772455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2">
        <v>0.15358850992772455</v>
      </c>
    </row>
    <row r="79" spans="1:26" ht="13.5" customHeight="1" x14ac:dyDescent="0.15">
      <c r="A79" s="29">
        <v>75</v>
      </c>
      <c r="B79" s="30" t="s">
        <v>81</v>
      </c>
      <c r="C79" s="46">
        <v>1.6018134457641876E-2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3.8201676964303797</v>
      </c>
      <c r="W79" s="40">
        <v>7.2408234776999373E-3</v>
      </c>
      <c r="X79" s="35">
        <v>9.001378004169732</v>
      </c>
      <c r="Y79" s="37">
        <v>16.238232932595626</v>
      </c>
      <c r="Z79" s="38">
        <v>29.083037591131081</v>
      </c>
    </row>
    <row r="80" spans="1:26" ht="13.5" customHeight="1" x14ac:dyDescent="0.15">
      <c r="A80" s="29">
        <v>76</v>
      </c>
      <c r="B80" s="30" t="s">
        <v>82</v>
      </c>
      <c r="C80" s="39">
        <v>0.65815374536624138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4">
        <v>0.47193916348664816</v>
      </c>
      <c r="X80" s="34"/>
      <c r="Y80" s="41"/>
      <c r="Z80" s="52">
        <v>1.1300929088528895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7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7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47"/>
    </row>
    <row r="84" spans="1:26" ht="13.5" customHeight="1" x14ac:dyDescent="0.15">
      <c r="A84" s="29">
        <v>80</v>
      </c>
      <c r="B84" s="30" t="s">
        <v>84</v>
      </c>
      <c r="C84" s="31">
        <v>71976.168010708236</v>
      </c>
      <c r="D84" s="32">
        <v>6426.4799996579986</v>
      </c>
      <c r="E84" s="32">
        <v>435.24629765357906</v>
      </c>
      <c r="F84" s="32">
        <v>513.95753130180174</v>
      </c>
      <c r="G84" s="32">
        <v>164638.30671864108</v>
      </c>
      <c r="H84" s="32">
        <v>111783.10520587176</v>
      </c>
      <c r="I84" s="33"/>
      <c r="J84" s="33"/>
      <c r="K84" s="32">
        <v>3197.337059200845</v>
      </c>
      <c r="L84" s="33"/>
      <c r="M84" s="32">
        <v>123162.43278585296</v>
      </c>
      <c r="N84" s="32">
        <v>7996.1314949508951</v>
      </c>
      <c r="O84" s="32">
        <v>2192.8687351135518</v>
      </c>
      <c r="P84" s="32">
        <v>36895.375331793301</v>
      </c>
      <c r="Q84" s="32">
        <v>280.17209062500001</v>
      </c>
      <c r="R84" s="32">
        <v>108.04474337421883</v>
      </c>
      <c r="S84" s="33"/>
      <c r="T84" s="33"/>
      <c r="U84" s="33"/>
      <c r="V84" s="34"/>
      <c r="W84" s="35">
        <v>9.1359148943645607</v>
      </c>
      <c r="X84" s="34"/>
      <c r="Y84" s="37">
        <v>183.99037151740302</v>
      </c>
      <c r="Z84" s="38">
        <v>529798.75229115703</v>
      </c>
    </row>
    <row r="85" spans="1:26" ht="13.5" customHeight="1" x14ac:dyDescent="0.15">
      <c r="A85" s="29">
        <v>81</v>
      </c>
      <c r="B85" s="30" t="s">
        <v>85</v>
      </c>
      <c r="C85" s="56">
        <v>4.173298855996416E-5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7">
        <v>4.173298855996416E-5</v>
      </c>
    </row>
    <row r="86" spans="1:26" ht="13.5" customHeight="1" x14ac:dyDescent="0.15">
      <c r="A86" s="29">
        <v>82</v>
      </c>
      <c r="B86" s="30" t="s">
        <v>86</v>
      </c>
      <c r="C86" s="31">
        <v>15.964882065352786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7.8772452478332529</v>
      </c>
      <c r="X86" s="34"/>
      <c r="Y86" s="58">
        <v>9.1712472376598111</v>
      </c>
      <c r="Z86" s="38">
        <v>33.013374550845853</v>
      </c>
    </row>
    <row r="87" spans="1:26" ht="13.5" customHeight="1" x14ac:dyDescent="0.15">
      <c r="A87" s="29">
        <v>83</v>
      </c>
      <c r="B87" s="30" t="s">
        <v>87</v>
      </c>
      <c r="C87" s="31">
        <v>646.95484650338869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635.10497332069065</v>
      </c>
      <c r="N87" s="33"/>
      <c r="O87" s="33"/>
      <c r="P87" s="33"/>
      <c r="Q87" s="33"/>
      <c r="R87" s="33"/>
      <c r="S87" s="33"/>
      <c r="T87" s="33"/>
      <c r="U87" s="33"/>
      <c r="V87" s="34"/>
      <c r="W87" s="54">
        <v>0.94546127409034741</v>
      </c>
      <c r="X87" s="34"/>
      <c r="Y87" s="41"/>
      <c r="Z87" s="38">
        <v>1283.0052810981697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7"/>
    </row>
    <row r="89" spans="1:26" ht="13.5" customHeight="1" x14ac:dyDescent="0.15">
      <c r="A89" s="29">
        <v>85</v>
      </c>
      <c r="B89" s="30" t="s">
        <v>89</v>
      </c>
      <c r="C89" s="31">
        <v>14.161513468889281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3.3801927591917678E-3</v>
      </c>
      <c r="X89" s="34"/>
      <c r="Y89" s="41"/>
      <c r="Z89" s="38">
        <v>14.164893661648472</v>
      </c>
    </row>
    <row r="90" spans="1:26" ht="13.5" customHeight="1" x14ac:dyDescent="0.15">
      <c r="A90" s="29">
        <v>86</v>
      </c>
      <c r="B90" s="30" t="s">
        <v>90</v>
      </c>
      <c r="C90" s="46">
        <v>4.4476423217419819E-3</v>
      </c>
      <c r="D90" s="33"/>
      <c r="E90" s="32">
        <v>99.651406614081409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3.1752964102304046E-4</v>
      </c>
      <c r="X90" s="34"/>
      <c r="Y90" s="41"/>
      <c r="Z90" s="38">
        <v>99.656171786044169</v>
      </c>
    </row>
    <row r="91" spans="1:26" ht="13.5" customHeight="1" x14ac:dyDescent="0.15">
      <c r="A91" s="29">
        <v>87</v>
      </c>
      <c r="B91" s="30" t="s">
        <v>91</v>
      </c>
      <c r="C91" s="43">
        <v>3.9552902586461309</v>
      </c>
      <c r="D91" s="33"/>
      <c r="E91" s="59">
        <v>4.0468042845882568E-2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6">
        <v>40.16313226075949</v>
      </c>
      <c r="W91" s="35">
        <v>1.0663951129973246</v>
      </c>
      <c r="X91" s="36">
        <v>34.436407237785943</v>
      </c>
      <c r="Y91" s="37">
        <v>11.867620120232631</v>
      </c>
      <c r="Z91" s="38">
        <v>91.5293130332674</v>
      </c>
    </row>
    <row r="92" spans="1:26" ht="13.5" customHeight="1" x14ac:dyDescent="0.15">
      <c r="A92" s="29">
        <v>88</v>
      </c>
      <c r="B92" s="30" t="s">
        <v>92</v>
      </c>
      <c r="C92" s="43">
        <v>1.8061858447707422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52">
        <v>1.8061858447707422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7"/>
    </row>
    <row r="94" spans="1:26" ht="13.5" customHeight="1" x14ac:dyDescent="0.15">
      <c r="A94" s="29">
        <v>90</v>
      </c>
      <c r="B94" s="30" t="s">
        <v>94</v>
      </c>
      <c r="C94" s="44"/>
      <c r="D94" s="32">
        <v>116.69999999999999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38">
        <v>116.69999999999999</v>
      </c>
    </row>
    <row r="95" spans="1:26" ht="13.5" customHeight="1" x14ac:dyDescent="0.15">
      <c r="A95" s="29">
        <v>91</v>
      </c>
      <c r="B95" s="30" t="s">
        <v>95</v>
      </c>
      <c r="C95" s="44"/>
      <c r="D95" s="32">
        <v>43.999999999999993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38">
        <v>43.999999999999993</v>
      </c>
    </row>
    <row r="96" spans="1:26" ht="13.5" customHeight="1" x14ac:dyDescent="0.15">
      <c r="A96" s="29">
        <v>92</v>
      </c>
      <c r="B96" s="30" t="s">
        <v>96</v>
      </c>
      <c r="C96" s="44"/>
      <c r="D96" s="32">
        <v>435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435</v>
      </c>
    </row>
    <row r="97" spans="1:26" ht="13.5" customHeight="1" x14ac:dyDescent="0.15">
      <c r="A97" s="29">
        <v>93</v>
      </c>
      <c r="B97" s="30" t="s">
        <v>97</v>
      </c>
      <c r="C97" s="44"/>
      <c r="D97" s="32">
        <v>277.5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277.5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0.5491499717952858</v>
      </c>
      <c r="Y98" s="41"/>
      <c r="Z98" s="42">
        <v>0.5491499717952858</v>
      </c>
    </row>
    <row r="99" spans="1:26" ht="13.5" customHeight="1" x14ac:dyDescent="0.15">
      <c r="A99" s="29">
        <v>95</v>
      </c>
      <c r="B99" s="30" t="s">
        <v>99</v>
      </c>
      <c r="C99" s="44"/>
      <c r="D99" s="32">
        <v>812.99999960500008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812.99999960500008</v>
      </c>
    </row>
    <row r="100" spans="1:26" ht="13.5" customHeight="1" x14ac:dyDescent="0.15">
      <c r="A100" s="29">
        <v>96</v>
      </c>
      <c r="B100" s="30" t="s">
        <v>100</v>
      </c>
      <c r="C100" s="44"/>
      <c r="D100" s="32">
        <v>52.67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52.67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7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7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7"/>
    </row>
    <row r="104" spans="1:26" ht="13.5" customHeight="1" x14ac:dyDescent="0.15">
      <c r="A104" s="29">
        <v>100</v>
      </c>
      <c r="B104" s="30" t="s">
        <v>102</v>
      </c>
      <c r="C104" s="44"/>
      <c r="D104" s="32">
        <v>75.5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75.5</v>
      </c>
    </row>
    <row r="105" spans="1:26" ht="13.5" customHeight="1" x14ac:dyDescent="0.15">
      <c r="A105" s="29">
        <v>101</v>
      </c>
      <c r="B105" s="30" t="s">
        <v>103</v>
      </c>
      <c r="C105" s="44"/>
      <c r="D105" s="32">
        <v>86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86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7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3620.8397440233757</v>
      </c>
      <c r="U107" s="33"/>
      <c r="V107" s="34"/>
      <c r="W107" s="34"/>
      <c r="X107" s="34"/>
      <c r="Y107" s="41"/>
      <c r="Z107" s="38">
        <v>3620.8397440233757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34145.751230066024</v>
      </c>
      <c r="U108" s="33"/>
      <c r="V108" s="34"/>
      <c r="W108" s="34"/>
      <c r="X108" s="34"/>
      <c r="Y108" s="41"/>
      <c r="Z108" s="38">
        <v>34145.751230066024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7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7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7"/>
    </row>
    <row r="112" spans="1:26" ht="13.5" customHeight="1" x14ac:dyDescent="0.15">
      <c r="A112" s="29">
        <v>108</v>
      </c>
      <c r="B112" s="30" t="s">
        <v>106</v>
      </c>
      <c r="C112" s="44"/>
      <c r="D112" s="32">
        <v>504.95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38">
        <v>504.95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7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7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7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7"/>
    </row>
    <row r="117" spans="1:26" ht="13.5" customHeight="1" x14ac:dyDescent="0.15">
      <c r="A117" s="29">
        <v>113</v>
      </c>
      <c r="B117" s="30" t="s">
        <v>107</v>
      </c>
      <c r="C117" s="4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47"/>
    </row>
    <row r="118" spans="1:26" ht="13.5" customHeight="1" x14ac:dyDescent="0.15">
      <c r="A118" s="29">
        <v>114</v>
      </c>
      <c r="B118" s="30" t="s">
        <v>108</v>
      </c>
      <c r="C118" s="44"/>
      <c r="D118" s="32">
        <v>151.19999999999999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38">
        <v>151.19999999999999</v>
      </c>
    </row>
    <row r="119" spans="1:26" ht="13.5" customHeight="1" x14ac:dyDescent="0.15">
      <c r="A119" s="29">
        <v>115</v>
      </c>
      <c r="B119" s="30" t="s">
        <v>109</v>
      </c>
      <c r="C119" s="44"/>
      <c r="D119" s="32">
        <v>197.7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197.7</v>
      </c>
    </row>
    <row r="120" spans="1:26" ht="13.5" customHeight="1" x14ac:dyDescent="0.15">
      <c r="A120" s="29">
        <v>116</v>
      </c>
      <c r="B120" s="30" t="s">
        <v>110</v>
      </c>
      <c r="C120" s="44"/>
      <c r="D120" s="32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38">
        <v>10</v>
      </c>
    </row>
    <row r="121" spans="1:26" ht="13.5" customHeight="1" x14ac:dyDescent="0.15">
      <c r="A121" s="29">
        <v>117</v>
      </c>
      <c r="B121" s="30" t="s">
        <v>111</v>
      </c>
      <c r="C121" s="44"/>
      <c r="D121" s="32">
        <v>2382.1999999999998</v>
      </c>
      <c r="E121" s="51">
        <v>2.8607793365666216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2385.0607793365666</v>
      </c>
    </row>
    <row r="122" spans="1:26" ht="13.5" customHeight="1" x14ac:dyDescent="0.15">
      <c r="A122" s="29">
        <v>118</v>
      </c>
      <c r="B122" s="30" t="s">
        <v>112</v>
      </c>
      <c r="C122" s="44"/>
      <c r="D122" s="51">
        <v>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52">
        <v>6</v>
      </c>
    </row>
    <row r="123" spans="1:26" ht="13.5" customHeight="1" x14ac:dyDescent="0.15">
      <c r="A123" s="29">
        <v>119</v>
      </c>
      <c r="B123" s="30" t="s">
        <v>113</v>
      </c>
      <c r="C123" s="44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47"/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7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7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7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7"/>
    </row>
    <row r="128" spans="1:26" ht="13.5" customHeight="1" x14ac:dyDescent="0.15">
      <c r="A128" s="29">
        <v>124</v>
      </c>
      <c r="B128" s="30" t="s">
        <v>116</v>
      </c>
      <c r="C128" s="44"/>
      <c r="D128" s="32">
        <v>109.60000000000002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38">
        <v>109.60000000000002</v>
      </c>
    </row>
    <row r="129" spans="1:26" ht="13.5" customHeight="1" x14ac:dyDescent="0.15">
      <c r="A129" s="29">
        <v>125</v>
      </c>
      <c r="B129" s="30" t="s">
        <v>117</v>
      </c>
      <c r="C129" s="31">
        <v>108.90800881463024</v>
      </c>
      <c r="D129" s="32">
        <v>98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6.2207313977682723</v>
      </c>
      <c r="X129" s="34"/>
      <c r="Y129" s="37">
        <v>15.118724573508441</v>
      </c>
      <c r="Z129" s="38">
        <v>228.24746478590697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7"/>
    </row>
    <row r="131" spans="1:26" ht="13.5" customHeight="1" x14ac:dyDescent="0.15">
      <c r="A131" s="29">
        <v>127</v>
      </c>
      <c r="B131" s="30" t="s">
        <v>119</v>
      </c>
      <c r="C131" s="31">
        <v>139.62284715832541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539.10210101857797</v>
      </c>
      <c r="T131" s="33"/>
      <c r="U131" s="33"/>
      <c r="V131" s="34"/>
      <c r="W131" s="36">
        <v>76.629987923622849</v>
      </c>
      <c r="X131" s="34"/>
      <c r="Y131" s="37">
        <v>15.723440258629033</v>
      </c>
      <c r="Z131" s="38">
        <v>771.07837635915519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7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7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7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7"/>
    </row>
    <row r="136" spans="1:26" ht="13.5" customHeight="1" x14ac:dyDescent="0.15">
      <c r="A136" s="29">
        <v>132</v>
      </c>
      <c r="B136" s="30" t="s">
        <v>120</v>
      </c>
      <c r="C136" s="31">
        <v>29.716063987590847</v>
      </c>
      <c r="D136" s="33"/>
      <c r="E136" s="59">
        <v>3.2212020726822915E-2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5">
        <v>2.1482605627848099</v>
      </c>
      <c r="W136" s="36">
        <v>70.171619559988045</v>
      </c>
      <c r="X136" s="34"/>
      <c r="Y136" s="60">
        <v>0.80205445905131501</v>
      </c>
      <c r="Z136" s="38">
        <v>102.87021059014184</v>
      </c>
    </row>
    <row r="137" spans="1:26" ht="27" customHeight="1" x14ac:dyDescent="0.15">
      <c r="A137" s="29">
        <v>133</v>
      </c>
      <c r="B137" s="30" t="s">
        <v>121</v>
      </c>
      <c r="C137" s="31">
        <v>769.72282986512573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4.1917189351009599E-3</v>
      </c>
      <c r="X137" s="34"/>
      <c r="Y137" s="41"/>
      <c r="Z137" s="38">
        <v>769.72702158406082</v>
      </c>
    </row>
    <row r="138" spans="1:26" ht="13.5" customHeight="1" x14ac:dyDescent="0.15">
      <c r="A138" s="29">
        <v>134</v>
      </c>
      <c r="B138" s="30" t="s">
        <v>122</v>
      </c>
      <c r="C138" s="31">
        <v>517.98059005559708</v>
      </c>
      <c r="D138" s="33"/>
      <c r="E138" s="33"/>
      <c r="F138" s="32">
        <v>221.25737268203667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4">
        <v>0.74058921488883744</v>
      </c>
      <c r="X138" s="34"/>
      <c r="Y138" s="41"/>
      <c r="Z138" s="38">
        <v>739.97855195252259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7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7"/>
    </row>
    <row r="141" spans="1:26" ht="13.5" customHeight="1" x14ac:dyDescent="0.15">
      <c r="A141" s="29">
        <v>137</v>
      </c>
      <c r="B141" s="30" t="s">
        <v>123</v>
      </c>
      <c r="C141" s="44"/>
      <c r="D141" s="32">
        <v>12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38">
        <v>12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47"/>
    </row>
    <row r="143" spans="1:26" ht="13.5" customHeight="1" x14ac:dyDescent="0.15">
      <c r="A143" s="29">
        <v>139</v>
      </c>
      <c r="B143" s="30" t="s">
        <v>125</v>
      </c>
      <c r="C143" s="44"/>
      <c r="D143" s="51">
        <v>4.2</v>
      </c>
      <c r="E143" s="32">
        <v>12.755541042513466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38">
        <v>16.955541042513467</v>
      </c>
    </row>
    <row r="144" spans="1:26" ht="13.5" customHeight="1" x14ac:dyDescent="0.15">
      <c r="A144" s="29">
        <v>140</v>
      </c>
      <c r="B144" s="30" t="s">
        <v>126</v>
      </c>
      <c r="C144" s="44"/>
      <c r="D144" s="32">
        <v>325</v>
      </c>
      <c r="E144" s="51">
        <v>3.8632453325551483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328.86324533255515</v>
      </c>
    </row>
    <row r="145" spans="1:26" ht="13.5" customHeight="1" x14ac:dyDescent="0.15">
      <c r="A145" s="29">
        <v>141</v>
      </c>
      <c r="B145" s="30" t="s">
        <v>127</v>
      </c>
      <c r="C145" s="44"/>
      <c r="D145" s="32">
        <v>54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54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7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7"/>
    </row>
    <row r="148" spans="1:26" ht="27" customHeight="1" x14ac:dyDescent="0.15">
      <c r="A148" s="29">
        <v>144</v>
      </c>
      <c r="B148" s="30" t="s">
        <v>128</v>
      </c>
      <c r="C148" s="31">
        <v>24.192776152209092</v>
      </c>
      <c r="D148" s="33"/>
      <c r="E148" s="33"/>
      <c r="F148" s="33"/>
      <c r="G148" s="33"/>
      <c r="H148" s="33"/>
      <c r="I148" s="33"/>
      <c r="J148" s="33"/>
      <c r="K148" s="33"/>
      <c r="L148" s="32">
        <v>151.38355274572038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175.57632889792947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7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7"/>
    </row>
    <row r="151" spans="1:26" ht="13.5" customHeight="1" x14ac:dyDescent="0.15">
      <c r="A151" s="29">
        <v>147</v>
      </c>
      <c r="B151" s="30" t="s">
        <v>131</v>
      </c>
      <c r="C151" s="44"/>
      <c r="D151" s="32">
        <v>252.00000000000003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252.00000000000003</v>
      </c>
    </row>
    <row r="152" spans="1:26" ht="13.5" customHeight="1" x14ac:dyDescent="0.15">
      <c r="A152" s="29">
        <v>148</v>
      </c>
      <c r="B152" s="30" t="s">
        <v>132</v>
      </c>
      <c r="C152" s="44"/>
      <c r="D152" s="32">
        <v>125.3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125.3</v>
      </c>
    </row>
    <row r="153" spans="1:26" ht="13.5" customHeight="1" x14ac:dyDescent="0.15">
      <c r="A153" s="29">
        <v>149</v>
      </c>
      <c r="B153" s="30" t="s">
        <v>388</v>
      </c>
      <c r="C153" s="39">
        <v>0.10166282334344685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2">
        <v>0.10166282334344685</v>
      </c>
    </row>
    <row r="154" spans="1:26" ht="13.5" customHeight="1" x14ac:dyDescent="0.15">
      <c r="A154" s="29">
        <v>150</v>
      </c>
      <c r="B154" s="30" t="s">
        <v>133</v>
      </c>
      <c r="C154" s="31">
        <v>18.754484117933956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21.540256739111751</v>
      </c>
      <c r="Z154" s="38">
        <v>40.29474085704571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7"/>
    </row>
    <row r="156" spans="1:26" ht="13.5" customHeight="1" x14ac:dyDescent="0.15">
      <c r="A156" s="29">
        <v>152</v>
      </c>
      <c r="B156" s="30" t="s">
        <v>135</v>
      </c>
      <c r="C156" s="44"/>
      <c r="D156" s="32">
        <v>426.1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426.1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32">
        <v>421.27706568997871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421.27706568997871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7"/>
    </row>
    <row r="159" spans="1:26" ht="13.5" customHeight="1" x14ac:dyDescent="0.15">
      <c r="A159" s="29">
        <v>155</v>
      </c>
      <c r="B159" s="30" t="s">
        <v>389</v>
      </c>
      <c r="C159" s="43">
        <v>2.0071303766483748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4">
        <v>0.59383637925347121</v>
      </c>
      <c r="X159" s="34"/>
      <c r="Y159" s="41"/>
      <c r="Z159" s="52">
        <v>2.6009667559018461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7"/>
    </row>
    <row r="161" spans="1:26" ht="13.5" customHeight="1" x14ac:dyDescent="0.15">
      <c r="A161" s="29">
        <v>157</v>
      </c>
      <c r="B161" s="30" t="s">
        <v>138</v>
      </c>
      <c r="C161" s="31">
        <v>20.405849346609891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4">
        <v>0.22124035998803274</v>
      </c>
      <c r="X161" s="34"/>
      <c r="Y161" s="41"/>
      <c r="Z161" s="38">
        <v>20.627089706597925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7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7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7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5659.2929756617887</v>
      </c>
      <c r="U165" s="33"/>
      <c r="V165" s="34"/>
      <c r="W165" s="34"/>
      <c r="X165" s="34"/>
      <c r="Y165" s="41"/>
      <c r="Z165" s="38">
        <v>5659.2929756617887</v>
      </c>
    </row>
    <row r="166" spans="1:26" ht="13.5" customHeight="1" x14ac:dyDescent="0.15">
      <c r="A166" s="29">
        <v>162</v>
      </c>
      <c r="B166" s="30" t="s">
        <v>140</v>
      </c>
      <c r="C166" s="44"/>
      <c r="D166" s="32">
        <v>180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38">
        <v>180</v>
      </c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7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924.53159189713847</v>
      </c>
      <c r="U168" s="33"/>
      <c r="V168" s="34"/>
      <c r="W168" s="34"/>
      <c r="X168" s="34"/>
      <c r="Y168" s="41"/>
      <c r="Z168" s="38">
        <v>924.53159189713847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7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7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7"/>
    </row>
    <row r="172" spans="1:26" ht="13.5" customHeight="1" x14ac:dyDescent="0.15">
      <c r="A172" s="29">
        <v>168</v>
      </c>
      <c r="B172" s="30" t="s">
        <v>142</v>
      </c>
      <c r="C172" s="44"/>
      <c r="D172" s="32">
        <v>715.1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715.1</v>
      </c>
    </row>
    <row r="173" spans="1:26" ht="13.5" customHeight="1" x14ac:dyDescent="0.15">
      <c r="A173" s="29">
        <v>169</v>
      </c>
      <c r="B173" s="30" t="s">
        <v>143</v>
      </c>
      <c r="C173" s="44"/>
      <c r="D173" s="32">
        <v>349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349</v>
      </c>
    </row>
    <row r="174" spans="1:26" ht="13.5" customHeight="1" x14ac:dyDescent="0.15">
      <c r="A174" s="29">
        <v>170</v>
      </c>
      <c r="B174" s="30" t="s">
        <v>144</v>
      </c>
      <c r="C174" s="44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47"/>
    </row>
    <row r="175" spans="1:26" ht="13.5" customHeight="1" x14ac:dyDescent="0.15">
      <c r="A175" s="29">
        <v>171</v>
      </c>
      <c r="B175" s="30" t="s">
        <v>145</v>
      </c>
      <c r="C175" s="44"/>
      <c r="D175" s="32">
        <v>28.6</v>
      </c>
      <c r="E175" s="32">
        <v>30.77411943185751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59.374119431857508</v>
      </c>
    </row>
    <row r="176" spans="1:26" ht="13.5" customHeight="1" x14ac:dyDescent="0.15">
      <c r="A176" s="29">
        <v>172</v>
      </c>
      <c r="B176" s="30" t="s">
        <v>146</v>
      </c>
      <c r="C176" s="44"/>
      <c r="D176" s="32">
        <v>34.24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34.24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7"/>
    </row>
    <row r="178" spans="1:26" ht="13.5" customHeight="1" x14ac:dyDescent="0.15">
      <c r="A178" s="29">
        <v>174</v>
      </c>
      <c r="B178" s="30" t="s">
        <v>147</v>
      </c>
      <c r="C178" s="44"/>
      <c r="D178" s="32">
        <v>219.79999999999998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219.79999999999998</v>
      </c>
    </row>
    <row r="179" spans="1:26" ht="13.5" customHeight="1" x14ac:dyDescent="0.15">
      <c r="A179" s="29">
        <v>175</v>
      </c>
      <c r="B179" s="30" t="s">
        <v>148</v>
      </c>
      <c r="C179" s="44"/>
      <c r="D179" s="32">
        <v>600.20000000000005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600.20000000000005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9764.0576719162436</v>
      </c>
      <c r="U180" s="33"/>
      <c r="V180" s="34"/>
      <c r="W180" s="34"/>
      <c r="X180" s="34"/>
      <c r="Y180" s="41"/>
      <c r="Z180" s="38">
        <v>9764.0576719162436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7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23.784869922991195</v>
      </c>
      <c r="Z182" s="38">
        <v>23.784869922991195</v>
      </c>
    </row>
    <row r="183" spans="1:26" ht="13.5" customHeight="1" x14ac:dyDescent="0.15">
      <c r="A183" s="29">
        <v>179</v>
      </c>
      <c r="B183" s="30" t="s">
        <v>151</v>
      </c>
      <c r="C183" s="44"/>
      <c r="D183" s="32">
        <v>2171.5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2171.5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7"/>
    </row>
    <row r="185" spans="1:26" ht="13.5" customHeight="1" x14ac:dyDescent="0.15">
      <c r="A185" s="29">
        <v>181</v>
      </c>
      <c r="B185" s="30" t="s">
        <v>152</v>
      </c>
      <c r="C185" s="39">
        <v>0.38550304596409501</v>
      </c>
      <c r="D185" s="33"/>
      <c r="E185" s="32">
        <v>704.61256371143406</v>
      </c>
      <c r="F185" s="33"/>
      <c r="G185" s="33"/>
      <c r="H185" s="33"/>
      <c r="I185" s="33"/>
      <c r="J185" s="32">
        <v>94211.383892436832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1.9482145673844298E-3</v>
      </c>
      <c r="X185" s="34"/>
      <c r="Y185" s="37">
        <v>58.714028542636065</v>
      </c>
      <c r="Z185" s="38">
        <v>94975.097935951446</v>
      </c>
    </row>
    <row r="186" spans="1:26" ht="13.5" customHeight="1" x14ac:dyDescent="0.15">
      <c r="A186" s="29">
        <v>182</v>
      </c>
      <c r="B186" s="30" t="s">
        <v>153</v>
      </c>
      <c r="C186" s="44"/>
      <c r="D186" s="32">
        <v>80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80</v>
      </c>
    </row>
    <row r="187" spans="1:26" ht="13.5" customHeight="1" x14ac:dyDescent="0.15">
      <c r="A187" s="29">
        <v>183</v>
      </c>
      <c r="B187" s="30" t="s">
        <v>154</v>
      </c>
      <c r="C187" s="44"/>
      <c r="D187" s="32">
        <v>30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30</v>
      </c>
    </row>
    <row r="188" spans="1:26" ht="13.5" customHeight="1" x14ac:dyDescent="0.15">
      <c r="A188" s="29">
        <v>184</v>
      </c>
      <c r="B188" s="30" t="s">
        <v>155</v>
      </c>
      <c r="C188" s="44"/>
      <c r="D188" s="32">
        <v>221.30000002500003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221.30000002500003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6042.8036705592813</v>
      </c>
      <c r="U189" s="33"/>
      <c r="V189" s="34"/>
      <c r="W189" s="34"/>
      <c r="X189" s="34"/>
      <c r="Y189" s="41"/>
      <c r="Z189" s="38">
        <v>6042.8036705592813</v>
      </c>
    </row>
    <row r="190" spans="1:26" ht="13.5" customHeight="1" x14ac:dyDescent="0.15">
      <c r="A190" s="29">
        <v>186</v>
      </c>
      <c r="B190" s="30" t="s">
        <v>157</v>
      </c>
      <c r="C190" s="31">
        <v>14375.213370966405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8.384753834609759</v>
      </c>
      <c r="X190" s="34"/>
      <c r="Y190" s="41"/>
      <c r="Z190" s="38">
        <v>14383.598124801014</v>
      </c>
    </row>
    <row r="191" spans="1:26" ht="13.5" customHeight="1" x14ac:dyDescent="0.15">
      <c r="A191" s="29">
        <v>187</v>
      </c>
      <c r="B191" s="30" t="s">
        <v>158</v>
      </c>
      <c r="C191" s="44"/>
      <c r="D191" s="32">
        <v>378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378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7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7"/>
    </row>
    <row r="194" spans="1:26" ht="13.5" customHeight="1" x14ac:dyDescent="0.15">
      <c r="A194" s="29">
        <v>190</v>
      </c>
      <c r="B194" s="30" t="s">
        <v>160</v>
      </c>
      <c r="C194" s="46">
        <v>3.3101361263610991E-3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50">
        <v>3.3101361263610991E-3</v>
      </c>
    </row>
    <row r="195" spans="1:26" ht="13.5" customHeight="1" x14ac:dyDescent="0.15">
      <c r="A195" s="29">
        <v>191</v>
      </c>
      <c r="B195" s="30" t="s">
        <v>161</v>
      </c>
      <c r="C195" s="44"/>
      <c r="D195" s="32">
        <v>12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12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7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7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7"/>
    </row>
    <row r="199" spans="1:26" ht="13.5" customHeight="1" x14ac:dyDescent="0.15">
      <c r="A199" s="29">
        <v>195</v>
      </c>
      <c r="B199" s="30" t="s">
        <v>163</v>
      </c>
      <c r="C199" s="44"/>
      <c r="D199" s="32">
        <v>620.99999820000005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620.99999820000005</v>
      </c>
    </row>
    <row r="200" spans="1:26" ht="13.5" customHeight="1" x14ac:dyDescent="0.15">
      <c r="A200" s="29">
        <v>196</v>
      </c>
      <c r="B200" s="30" t="s">
        <v>164</v>
      </c>
      <c r="C200" s="44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47"/>
    </row>
    <row r="201" spans="1:26" ht="13.5" customHeight="1" x14ac:dyDescent="0.15">
      <c r="A201" s="29">
        <v>197</v>
      </c>
      <c r="B201" s="30" t="s">
        <v>165</v>
      </c>
      <c r="C201" s="44"/>
      <c r="D201" s="32">
        <v>167.0000005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167.0000005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7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47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7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7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7"/>
    </row>
    <row r="207" spans="1:26" ht="13.5" customHeight="1" x14ac:dyDescent="0.15">
      <c r="A207" s="29">
        <v>203</v>
      </c>
      <c r="B207" s="30" t="s">
        <v>168</v>
      </c>
      <c r="C207" s="39">
        <v>0.47976402931628476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2">
        <v>0.47976402931628476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7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7"/>
    </row>
    <row r="210" spans="1:26" ht="13.5" customHeight="1" x14ac:dyDescent="0.15">
      <c r="A210" s="29">
        <v>206</v>
      </c>
      <c r="B210" s="30" t="s">
        <v>170</v>
      </c>
      <c r="C210" s="44"/>
      <c r="D210" s="51">
        <v>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52">
        <v>6</v>
      </c>
    </row>
    <row r="211" spans="1:26" ht="27" customHeight="1" x14ac:dyDescent="0.15">
      <c r="A211" s="29">
        <v>207</v>
      </c>
      <c r="B211" s="30" t="s">
        <v>171</v>
      </c>
      <c r="C211" s="43">
        <v>2.6504295915123022</v>
      </c>
      <c r="D211" s="32">
        <v>184</v>
      </c>
      <c r="E211" s="32">
        <v>15.867959507154097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1.8827730032543715E-2</v>
      </c>
      <c r="X211" s="34"/>
      <c r="Y211" s="41"/>
      <c r="Z211" s="38">
        <v>202.53721682869894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7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294.8903790721476</v>
      </c>
      <c r="T213" s="33"/>
      <c r="U213" s="33"/>
      <c r="V213" s="34"/>
      <c r="W213" s="36">
        <v>104.58109014963787</v>
      </c>
      <c r="X213" s="34"/>
      <c r="Y213" s="41"/>
      <c r="Z213" s="38">
        <v>399.47146922178547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7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7"/>
    </row>
    <row r="216" spans="1:26" ht="13.5" customHeight="1" x14ac:dyDescent="0.15">
      <c r="A216" s="29">
        <v>212</v>
      </c>
      <c r="B216" s="30" t="s">
        <v>174</v>
      </c>
      <c r="C216" s="44"/>
      <c r="D216" s="32">
        <v>494.99999700000001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494.99999700000001</v>
      </c>
    </row>
    <row r="217" spans="1:26" ht="13.5" customHeight="1" x14ac:dyDescent="0.15">
      <c r="A217" s="29">
        <v>213</v>
      </c>
      <c r="B217" s="30" t="s">
        <v>175</v>
      </c>
      <c r="C217" s="31">
        <v>83.441316502505629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4">
        <v>0.18841179905075381</v>
      </c>
      <c r="X217" s="34"/>
      <c r="Y217" s="41"/>
      <c r="Z217" s="38">
        <v>83.629728301556383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7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7"/>
    </row>
    <row r="220" spans="1:26" ht="13.5" customHeight="1" x14ac:dyDescent="0.15">
      <c r="A220" s="29">
        <v>216</v>
      </c>
      <c r="B220" s="30" t="s">
        <v>412</v>
      </c>
      <c r="C220" s="46">
        <v>5.4135528054811656E-3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50">
        <v>5.4135528054811656E-3</v>
      </c>
    </row>
    <row r="221" spans="1:26" ht="13.5" customHeight="1" x14ac:dyDescent="0.15">
      <c r="A221" s="29">
        <v>217</v>
      </c>
      <c r="B221" s="30" t="s">
        <v>176</v>
      </c>
      <c r="C221" s="44"/>
      <c r="D221" s="32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50</v>
      </c>
    </row>
    <row r="222" spans="1:26" ht="13.5" customHeight="1" x14ac:dyDescent="0.15">
      <c r="A222" s="29">
        <v>218</v>
      </c>
      <c r="B222" s="30" t="s">
        <v>177</v>
      </c>
      <c r="C222" s="43">
        <v>1.2725372109224107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1.9911989815960878E-3</v>
      </c>
      <c r="X222" s="34"/>
      <c r="Y222" s="41"/>
      <c r="Z222" s="52">
        <v>1.2745284099040068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7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7"/>
    </row>
    <row r="225" spans="1:26" ht="13.5" customHeight="1" x14ac:dyDescent="0.15">
      <c r="A225" s="29">
        <v>221</v>
      </c>
      <c r="B225" s="30" t="s">
        <v>178</v>
      </c>
      <c r="C225" s="44"/>
      <c r="D225" s="32">
        <v>75.000000000000014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75.000000000000014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7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7"/>
    </row>
    <row r="228" spans="1:26" ht="27" customHeight="1" x14ac:dyDescent="0.15">
      <c r="A228" s="29">
        <v>224</v>
      </c>
      <c r="B228" s="30" t="s">
        <v>180</v>
      </c>
      <c r="C228" s="31">
        <v>41.636549689449858</v>
      </c>
      <c r="D228" s="33"/>
      <c r="E228" s="33"/>
      <c r="F228" s="33"/>
      <c r="G228" s="33"/>
      <c r="H228" s="33"/>
      <c r="I228" s="32">
        <v>23058.741449209421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6">
        <v>86.50691150881228</v>
      </c>
      <c r="X228" s="34"/>
      <c r="Y228" s="41"/>
      <c r="Z228" s="38">
        <v>23186.884910407683</v>
      </c>
    </row>
    <row r="229" spans="1:26" ht="13.5" customHeight="1" x14ac:dyDescent="0.15">
      <c r="A229" s="29">
        <v>225</v>
      </c>
      <c r="B229" s="30" t="s">
        <v>181</v>
      </c>
      <c r="C229" s="44"/>
      <c r="D229" s="32">
        <v>450.00000000000006</v>
      </c>
      <c r="E229" s="51">
        <v>6.331682269679332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38">
        <v>456.33168226967939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7"/>
    </row>
    <row r="231" spans="1:26" ht="13.5" customHeight="1" x14ac:dyDescent="0.15">
      <c r="A231" s="29">
        <v>227</v>
      </c>
      <c r="B231" s="30" t="s">
        <v>182</v>
      </c>
      <c r="C231" s="44"/>
      <c r="D231" s="32">
        <v>344.9999999499999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344.9999999499999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7"/>
    </row>
    <row r="233" spans="1:26" ht="13.5" customHeight="1" x14ac:dyDescent="0.15">
      <c r="A233" s="29">
        <v>229</v>
      </c>
      <c r="B233" s="30" t="s">
        <v>183</v>
      </c>
      <c r="C233" s="44"/>
      <c r="D233" s="32">
        <v>3488.7999999999997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3488.7999999999997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7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7"/>
    </row>
    <row r="236" spans="1:26" ht="13.5" customHeight="1" x14ac:dyDescent="0.15">
      <c r="A236" s="29">
        <v>232</v>
      </c>
      <c r="B236" s="30" t="s">
        <v>185</v>
      </c>
      <c r="C236" s="31">
        <v>11611.737164972323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11611.737164972323</v>
      </c>
    </row>
    <row r="237" spans="1:26" ht="13.5" customHeight="1" x14ac:dyDescent="0.15">
      <c r="A237" s="29">
        <v>233</v>
      </c>
      <c r="B237" s="30" t="s">
        <v>186</v>
      </c>
      <c r="C237" s="44"/>
      <c r="D237" s="32">
        <v>56.000000000000007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56.000000000000007</v>
      </c>
    </row>
    <row r="238" spans="1:26" ht="13.5" customHeight="1" x14ac:dyDescent="0.15">
      <c r="A238" s="29">
        <v>234</v>
      </c>
      <c r="B238" s="30" t="s">
        <v>187</v>
      </c>
      <c r="C238" s="46">
        <v>7.4006556049624125E-2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50">
        <v>7.4006556049624125E-2</v>
      </c>
    </row>
    <row r="239" spans="1:26" ht="13.5" customHeight="1" x14ac:dyDescent="0.15">
      <c r="A239" s="29">
        <v>235</v>
      </c>
      <c r="B239" s="30" t="s">
        <v>419</v>
      </c>
      <c r="C239" s="48">
        <v>2.0248714822833632E-4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49">
        <v>2.0248714822833632E-4</v>
      </c>
    </row>
    <row r="240" spans="1:26" ht="13.5" customHeight="1" x14ac:dyDescent="0.15">
      <c r="A240" s="29">
        <v>236</v>
      </c>
      <c r="B240" s="30" t="s">
        <v>188</v>
      </c>
      <c r="C240" s="44"/>
      <c r="D240" s="32">
        <v>270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38">
        <v>270</v>
      </c>
    </row>
    <row r="241" spans="1:26" ht="13.5" customHeight="1" x14ac:dyDescent="0.15">
      <c r="A241" s="29">
        <v>237</v>
      </c>
      <c r="B241" s="30" t="s">
        <v>189</v>
      </c>
      <c r="C241" s="39">
        <v>0.70670302689088405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6">
        <v>41.283963858734182</v>
      </c>
      <c r="W241" s="34"/>
      <c r="X241" s="36">
        <v>18.489929004045635</v>
      </c>
      <c r="Y241" s="41"/>
      <c r="Z241" s="38">
        <v>60.480595889670703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7"/>
    </row>
    <row r="243" spans="1:26" ht="13.5" customHeight="1" x14ac:dyDescent="0.15">
      <c r="A243" s="29">
        <v>239</v>
      </c>
      <c r="B243" s="30" t="s">
        <v>190</v>
      </c>
      <c r="C243" s="43">
        <v>1.6261949619248124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52">
        <v>1.6261949619248124</v>
      </c>
    </row>
    <row r="244" spans="1:26" ht="13.5" customHeight="1" x14ac:dyDescent="0.15">
      <c r="A244" s="29">
        <v>240</v>
      </c>
      <c r="B244" s="30" t="s">
        <v>191</v>
      </c>
      <c r="C244" s="31">
        <v>1544.828817017461</v>
      </c>
      <c r="D244" s="33"/>
      <c r="E244" s="33"/>
      <c r="F244" s="61">
        <v>0.11092570685375469</v>
      </c>
      <c r="G244" s="32">
        <v>230.53564337125351</v>
      </c>
      <c r="H244" s="33"/>
      <c r="I244" s="33"/>
      <c r="J244" s="33"/>
      <c r="K244" s="32">
        <v>421.29997977730784</v>
      </c>
      <c r="L244" s="33"/>
      <c r="M244" s="32">
        <v>6118.4217174440028</v>
      </c>
      <c r="N244" s="32">
        <v>1504.8495222209835</v>
      </c>
      <c r="O244" s="32">
        <v>518.60840190971498</v>
      </c>
      <c r="P244" s="32">
        <v>7922.1623936255028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18260.81740107308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7"/>
    </row>
    <row r="246" spans="1:26" ht="13.5" customHeight="1" x14ac:dyDescent="0.15">
      <c r="A246" s="29">
        <v>242</v>
      </c>
      <c r="B246" s="30" t="s">
        <v>192</v>
      </c>
      <c r="C246" s="46">
        <v>4.3726747736584437E-3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6">
        <v>155.04837105316454</v>
      </c>
      <c r="W246" s="45">
        <v>4.8464362916507555E-4</v>
      </c>
      <c r="X246" s="34"/>
      <c r="Y246" s="41"/>
      <c r="Z246" s="38">
        <v>155.05322837156737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813.12259798205594</v>
      </c>
      <c r="V247" s="34"/>
      <c r="W247" s="34"/>
      <c r="X247" s="34"/>
      <c r="Y247" s="41"/>
      <c r="Z247" s="38">
        <v>813.12259798205594</v>
      </c>
    </row>
    <row r="248" spans="1:26" ht="13.5" customHeight="1" x14ac:dyDescent="0.15">
      <c r="A248" s="29">
        <v>244</v>
      </c>
      <c r="B248" s="30" t="s">
        <v>193</v>
      </c>
      <c r="C248" s="44"/>
      <c r="D248" s="32">
        <v>14668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14668</v>
      </c>
    </row>
    <row r="249" spans="1:26" ht="13.5" customHeight="1" x14ac:dyDescent="0.15">
      <c r="A249" s="29">
        <v>245</v>
      </c>
      <c r="B249" s="30" t="s">
        <v>194</v>
      </c>
      <c r="C249" s="48">
        <v>1.843545892079973E-4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3.9920859503723971E-4</v>
      </c>
      <c r="X249" s="34"/>
      <c r="Y249" s="41"/>
      <c r="Z249" s="49">
        <v>5.8356318424523696E-4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7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7"/>
    </row>
    <row r="252" spans="1:26" ht="13.5" customHeight="1" x14ac:dyDescent="0.15">
      <c r="A252" s="29">
        <v>248</v>
      </c>
      <c r="B252" s="30" t="s">
        <v>195</v>
      </c>
      <c r="C252" s="44"/>
      <c r="D252" s="32">
        <v>1213</v>
      </c>
      <c r="E252" s="61">
        <v>0.94807796997799554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1213.9480779699779</v>
      </c>
    </row>
    <row r="253" spans="1:26" ht="13.5" customHeight="1" x14ac:dyDescent="0.15">
      <c r="A253" s="29">
        <v>249</v>
      </c>
      <c r="B253" s="30" t="s">
        <v>196</v>
      </c>
      <c r="C253" s="44"/>
      <c r="D253" s="32">
        <v>195.00000000000003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195.00000000000003</v>
      </c>
    </row>
    <row r="254" spans="1:26" ht="13.5" customHeight="1" x14ac:dyDescent="0.15">
      <c r="A254" s="29">
        <v>250</v>
      </c>
      <c r="B254" s="30" t="s">
        <v>197</v>
      </c>
      <c r="C254" s="44"/>
      <c r="D254" s="32">
        <v>266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266</v>
      </c>
    </row>
    <row r="255" spans="1:26" ht="13.5" customHeight="1" x14ac:dyDescent="0.15">
      <c r="A255" s="29">
        <v>251</v>
      </c>
      <c r="B255" s="30" t="s">
        <v>198</v>
      </c>
      <c r="C255" s="44"/>
      <c r="D255" s="32">
        <v>1555.5000004999999</v>
      </c>
      <c r="E255" s="32">
        <v>181.64781317624696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1737.1478136762469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32">
        <v>96.449072249979679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96.449072249979679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7"/>
    </row>
    <row r="258" spans="1:26" ht="13.5" customHeight="1" x14ac:dyDescent="0.15">
      <c r="A258" s="29">
        <v>254</v>
      </c>
      <c r="B258" s="30" t="s">
        <v>201</v>
      </c>
      <c r="C258" s="44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47"/>
    </row>
    <row r="259" spans="1:26" ht="13.5" customHeight="1" x14ac:dyDescent="0.15">
      <c r="A259" s="29">
        <v>255</v>
      </c>
      <c r="B259" s="30" t="s">
        <v>202</v>
      </c>
      <c r="C259" s="39">
        <v>0.74765206122522021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0.74765206122522021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51">
        <v>3.1528530371064694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52">
        <v>3.1528530371064694</v>
      </c>
    </row>
    <row r="261" spans="1:26" ht="13.5" customHeight="1" x14ac:dyDescent="0.15">
      <c r="A261" s="29">
        <v>257</v>
      </c>
      <c r="B261" s="30" t="s">
        <v>204</v>
      </c>
      <c r="C261" s="44"/>
      <c r="D261" s="32">
        <v>404.07000000000005</v>
      </c>
      <c r="E261" s="59">
        <v>5.5923093519566194E-3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404.07559230935203</v>
      </c>
    </row>
    <row r="262" spans="1:26" ht="13.5" customHeight="1" x14ac:dyDescent="0.15">
      <c r="A262" s="29">
        <v>258</v>
      </c>
      <c r="B262" s="30" t="s">
        <v>205</v>
      </c>
      <c r="C262" s="39">
        <v>0.57304979934670885</v>
      </c>
      <c r="D262" s="32">
        <v>5001.7500002250008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5.109821784830975E-2</v>
      </c>
      <c r="X262" s="34"/>
      <c r="Y262" s="41"/>
      <c r="Z262" s="38">
        <v>5002.3741482421956</v>
      </c>
    </row>
    <row r="263" spans="1:26" ht="13.5" customHeight="1" x14ac:dyDescent="0.15">
      <c r="A263" s="29">
        <v>259</v>
      </c>
      <c r="B263" s="30" t="s">
        <v>206</v>
      </c>
      <c r="C263" s="43">
        <v>3.1804678558110728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52">
        <v>3.1804678558110728</v>
      </c>
    </row>
    <row r="264" spans="1:26" ht="13.5" customHeight="1" x14ac:dyDescent="0.15">
      <c r="A264" s="29">
        <v>260</v>
      </c>
      <c r="B264" s="30" t="s">
        <v>207</v>
      </c>
      <c r="C264" s="44"/>
      <c r="D264" s="32">
        <v>736.99999959999991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736.99999959999991</v>
      </c>
    </row>
    <row r="265" spans="1:26" ht="13.5" customHeight="1" x14ac:dyDescent="0.15">
      <c r="A265" s="29">
        <v>261</v>
      </c>
      <c r="B265" s="30" t="s">
        <v>208</v>
      </c>
      <c r="C265" s="44"/>
      <c r="D265" s="32">
        <v>362.5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362.5</v>
      </c>
    </row>
    <row r="266" spans="1:26" ht="13.5" customHeight="1" x14ac:dyDescent="0.15">
      <c r="A266" s="29">
        <v>262</v>
      </c>
      <c r="B266" s="30" t="s">
        <v>209</v>
      </c>
      <c r="C266" s="31">
        <v>2112.1834265212515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1.2802942932170729</v>
      </c>
      <c r="X266" s="34"/>
      <c r="Y266" s="37">
        <v>26.662673325503143</v>
      </c>
      <c r="Z266" s="38">
        <v>2140.1263941399716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7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7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7"/>
    </row>
    <row r="270" spans="1:26" ht="13.5" customHeight="1" x14ac:dyDescent="0.15">
      <c r="A270" s="29">
        <v>266</v>
      </c>
      <c r="B270" s="30" t="s">
        <v>210</v>
      </c>
      <c r="C270" s="44"/>
      <c r="D270" s="32">
        <v>14.499999999999998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14.499999999999998</v>
      </c>
    </row>
    <row r="271" spans="1:26" ht="13.5" customHeight="1" x14ac:dyDescent="0.15">
      <c r="A271" s="29">
        <v>267</v>
      </c>
      <c r="B271" s="30" t="s">
        <v>211</v>
      </c>
      <c r="C271" s="44"/>
      <c r="D271" s="32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38">
        <v>79</v>
      </c>
    </row>
    <row r="272" spans="1:26" ht="13.5" customHeight="1" x14ac:dyDescent="0.15">
      <c r="A272" s="29">
        <v>268</v>
      </c>
      <c r="B272" s="30" t="s">
        <v>212</v>
      </c>
      <c r="C272" s="43">
        <v>3.3052219939651564</v>
      </c>
      <c r="D272" s="32">
        <v>570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573.30522199396512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7"/>
    </row>
    <row r="274" spans="1:26" ht="13.5" customHeight="1" x14ac:dyDescent="0.15">
      <c r="A274" s="29">
        <v>270</v>
      </c>
      <c r="B274" s="30" t="s">
        <v>213</v>
      </c>
      <c r="C274" s="48">
        <v>5.3130578279397594E-4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4.4751584148356658E-4</v>
      </c>
      <c r="X274" s="34"/>
      <c r="Y274" s="41"/>
      <c r="Z274" s="50">
        <v>9.7882162427754258E-4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47"/>
    </row>
    <row r="276" spans="1:26" ht="13.5" customHeight="1" x14ac:dyDescent="0.15">
      <c r="A276" s="29">
        <v>272</v>
      </c>
      <c r="B276" s="30" t="s">
        <v>214</v>
      </c>
      <c r="C276" s="43">
        <v>4.3705258774646687</v>
      </c>
      <c r="D276" s="32">
        <v>24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5.5468012116651861</v>
      </c>
      <c r="X276" s="36">
        <v>11.550420981491181</v>
      </c>
      <c r="Y276" s="37">
        <v>56.110977501492293</v>
      </c>
      <c r="Z276" s="38">
        <v>101.57872557211333</v>
      </c>
    </row>
    <row r="277" spans="1:26" ht="13.5" customHeight="1" x14ac:dyDescent="0.15">
      <c r="A277" s="29">
        <v>273</v>
      </c>
      <c r="B277" s="30" t="s">
        <v>215</v>
      </c>
      <c r="C277" s="39">
        <v>0.15927945606687316</v>
      </c>
      <c r="D277" s="32">
        <v>11.1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5">
        <v>1.8317842285704272E-5</v>
      </c>
      <c r="X277" s="34"/>
      <c r="Y277" s="41"/>
      <c r="Z277" s="38">
        <v>11.259297773909159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7"/>
    </row>
    <row r="279" spans="1:26" ht="13.5" customHeight="1" x14ac:dyDescent="0.15">
      <c r="A279" s="29">
        <v>275</v>
      </c>
      <c r="B279" s="30" t="s">
        <v>216</v>
      </c>
      <c r="C279" s="31">
        <v>71.893211528719803</v>
      </c>
      <c r="D279" s="32">
        <v>85.999999425999988</v>
      </c>
      <c r="E279" s="59">
        <v>5.722363057816076E-2</v>
      </c>
      <c r="F279" s="33"/>
      <c r="G279" s="33"/>
      <c r="H279" s="33"/>
      <c r="I279" s="32">
        <v>36223.751325758531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6">
        <v>4786.4296028550261</v>
      </c>
      <c r="X279" s="34"/>
      <c r="Y279" s="41"/>
      <c r="Z279" s="38">
        <v>41168.131363198852</v>
      </c>
    </row>
    <row r="280" spans="1:26" ht="13.5" customHeight="1" x14ac:dyDescent="0.15">
      <c r="A280" s="29">
        <v>276</v>
      </c>
      <c r="B280" s="30" t="s">
        <v>217</v>
      </c>
      <c r="C280" s="43">
        <v>1.5723353748375384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2.8946195417894236</v>
      </c>
      <c r="X280" s="34"/>
      <c r="Y280" s="41"/>
      <c r="Z280" s="52">
        <v>4.4669549166269622</v>
      </c>
    </row>
    <row r="281" spans="1:26" ht="13.5" customHeight="1" x14ac:dyDescent="0.15">
      <c r="A281" s="29">
        <v>277</v>
      </c>
      <c r="B281" s="30" t="s">
        <v>218</v>
      </c>
      <c r="C281" s="31">
        <v>141.14520132535856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6">
        <v>74.902551675490201</v>
      </c>
      <c r="X281" s="34"/>
      <c r="Y281" s="41"/>
      <c r="Z281" s="38">
        <v>216.04775300084876</v>
      </c>
    </row>
    <row r="282" spans="1:26" ht="13.5" customHeight="1" x14ac:dyDescent="0.15">
      <c r="A282" s="29">
        <v>278</v>
      </c>
      <c r="B282" s="30" t="s">
        <v>219</v>
      </c>
      <c r="C282" s="43">
        <v>2.7414613350368437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14.616109299904679</v>
      </c>
      <c r="X282" s="34"/>
      <c r="Y282" s="41"/>
      <c r="Z282" s="38">
        <v>17.357570634941524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7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7"/>
    </row>
    <row r="285" spans="1:26" ht="13.5" customHeight="1" x14ac:dyDescent="0.15">
      <c r="A285" s="29">
        <v>281</v>
      </c>
      <c r="B285" s="30" t="s">
        <v>220</v>
      </c>
      <c r="C285" s="31">
        <v>3601.7340330149709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4">
        <v>0.88159088165032151</v>
      </c>
      <c r="X285" s="34"/>
      <c r="Y285" s="37">
        <v>37.381661927453507</v>
      </c>
      <c r="Z285" s="38">
        <v>3639.9972858240749</v>
      </c>
    </row>
    <row r="286" spans="1:26" ht="13.5" customHeight="1" x14ac:dyDescent="0.15">
      <c r="A286" s="29">
        <v>282</v>
      </c>
      <c r="B286" s="30" t="s">
        <v>221</v>
      </c>
      <c r="C286" s="43">
        <v>1.1490302070388798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1.03360870657661</v>
      </c>
      <c r="X286" s="34"/>
      <c r="Y286" s="41"/>
      <c r="Z286" s="52">
        <v>2.1826389136154898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7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7"/>
    </row>
    <row r="289" spans="1:26" ht="13.5" customHeight="1" x14ac:dyDescent="0.15">
      <c r="A289" s="29">
        <v>285</v>
      </c>
      <c r="B289" s="30" t="s">
        <v>223</v>
      </c>
      <c r="C289" s="44"/>
      <c r="D289" s="32">
        <v>12828.999999999998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12828.999999999998</v>
      </c>
    </row>
    <row r="290" spans="1:26" ht="13.5" customHeight="1" x14ac:dyDescent="0.15">
      <c r="A290" s="29">
        <v>286</v>
      </c>
      <c r="B290" s="30" t="s">
        <v>224</v>
      </c>
      <c r="C290" s="44"/>
      <c r="D290" s="32">
        <v>404.99999952999997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404.99999952999997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7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9764.5657599293754</v>
      </c>
      <c r="U292" s="33"/>
      <c r="V292" s="34"/>
      <c r="W292" s="34"/>
      <c r="X292" s="34"/>
      <c r="Y292" s="41"/>
      <c r="Z292" s="38">
        <v>9764.5657599293754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7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7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7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7"/>
    </row>
    <row r="297" spans="1:26" ht="13.5" customHeight="1" x14ac:dyDescent="0.15">
      <c r="A297" s="29">
        <v>293</v>
      </c>
      <c r="B297" s="30" t="s">
        <v>227</v>
      </c>
      <c r="C297" s="44"/>
      <c r="D297" s="32">
        <v>244.4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244.4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7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7"/>
    </row>
    <row r="300" spans="1:26" ht="13.5" customHeight="1" x14ac:dyDescent="0.15">
      <c r="A300" s="29">
        <v>296</v>
      </c>
      <c r="B300" s="30" t="s">
        <v>229</v>
      </c>
      <c r="C300" s="31">
        <v>14411.982619372111</v>
      </c>
      <c r="D300" s="32">
        <v>80.7</v>
      </c>
      <c r="E300" s="32">
        <v>354.79402385521973</v>
      </c>
      <c r="F300" s="33"/>
      <c r="G300" s="33"/>
      <c r="H300" s="33"/>
      <c r="I300" s="33"/>
      <c r="J300" s="33"/>
      <c r="K300" s="32">
        <v>475.95925776741359</v>
      </c>
      <c r="L300" s="33"/>
      <c r="M300" s="32">
        <v>17981.190332802158</v>
      </c>
      <c r="N300" s="33"/>
      <c r="O300" s="32">
        <v>153.74056474551631</v>
      </c>
      <c r="P300" s="33"/>
      <c r="Q300" s="33"/>
      <c r="R300" s="33"/>
      <c r="S300" s="33"/>
      <c r="T300" s="33"/>
      <c r="U300" s="33"/>
      <c r="V300" s="34"/>
      <c r="W300" s="36">
        <v>20.503084669624329</v>
      </c>
      <c r="X300" s="34"/>
      <c r="Y300" s="37">
        <v>663.54954932762871</v>
      </c>
      <c r="Z300" s="38">
        <v>34142.419432539675</v>
      </c>
    </row>
    <row r="301" spans="1:26" ht="13.5" customHeight="1" x14ac:dyDescent="0.15">
      <c r="A301" s="29">
        <v>297</v>
      </c>
      <c r="B301" s="30" t="s">
        <v>230</v>
      </c>
      <c r="C301" s="31">
        <v>5963.4607434366826</v>
      </c>
      <c r="D301" s="33"/>
      <c r="E301" s="32">
        <v>96.736893926021182</v>
      </c>
      <c r="F301" s="33"/>
      <c r="G301" s="32">
        <v>19889.379227634203</v>
      </c>
      <c r="H301" s="33"/>
      <c r="I301" s="33"/>
      <c r="J301" s="33"/>
      <c r="K301" s="32">
        <v>654.78668220994427</v>
      </c>
      <c r="L301" s="33"/>
      <c r="M301" s="32">
        <v>10303.585913884272</v>
      </c>
      <c r="N301" s="32">
        <v>1027.3605224582459</v>
      </c>
      <c r="O301" s="32">
        <v>552.79361004722773</v>
      </c>
      <c r="P301" s="32">
        <v>4891.0160111838568</v>
      </c>
      <c r="Q301" s="33"/>
      <c r="R301" s="33"/>
      <c r="S301" s="33"/>
      <c r="T301" s="33"/>
      <c r="U301" s="33"/>
      <c r="V301" s="34"/>
      <c r="W301" s="35">
        <v>9.2253694325986313</v>
      </c>
      <c r="X301" s="34"/>
      <c r="Y301" s="37">
        <v>64.443256259904246</v>
      </c>
      <c r="Z301" s="38">
        <v>43452.78823047295</v>
      </c>
    </row>
    <row r="302" spans="1:26" ht="13.5" customHeight="1" x14ac:dyDescent="0.15">
      <c r="A302" s="29">
        <v>298</v>
      </c>
      <c r="B302" s="30" t="s">
        <v>231</v>
      </c>
      <c r="C302" s="43">
        <v>1.8522722912941358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52">
        <v>1.8522722912941358</v>
      </c>
    </row>
    <row r="303" spans="1:26" ht="13.5" customHeight="1" x14ac:dyDescent="0.15">
      <c r="A303" s="29">
        <v>299</v>
      </c>
      <c r="B303" s="30" t="s">
        <v>232</v>
      </c>
      <c r="C303" s="46">
        <v>1.7450497787346714E-2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50">
        <v>1.7450497787346714E-2</v>
      </c>
    </row>
    <row r="304" spans="1:26" ht="13.5" customHeight="1" x14ac:dyDescent="0.15">
      <c r="A304" s="29">
        <v>300</v>
      </c>
      <c r="B304" s="30" t="s">
        <v>233</v>
      </c>
      <c r="C304" s="31">
        <v>117086.49648666017</v>
      </c>
      <c r="D304" s="51">
        <v>1.1000000000000001</v>
      </c>
      <c r="E304" s="51">
        <v>1.1538129272948121</v>
      </c>
      <c r="F304" s="32">
        <v>5305.5088676702353</v>
      </c>
      <c r="G304" s="32">
        <v>88941.507244139124</v>
      </c>
      <c r="H304" s="33"/>
      <c r="I304" s="33"/>
      <c r="J304" s="33"/>
      <c r="K304" s="32">
        <v>5956.1166187836707</v>
      </c>
      <c r="L304" s="32">
        <v>730.44228136651714</v>
      </c>
      <c r="M304" s="32">
        <v>218171.74158424215</v>
      </c>
      <c r="N304" s="32">
        <v>11858.358600984802</v>
      </c>
      <c r="O304" s="32">
        <v>3153.3055843401353</v>
      </c>
      <c r="P304" s="32">
        <v>51783.473762271038</v>
      </c>
      <c r="Q304" s="32">
        <v>210.12906796874998</v>
      </c>
      <c r="R304" s="32">
        <v>93.381602379282512</v>
      </c>
      <c r="S304" s="33"/>
      <c r="T304" s="33"/>
      <c r="U304" s="33"/>
      <c r="V304" s="34"/>
      <c r="W304" s="36">
        <v>96.270867735865679</v>
      </c>
      <c r="X304" s="34"/>
      <c r="Y304" s="58">
        <v>8.2646119673301506</v>
      </c>
      <c r="Z304" s="38">
        <v>503397.25099343632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7"/>
    </row>
    <row r="306" spans="1:26" ht="13.5" customHeight="1" x14ac:dyDescent="0.15">
      <c r="A306" s="29">
        <v>302</v>
      </c>
      <c r="B306" s="30" t="s">
        <v>235</v>
      </c>
      <c r="C306" s="31">
        <v>1431.7233629099678</v>
      </c>
      <c r="D306" s="32">
        <v>55.4</v>
      </c>
      <c r="E306" s="61">
        <v>0.77525401144219175</v>
      </c>
      <c r="F306" s="33"/>
      <c r="G306" s="33"/>
      <c r="H306" s="33"/>
      <c r="I306" s="33"/>
      <c r="J306" s="32">
        <v>1195.2271756919663</v>
      </c>
      <c r="K306" s="33"/>
      <c r="L306" s="33"/>
      <c r="M306" s="32">
        <v>226.52534487422685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8.8034886584815215</v>
      </c>
      <c r="X306" s="34"/>
      <c r="Y306" s="41"/>
      <c r="Z306" s="38">
        <v>2918.454626146085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7"/>
    </row>
    <row r="308" spans="1:26" ht="13.5" customHeight="1" x14ac:dyDescent="0.15">
      <c r="A308" s="29">
        <v>304</v>
      </c>
      <c r="B308" s="30" t="s">
        <v>236</v>
      </c>
      <c r="C308" s="46">
        <v>3.4863353025242225E-2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50">
        <v>3.4863353025242225E-2</v>
      </c>
    </row>
    <row r="309" spans="1:26" ht="13.5" customHeight="1" x14ac:dyDescent="0.15">
      <c r="A309" s="29">
        <v>305</v>
      </c>
      <c r="B309" s="30" t="s">
        <v>237</v>
      </c>
      <c r="C309" s="43">
        <v>4.2832491278969398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6">
        <v>45.767290250632911</v>
      </c>
      <c r="W309" s="35">
        <v>7.380956808183627</v>
      </c>
      <c r="X309" s="36">
        <v>30.269765519918131</v>
      </c>
      <c r="Y309" s="37">
        <v>65.135969089312013</v>
      </c>
      <c r="Z309" s="38">
        <v>152.83723079594364</v>
      </c>
    </row>
    <row r="310" spans="1:26" ht="13.5" customHeight="1" x14ac:dyDescent="0.15">
      <c r="A310" s="29">
        <v>306</v>
      </c>
      <c r="B310" s="30" t="s">
        <v>238</v>
      </c>
      <c r="C310" s="46">
        <v>6.5245116608970297E-2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50">
        <v>6.5245116608970297E-2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7"/>
    </row>
    <row r="312" spans="1:26" ht="13.5" customHeight="1" x14ac:dyDescent="0.15">
      <c r="A312" s="29">
        <v>308</v>
      </c>
      <c r="B312" s="30" t="s">
        <v>239</v>
      </c>
      <c r="C312" s="48">
        <v>7.5739689722557576E-4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3.732538620715605E-4</v>
      </c>
      <c r="X312" s="34"/>
      <c r="Y312" s="41"/>
      <c r="Z312" s="50">
        <v>1.1306507592971362E-3</v>
      </c>
    </row>
    <row r="313" spans="1:26" ht="13.5" customHeight="1" x14ac:dyDescent="0.15">
      <c r="A313" s="29">
        <v>309</v>
      </c>
      <c r="B313" s="30" t="s">
        <v>240</v>
      </c>
      <c r="C313" s="43">
        <v>2.1925363585580424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9.3402633164556956</v>
      </c>
      <c r="W313" s="36">
        <v>358.43129061821162</v>
      </c>
      <c r="X313" s="35">
        <v>9.3249777111619192</v>
      </c>
      <c r="Y313" s="37">
        <v>36.641463924602753</v>
      </c>
      <c r="Z313" s="38">
        <v>415.93053192899004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7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7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7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7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7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7"/>
    </row>
    <row r="320" spans="1:26" ht="13.5" customHeight="1" x14ac:dyDescent="0.15">
      <c r="A320" s="29">
        <v>316</v>
      </c>
      <c r="B320" s="30" t="s">
        <v>241</v>
      </c>
      <c r="C320" s="39">
        <v>0.33998093538063318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0.33998093538063318</v>
      </c>
    </row>
    <row r="321" spans="1:26" ht="13.5" customHeight="1" x14ac:dyDescent="0.15">
      <c r="A321" s="29">
        <v>317</v>
      </c>
      <c r="B321" s="30" t="s">
        <v>446</v>
      </c>
      <c r="C321" s="46">
        <v>6.0298823732644606E-2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50">
        <v>6.0298823732644606E-2</v>
      </c>
    </row>
    <row r="322" spans="1:26" ht="13.5" customHeight="1" x14ac:dyDescent="0.15">
      <c r="A322" s="29">
        <v>318</v>
      </c>
      <c r="B322" s="30" t="s">
        <v>242</v>
      </c>
      <c r="C322" s="39">
        <v>0.39728526915107276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9.973579201553371E-3</v>
      </c>
      <c r="X322" s="34"/>
      <c r="Y322" s="41"/>
      <c r="Z322" s="42">
        <v>0.40725884835262616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7"/>
    </row>
    <row r="324" spans="1:26" ht="13.5" customHeight="1" x14ac:dyDescent="0.15">
      <c r="A324" s="29">
        <v>320</v>
      </c>
      <c r="B324" s="30" t="s">
        <v>243</v>
      </c>
      <c r="C324" s="46">
        <v>1.3209756691220801E-2</v>
      </c>
      <c r="D324" s="33"/>
      <c r="E324" s="61">
        <v>0.15835321113606221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2">
        <v>0.171562967827283</v>
      </c>
    </row>
    <row r="325" spans="1:26" ht="13.5" customHeight="1" x14ac:dyDescent="0.15">
      <c r="A325" s="29">
        <v>321</v>
      </c>
      <c r="B325" s="30" t="s">
        <v>244</v>
      </c>
      <c r="C325" s="46">
        <v>6.7416464224798425E-2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6">
        <v>85.930422511392408</v>
      </c>
      <c r="W325" s="36">
        <v>27.412924790687399</v>
      </c>
      <c r="X325" s="34"/>
      <c r="Y325" s="58">
        <v>1.8075753566551076</v>
      </c>
      <c r="Z325" s="38">
        <v>115.2183391229597</v>
      </c>
    </row>
    <row r="326" spans="1:26" ht="54" customHeight="1" x14ac:dyDescent="0.15">
      <c r="A326" s="29">
        <v>322</v>
      </c>
      <c r="B326" s="30" t="s">
        <v>245</v>
      </c>
      <c r="C326" s="31">
        <v>17.868593862308668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11.037625074181653</v>
      </c>
      <c r="X326" s="34"/>
      <c r="Y326" s="41"/>
      <c r="Z326" s="38">
        <v>28.906218936490319</v>
      </c>
    </row>
    <row r="327" spans="1:26" ht="13.5" customHeight="1" x14ac:dyDescent="0.15">
      <c r="A327" s="29">
        <v>323</v>
      </c>
      <c r="B327" s="30" t="s">
        <v>246</v>
      </c>
      <c r="C327" s="44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47"/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7"/>
    </row>
    <row r="329" spans="1:26" ht="13.5" customHeight="1" x14ac:dyDescent="0.15">
      <c r="A329" s="29">
        <v>325</v>
      </c>
      <c r="B329" s="30" t="s">
        <v>247</v>
      </c>
      <c r="C329" s="44"/>
      <c r="D329" s="32">
        <v>399.9999669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399.9999669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7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7"/>
    </row>
    <row r="332" spans="1:26" ht="13.5" customHeight="1" x14ac:dyDescent="0.15">
      <c r="A332" s="29">
        <v>328</v>
      </c>
      <c r="B332" s="30" t="s">
        <v>248</v>
      </c>
      <c r="C332" s="39">
        <v>0.57708983781624457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4">
        <v>0.29957332880841675</v>
      </c>
      <c r="X332" s="34"/>
      <c r="Y332" s="41"/>
      <c r="Z332" s="42">
        <v>0.87666316662466137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2">
        <v>187.42351920608274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187.42351920608274</v>
      </c>
    </row>
    <row r="334" spans="1:26" ht="27" customHeight="1" x14ac:dyDescent="0.15">
      <c r="A334" s="29">
        <v>330</v>
      </c>
      <c r="B334" s="30" t="s">
        <v>451</v>
      </c>
      <c r="C334" s="43">
        <v>2.8629024624938832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0">
        <v>2.4065105669371324E-3</v>
      </c>
      <c r="X334" s="34"/>
      <c r="Y334" s="41"/>
      <c r="Z334" s="52">
        <v>2.8653089730608206</v>
      </c>
    </row>
    <row r="335" spans="1:26" ht="13.5" customHeight="1" x14ac:dyDescent="0.15">
      <c r="A335" s="29">
        <v>331</v>
      </c>
      <c r="B335" s="30" t="s">
        <v>250</v>
      </c>
      <c r="C335" s="44"/>
      <c r="D335" s="32">
        <v>15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15</v>
      </c>
    </row>
    <row r="336" spans="1:26" ht="13.5" customHeight="1" x14ac:dyDescent="0.15">
      <c r="A336" s="29">
        <v>332</v>
      </c>
      <c r="B336" s="30" t="s">
        <v>251</v>
      </c>
      <c r="C336" s="56">
        <v>1.4484643588205157E-5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6">
        <v>19.054137165569621</v>
      </c>
      <c r="W336" s="62">
        <v>9.7795779690921324E-8</v>
      </c>
      <c r="X336" s="35">
        <v>3.4525916871519606</v>
      </c>
      <c r="Y336" s="58">
        <v>2.6097691039599384</v>
      </c>
      <c r="Z336" s="38">
        <v>25.11651253912089</v>
      </c>
    </row>
    <row r="337" spans="1:26" ht="13.5" customHeight="1" x14ac:dyDescent="0.15">
      <c r="A337" s="29">
        <v>333</v>
      </c>
      <c r="B337" s="30" t="s">
        <v>252</v>
      </c>
      <c r="C337" s="43">
        <v>1.7673682073866728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52">
        <v>1.7673682073866728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47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7"/>
    </row>
    <row r="340" spans="1:26" ht="13.5" customHeight="1" x14ac:dyDescent="0.15">
      <c r="A340" s="29">
        <v>336</v>
      </c>
      <c r="B340" s="30" t="s">
        <v>255</v>
      </c>
      <c r="C340" s="43">
        <v>2.2101433359456375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1.2098123814580095</v>
      </c>
      <c r="X340" s="34"/>
      <c r="Y340" s="41"/>
      <c r="Z340" s="52">
        <v>3.419955717403647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7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7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7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7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7"/>
    </row>
    <row r="346" spans="1:26" ht="13.5" customHeight="1" x14ac:dyDescent="0.15">
      <c r="A346" s="29">
        <v>342</v>
      </c>
      <c r="B346" s="30" t="s">
        <v>257</v>
      </c>
      <c r="C346" s="39">
        <v>0.52453667303519536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3.9151943978225752E-2</v>
      </c>
      <c r="X346" s="34"/>
      <c r="Y346" s="41"/>
      <c r="Z346" s="42">
        <v>0.5636886170134211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7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7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7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7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7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47"/>
    </row>
    <row r="353" spans="1:26" ht="13.5" customHeight="1" x14ac:dyDescent="0.15">
      <c r="A353" s="29">
        <v>349</v>
      </c>
      <c r="B353" s="30" t="s">
        <v>261</v>
      </c>
      <c r="C353" s="31">
        <v>28.569652367700925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2.0899918599243922E-2</v>
      </c>
      <c r="X353" s="35">
        <v>8.8867967269420838</v>
      </c>
      <c r="Y353" s="41"/>
      <c r="Z353" s="38">
        <v>37.477349013242254</v>
      </c>
    </row>
    <row r="354" spans="1:26" ht="13.5" customHeight="1" x14ac:dyDescent="0.15">
      <c r="A354" s="29">
        <v>350</v>
      </c>
      <c r="B354" s="30" t="s">
        <v>262</v>
      </c>
      <c r="C354" s="44"/>
      <c r="D354" s="32">
        <v>92.4</v>
      </c>
      <c r="E354" s="32">
        <v>127.11051363245888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219.51051363245887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32">
        <v>228.86849691625793</v>
      </c>
      <c r="L355" s="32">
        <v>446.24296803878917</v>
      </c>
      <c r="M355" s="32">
        <v>6581.3064677137172</v>
      </c>
      <c r="N355" s="32">
        <v>356.11413210676568</v>
      </c>
      <c r="O355" s="32">
        <v>692.87157355671911</v>
      </c>
      <c r="P355" s="32">
        <v>5720.3946826553256</v>
      </c>
      <c r="Q355" s="32">
        <v>280.17209062500001</v>
      </c>
      <c r="R355" s="32">
        <v>249.10822034969939</v>
      </c>
      <c r="S355" s="33"/>
      <c r="T355" s="33"/>
      <c r="U355" s="33"/>
      <c r="V355" s="34"/>
      <c r="W355" s="34"/>
      <c r="X355" s="34"/>
      <c r="Y355" s="41"/>
      <c r="Z355" s="38">
        <v>14555.078631962273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7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47"/>
    </row>
    <row r="358" spans="1:26" ht="13.5" customHeight="1" x14ac:dyDescent="0.15">
      <c r="A358" s="29">
        <v>354</v>
      </c>
      <c r="B358" s="30" t="s">
        <v>264</v>
      </c>
      <c r="C358" s="31">
        <v>10.269828516968207</v>
      </c>
      <c r="D358" s="32">
        <v>11.399999999999999</v>
      </c>
      <c r="E358" s="33"/>
      <c r="F358" s="33"/>
      <c r="G358" s="32">
        <v>389.71322027924526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411.38304879621347</v>
      </c>
    </row>
    <row r="359" spans="1:26" ht="13.5" customHeight="1" x14ac:dyDescent="0.15">
      <c r="A359" s="29">
        <v>355</v>
      </c>
      <c r="B359" s="30" t="s">
        <v>265</v>
      </c>
      <c r="C359" s="31">
        <v>107.23974912961958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8.233324175202263</v>
      </c>
      <c r="X359" s="34"/>
      <c r="Y359" s="41"/>
      <c r="Z359" s="38">
        <v>115.47307330482184</v>
      </c>
    </row>
    <row r="360" spans="1:26" ht="13.5" customHeight="1" x14ac:dyDescent="0.15">
      <c r="A360" s="29">
        <v>356</v>
      </c>
      <c r="B360" s="30" t="s">
        <v>266</v>
      </c>
      <c r="C360" s="43">
        <v>3.6379331365334764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52">
        <v>3.6379331365334764</v>
      </c>
    </row>
    <row r="361" spans="1:26" ht="13.5" customHeight="1" x14ac:dyDescent="0.15">
      <c r="A361" s="29">
        <v>357</v>
      </c>
      <c r="B361" s="30" t="s">
        <v>267</v>
      </c>
      <c r="C361" s="44"/>
      <c r="D361" s="32">
        <v>1803.0000002500001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1803.0000002500001</v>
      </c>
    </row>
    <row r="362" spans="1:26" ht="13.5" customHeight="1" x14ac:dyDescent="0.15">
      <c r="A362" s="29">
        <v>358</v>
      </c>
      <c r="B362" s="30" t="s">
        <v>268</v>
      </c>
      <c r="C362" s="44"/>
      <c r="D362" s="32">
        <v>209.25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38">
        <v>209.25</v>
      </c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7"/>
    </row>
    <row r="364" spans="1:26" ht="13.5" customHeight="1" x14ac:dyDescent="0.15">
      <c r="A364" s="29">
        <v>360</v>
      </c>
      <c r="B364" s="30" t="s">
        <v>269</v>
      </c>
      <c r="C364" s="44"/>
      <c r="D364" s="32">
        <v>2785.0000000000005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2785.0000000000005</v>
      </c>
    </row>
    <row r="365" spans="1:26" ht="13.5" customHeight="1" x14ac:dyDescent="0.15">
      <c r="A365" s="29">
        <v>361</v>
      </c>
      <c r="B365" s="30" t="s">
        <v>270</v>
      </c>
      <c r="C365" s="44"/>
      <c r="D365" s="32">
        <v>138.6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138.6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47"/>
    </row>
    <row r="367" spans="1:26" ht="13.5" customHeight="1" x14ac:dyDescent="0.15">
      <c r="A367" s="29">
        <v>363</v>
      </c>
      <c r="B367" s="30" t="s">
        <v>272</v>
      </c>
      <c r="C367" s="44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47"/>
    </row>
    <row r="368" spans="1:26" ht="13.5" customHeight="1" x14ac:dyDescent="0.15">
      <c r="A368" s="29">
        <v>364</v>
      </c>
      <c r="B368" s="30" t="s">
        <v>273</v>
      </c>
      <c r="C368" s="44"/>
      <c r="D368" s="32">
        <v>365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365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7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7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7"/>
    </row>
    <row r="372" spans="1:26" ht="13.5" customHeight="1" x14ac:dyDescent="0.15">
      <c r="A372" s="29">
        <v>368</v>
      </c>
      <c r="B372" s="30" t="s">
        <v>275</v>
      </c>
      <c r="C372" s="39">
        <v>0.2761139540631441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3.8010242027673646E-3</v>
      </c>
      <c r="X372" s="34"/>
      <c r="Y372" s="41"/>
      <c r="Z372" s="42">
        <v>0.27991497826591144</v>
      </c>
    </row>
    <row r="373" spans="1:26" ht="13.5" customHeight="1" x14ac:dyDescent="0.15">
      <c r="A373" s="29">
        <v>369</v>
      </c>
      <c r="B373" s="30" t="s">
        <v>276</v>
      </c>
      <c r="C373" s="44"/>
      <c r="D373" s="32">
        <v>180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180</v>
      </c>
    </row>
    <row r="374" spans="1:26" ht="13.5" customHeight="1" x14ac:dyDescent="0.15">
      <c r="A374" s="29">
        <v>370</v>
      </c>
      <c r="B374" s="30" t="s">
        <v>277</v>
      </c>
      <c r="C374" s="44"/>
      <c r="D374" s="32">
        <v>337.5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337.5</v>
      </c>
    </row>
    <row r="375" spans="1:26" ht="13.5" customHeight="1" x14ac:dyDescent="0.15">
      <c r="A375" s="29">
        <v>371</v>
      </c>
      <c r="B375" s="30" t="s">
        <v>278</v>
      </c>
      <c r="C375" s="44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47"/>
    </row>
    <row r="376" spans="1:26" ht="27" customHeight="1" x14ac:dyDescent="0.15">
      <c r="A376" s="29">
        <v>372</v>
      </c>
      <c r="B376" s="30" t="s">
        <v>464</v>
      </c>
      <c r="C376" s="31">
        <v>11.881811446721164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38">
        <v>11.881811446721164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7"/>
    </row>
    <row r="378" spans="1:26" ht="13.5" customHeight="1" x14ac:dyDescent="0.15">
      <c r="A378" s="29">
        <v>374</v>
      </c>
      <c r="B378" s="30" t="s">
        <v>279</v>
      </c>
      <c r="C378" s="31">
        <v>1545.2613668873707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6">
        <v>24378.087255949365</v>
      </c>
      <c r="W378" s="34"/>
      <c r="X378" s="36">
        <v>1382.2535941087688</v>
      </c>
      <c r="Y378" s="41"/>
      <c r="Z378" s="38">
        <v>27305.602216945506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7"/>
    </row>
    <row r="380" spans="1:26" ht="13.5" customHeight="1" x14ac:dyDescent="0.15">
      <c r="A380" s="29">
        <v>376</v>
      </c>
      <c r="B380" s="30" t="s">
        <v>280</v>
      </c>
      <c r="C380" s="44"/>
      <c r="D380" s="32">
        <v>72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72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7"/>
    </row>
    <row r="382" spans="1:26" ht="13.5" customHeight="1" x14ac:dyDescent="0.15">
      <c r="A382" s="29">
        <v>378</v>
      </c>
      <c r="B382" s="30" t="s">
        <v>282</v>
      </c>
      <c r="C382" s="44"/>
      <c r="D382" s="32">
        <v>420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420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7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7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270.00620100269424</v>
      </c>
      <c r="T385" s="33"/>
      <c r="U385" s="33"/>
      <c r="V385" s="34"/>
      <c r="W385" s="36">
        <v>46.321519485026101</v>
      </c>
      <c r="X385" s="34"/>
      <c r="Y385" s="41"/>
      <c r="Z385" s="38">
        <v>316.32772048772034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47"/>
    </row>
    <row r="387" spans="1:26" ht="13.5" customHeight="1" x14ac:dyDescent="0.15">
      <c r="A387" s="29">
        <v>383</v>
      </c>
      <c r="B387" s="30" t="s">
        <v>286</v>
      </c>
      <c r="C387" s="44"/>
      <c r="D387" s="32">
        <v>1103.7000000000003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1103.7000000000003</v>
      </c>
    </row>
    <row r="388" spans="1:26" ht="13.5" customHeight="1" x14ac:dyDescent="0.15">
      <c r="A388" s="29">
        <v>384</v>
      </c>
      <c r="B388" s="30" t="s">
        <v>287</v>
      </c>
      <c r="C388" s="31">
        <v>3009.1055949300426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3009.1055949300426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7"/>
    </row>
    <row r="390" spans="1:26" ht="13.5" customHeight="1" x14ac:dyDescent="0.15">
      <c r="A390" s="29">
        <v>386</v>
      </c>
      <c r="B390" s="30" t="s">
        <v>289</v>
      </c>
      <c r="C390" s="44"/>
      <c r="D390" s="32">
        <v>6221.25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6221.25</v>
      </c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7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7"/>
    </row>
    <row r="393" spans="1:26" ht="27" customHeight="1" x14ac:dyDescent="0.15">
      <c r="A393" s="29">
        <v>389</v>
      </c>
      <c r="B393" s="30" t="s">
        <v>290</v>
      </c>
      <c r="C393" s="43">
        <v>6.6153387769998249</v>
      </c>
      <c r="D393" s="33"/>
      <c r="E393" s="33"/>
      <c r="F393" s="33"/>
      <c r="G393" s="33"/>
      <c r="H393" s="33"/>
      <c r="I393" s="32">
        <v>1035.4506534440923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6">
        <v>83.374430145970706</v>
      </c>
      <c r="X393" s="34"/>
      <c r="Y393" s="41"/>
      <c r="Z393" s="38">
        <v>1125.4404223670629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7"/>
    </row>
    <row r="395" spans="1:26" ht="13.5" customHeight="1" x14ac:dyDescent="0.15">
      <c r="A395" s="29">
        <v>391</v>
      </c>
      <c r="B395" s="30" t="s">
        <v>292</v>
      </c>
      <c r="C395" s="39">
        <v>0.39312209539740783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0.39312209539740783</v>
      </c>
    </row>
    <row r="396" spans="1:26" ht="13.5" customHeight="1" x14ac:dyDescent="0.15">
      <c r="A396" s="29">
        <v>392</v>
      </c>
      <c r="B396" s="30" t="s">
        <v>293</v>
      </c>
      <c r="C396" s="31">
        <v>24293.140013403186</v>
      </c>
      <c r="D396" s="33"/>
      <c r="E396" s="33"/>
      <c r="F396" s="32">
        <v>1123.4828834770124</v>
      </c>
      <c r="G396" s="33"/>
      <c r="H396" s="33"/>
      <c r="I396" s="33"/>
      <c r="J396" s="33"/>
      <c r="K396" s="32">
        <v>2745.9187948120011</v>
      </c>
      <c r="L396" s="33"/>
      <c r="M396" s="32">
        <v>44199.994301219485</v>
      </c>
      <c r="N396" s="33"/>
      <c r="O396" s="32">
        <v>886.96479660874786</v>
      </c>
      <c r="P396" s="33"/>
      <c r="Q396" s="33"/>
      <c r="R396" s="33"/>
      <c r="S396" s="33"/>
      <c r="T396" s="33"/>
      <c r="U396" s="33"/>
      <c r="V396" s="34"/>
      <c r="W396" s="54">
        <v>0.13956646335631398</v>
      </c>
      <c r="X396" s="34"/>
      <c r="Y396" s="37">
        <v>73.088399491022912</v>
      </c>
      <c r="Z396" s="38">
        <v>73322.728755474818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7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6">
        <v>28.020789949367085</v>
      </c>
      <c r="W398" s="34"/>
      <c r="X398" s="34"/>
      <c r="Y398" s="41"/>
      <c r="Z398" s="38">
        <v>28.020789949367085</v>
      </c>
    </row>
    <row r="399" spans="1:26" ht="13.5" customHeight="1" x14ac:dyDescent="0.15">
      <c r="A399" s="29">
        <v>395</v>
      </c>
      <c r="B399" s="30" t="s">
        <v>296</v>
      </c>
      <c r="C399" s="43">
        <v>3.4964912241111654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52">
        <v>3.4964912241111654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7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7"/>
    </row>
    <row r="402" spans="1:26" ht="13.5" customHeight="1" x14ac:dyDescent="0.15">
      <c r="A402" s="29">
        <v>398</v>
      </c>
      <c r="B402" s="30" t="s">
        <v>297</v>
      </c>
      <c r="C402" s="46">
        <v>6.2633796060774256E-3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50">
        <v>6.2633796060774256E-3</v>
      </c>
    </row>
    <row r="403" spans="1:26" ht="13.5" customHeight="1" x14ac:dyDescent="0.15">
      <c r="A403" s="29">
        <v>399</v>
      </c>
      <c r="B403" s="30" t="s">
        <v>298</v>
      </c>
      <c r="C403" s="46">
        <v>2.7580956438855017E-3</v>
      </c>
      <c r="D403" s="33"/>
      <c r="E403" s="33"/>
      <c r="F403" s="33"/>
      <c r="G403" s="33"/>
      <c r="H403" s="33"/>
      <c r="I403" s="33"/>
      <c r="J403" s="33"/>
      <c r="K403" s="32">
        <v>133.46545649144065</v>
      </c>
      <c r="L403" s="33"/>
      <c r="M403" s="32">
        <v>2855.8723912161436</v>
      </c>
      <c r="N403" s="32">
        <v>222.69544147934195</v>
      </c>
      <c r="O403" s="32">
        <v>350.57774941816899</v>
      </c>
      <c r="P403" s="32">
        <v>1020.8898082870073</v>
      </c>
      <c r="Q403" s="32">
        <v>70.043022656250002</v>
      </c>
      <c r="R403" s="33"/>
      <c r="S403" s="33"/>
      <c r="T403" s="33"/>
      <c r="U403" s="33"/>
      <c r="V403" s="34"/>
      <c r="W403" s="63">
        <v>6.4443171220679688E-6</v>
      </c>
      <c r="X403" s="34"/>
      <c r="Y403" s="41"/>
      <c r="Z403" s="38">
        <v>4653.546634088314</v>
      </c>
    </row>
    <row r="404" spans="1:26" ht="13.5" customHeight="1" x14ac:dyDescent="0.15">
      <c r="A404" s="29">
        <v>400</v>
      </c>
      <c r="B404" s="30" t="s">
        <v>299</v>
      </c>
      <c r="C404" s="31">
        <v>1596.63704498743</v>
      </c>
      <c r="D404" s="61">
        <v>0.26</v>
      </c>
      <c r="E404" s="33"/>
      <c r="F404" s="33"/>
      <c r="G404" s="33"/>
      <c r="H404" s="33"/>
      <c r="I404" s="33"/>
      <c r="J404" s="33"/>
      <c r="K404" s="32">
        <v>4969.9242972047523</v>
      </c>
      <c r="L404" s="32">
        <v>364.55819857285371</v>
      </c>
      <c r="M404" s="32">
        <v>46644.029267494443</v>
      </c>
      <c r="N404" s="32">
        <v>3391.3550899472652</v>
      </c>
      <c r="O404" s="32">
        <v>3325.0789067297619</v>
      </c>
      <c r="P404" s="32">
        <v>19234.553036276509</v>
      </c>
      <c r="Q404" s="32">
        <v>280.17209062500001</v>
      </c>
      <c r="R404" s="32">
        <v>262.92369662676276</v>
      </c>
      <c r="S404" s="33"/>
      <c r="T404" s="33"/>
      <c r="U404" s="33"/>
      <c r="V404" s="34"/>
      <c r="W404" s="54">
        <v>0.64121352797574194</v>
      </c>
      <c r="X404" s="34"/>
      <c r="Y404" s="37">
        <v>202.17877764720964</v>
      </c>
      <c r="Z404" s="38">
        <v>80272.311619639964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7"/>
    </row>
    <row r="406" spans="1:26" ht="13.5" customHeight="1" x14ac:dyDescent="0.15">
      <c r="A406" s="29">
        <v>402</v>
      </c>
      <c r="B406" s="30" t="s">
        <v>300</v>
      </c>
      <c r="C406" s="44"/>
      <c r="D406" s="32">
        <v>321.70000000000005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321.70000000000005</v>
      </c>
    </row>
    <row r="407" spans="1:26" ht="13.5" customHeight="1" x14ac:dyDescent="0.15">
      <c r="A407" s="29">
        <v>403</v>
      </c>
      <c r="B407" s="30" t="s">
        <v>301</v>
      </c>
      <c r="C407" s="46">
        <v>3.8654763830374009E-3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4.302889697324698E-4</v>
      </c>
      <c r="X407" s="34"/>
      <c r="Y407" s="41"/>
      <c r="Z407" s="50">
        <v>4.2957653527698706E-3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7"/>
    </row>
    <row r="409" spans="1:26" ht="13.5" customHeight="1" x14ac:dyDescent="0.15">
      <c r="A409" s="29">
        <v>405</v>
      </c>
      <c r="B409" s="30" t="s">
        <v>302</v>
      </c>
      <c r="C409" s="31">
        <v>139.633638557371</v>
      </c>
      <c r="D409" s="32">
        <v>49</v>
      </c>
      <c r="E409" s="32">
        <v>20.852996100075856</v>
      </c>
      <c r="F409" s="33"/>
      <c r="G409" s="33"/>
      <c r="H409" s="32">
        <v>119.22871631129651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6">
        <v>49523.944156511388</v>
      </c>
      <c r="W409" s="34"/>
      <c r="X409" s="34"/>
      <c r="Y409" s="41"/>
      <c r="Z409" s="38">
        <v>49852.65950748013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7"/>
    </row>
    <row r="411" spans="1:26" ht="40.5" customHeight="1" x14ac:dyDescent="0.15">
      <c r="A411" s="29">
        <v>407</v>
      </c>
      <c r="B411" s="30" t="s">
        <v>303</v>
      </c>
      <c r="C411" s="31">
        <v>955.64744954895411</v>
      </c>
      <c r="D411" s="32">
        <v>15338.370652368392</v>
      </c>
      <c r="E411" s="32">
        <v>23.222572412387219</v>
      </c>
      <c r="F411" s="33"/>
      <c r="G411" s="33"/>
      <c r="H411" s="33"/>
      <c r="I411" s="32">
        <v>342691.21394839627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6">
        <v>6426.5524246577397</v>
      </c>
      <c r="X411" s="34"/>
      <c r="Y411" s="41"/>
      <c r="Z411" s="38">
        <v>365435.00704738375</v>
      </c>
    </row>
    <row r="412" spans="1:26" ht="27" customHeight="1" x14ac:dyDescent="0.15">
      <c r="A412" s="29">
        <v>408</v>
      </c>
      <c r="B412" s="30" t="s">
        <v>304</v>
      </c>
      <c r="C412" s="31">
        <v>70.756447715185828</v>
      </c>
      <c r="D412" s="32">
        <v>2723.2173913904353</v>
      </c>
      <c r="E412" s="51">
        <v>2.7053435066888025</v>
      </c>
      <c r="F412" s="33"/>
      <c r="G412" s="33"/>
      <c r="H412" s="33"/>
      <c r="I412" s="32">
        <v>854.53326993701285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7.0231264510645008</v>
      </c>
      <c r="X412" s="34"/>
      <c r="Y412" s="41"/>
      <c r="Z412" s="38">
        <v>3658.2355790003871</v>
      </c>
    </row>
    <row r="413" spans="1:26" ht="27" customHeight="1" x14ac:dyDescent="0.15">
      <c r="A413" s="29">
        <v>409</v>
      </c>
      <c r="B413" s="30" t="s">
        <v>305</v>
      </c>
      <c r="C413" s="31">
        <v>80.352671215056674</v>
      </c>
      <c r="D413" s="32">
        <v>9231.5173917204356</v>
      </c>
      <c r="E413" s="33"/>
      <c r="F413" s="33"/>
      <c r="G413" s="33"/>
      <c r="H413" s="33"/>
      <c r="I413" s="32">
        <v>74977.128380009075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6">
        <v>7502.6707925142055</v>
      </c>
      <c r="X413" s="34"/>
      <c r="Y413" s="41"/>
      <c r="Z413" s="38">
        <v>91791.669235458772</v>
      </c>
    </row>
    <row r="414" spans="1:26" ht="27" customHeight="1" x14ac:dyDescent="0.15">
      <c r="A414" s="29">
        <v>410</v>
      </c>
      <c r="B414" s="30" t="s">
        <v>306</v>
      </c>
      <c r="C414" s="31">
        <v>855.67207440495781</v>
      </c>
      <c r="D414" s="32">
        <v>4743.9197827508669</v>
      </c>
      <c r="E414" s="32">
        <v>41.699821248825884</v>
      </c>
      <c r="F414" s="33"/>
      <c r="G414" s="33"/>
      <c r="H414" s="33"/>
      <c r="I414" s="32">
        <v>1452.0512657355277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6">
        <v>64.98166272120487</v>
      </c>
      <c r="X414" s="34"/>
      <c r="Y414" s="41"/>
      <c r="Z414" s="38">
        <v>7158.3246068613835</v>
      </c>
    </row>
    <row r="415" spans="1:26" ht="13.5" customHeight="1" x14ac:dyDescent="0.15">
      <c r="A415" s="29">
        <v>411</v>
      </c>
      <c r="B415" s="30" t="s">
        <v>307</v>
      </c>
      <c r="C415" s="31">
        <v>10570.182602451565</v>
      </c>
      <c r="D415" s="33"/>
      <c r="E415" s="33"/>
      <c r="F415" s="32">
        <v>198.82879771832384</v>
      </c>
      <c r="G415" s="33"/>
      <c r="H415" s="33"/>
      <c r="I415" s="33"/>
      <c r="J415" s="33"/>
      <c r="K415" s="32">
        <v>1124.1931329367499</v>
      </c>
      <c r="L415" s="32">
        <v>548.39130353963878</v>
      </c>
      <c r="M415" s="32">
        <v>26509.235903709836</v>
      </c>
      <c r="N415" s="32">
        <v>743.78992673236166</v>
      </c>
      <c r="O415" s="32">
        <v>12121.797077871628</v>
      </c>
      <c r="P415" s="32">
        <v>16383.578384608911</v>
      </c>
      <c r="Q415" s="32">
        <v>840.51627187499992</v>
      </c>
      <c r="R415" s="32">
        <v>123.40390326797272</v>
      </c>
      <c r="S415" s="33"/>
      <c r="T415" s="33"/>
      <c r="U415" s="33"/>
      <c r="V415" s="34"/>
      <c r="W415" s="36">
        <v>189.17932162790117</v>
      </c>
      <c r="X415" s="36">
        <v>332.24044043889239</v>
      </c>
      <c r="Y415" s="37">
        <v>72.922532321920656</v>
      </c>
      <c r="Z415" s="38">
        <v>69758.259599100697</v>
      </c>
    </row>
    <row r="416" spans="1:26" ht="13.5" customHeight="1" x14ac:dyDescent="0.15">
      <c r="A416" s="29">
        <v>412</v>
      </c>
      <c r="B416" s="30" t="s">
        <v>308</v>
      </c>
      <c r="C416" s="43">
        <v>1.4061732226018999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6">
        <v>46.70131658227848</v>
      </c>
      <c r="W416" s="35">
        <v>1.1015063139132801</v>
      </c>
      <c r="X416" s="35">
        <v>2.5720647788510758</v>
      </c>
      <c r="Y416" s="37">
        <v>18.470061990017673</v>
      </c>
      <c r="Z416" s="38">
        <v>70.251122887662419</v>
      </c>
    </row>
    <row r="417" spans="1:26" ht="13.5" customHeight="1" x14ac:dyDescent="0.15">
      <c r="A417" s="29">
        <v>413</v>
      </c>
      <c r="B417" s="30" t="s">
        <v>309</v>
      </c>
      <c r="C417" s="39">
        <v>0.24947893403862573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1.6230086346590643E-4</v>
      </c>
      <c r="X417" s="34"/>
      <c r="Y417" s="41"/>
      <c r="Z417" s="42">
        <v>0.24964123490209164</v>
      </c>
    </row>
    <row r="418" spans="1:26" ht="13.5" customHeight="1" x14ac:dyDescent="0.15">
      <c r="A418" s="29">
        <v>414</v>
      </c>
      <c r="B418" s="30" t="s">
        <v>310</v>
      </c>
      <c r="C418" s="46">
        <v>6.8918149845614979E-3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2.0882717484677493E-5</v>
      </c>
      <c r="X418" s="34"/>
      <c r="Y418" s="41"/>
      <c r="Z418" s="50">
        <v>6.9126977020461753E-3</v>
      </c>
    </row>
    <row r="419" spans="1:26" ht="13.5" customHeight="1" x14ac:dyDescent="0.15">
      <c r="A419" s="29">
        <v>415</v>
      </c>
      <c r="B419" s="30" t="s">
        <v>311</v>
      </c>
      <c r="C419" s="31">
        <v>31.066868154368095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4">
        <v>0.3819562532040765</v>
      </c>
      <c r="X419" s="34"/>
      <c r="Y419" s="41"/>
      <c r="Z419" s="38">
        <v>31.448824407572172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7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7"/>
    </row>
    <row r="422" spans="1:26" ht="13.5" customHeight="1" x14ac:dyDescent="0.15">
      <c r="A422" s="29">
        <v>418</v>
      </c>
      <c r="B422" s="30" t="s">
        <v>313</v>
      </c>
      <c r="C422" s="46">
        <v>1.7130206519494453E-2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1.0027399615259247E-2</v>
      </c>
      <c r="X422" s="34"/>
      <c r="Y422" s="41"/>
      <c r="Z422" s="50">
        <v>2.7157606134753702E-2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47"/>
    </row>
    <row r="424" spans="1:26" ht="13.5" customHeight="1" x14ac:dyDescent="0.15">
      <c r="A424" s="29">
        <v>420</v>
      </c>
      <c r="B424" s="30" t="s">
        <v>315</v>
      </c>
      <c r="C424" s="31">
        <v>352.06324376660524</v>
      </c>
      <c r="D424" s="33"/>
      <c r="E424" s="33"/>
      <c r="F424" s="32">
        <v>101.14075711012215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2.0988926826890966</v>
      </c>
      <c r="X424" s="34"/>
      <c r="Y424" s="41"/>
      <c r="Z424" s="38">
        <v>455.30289355941648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7"/>
    </row>
    <row r="426" spans="1:26" ht="13.5" customHeight="1" x14ac:dyDescent="0.15">
      <c r="A426" s="29">
        <v>422</v>
      </c>
      <c r="B426" s="30" t="s">
        <v>316</v>
      </c>
      <c r="C426" s="44"/>
      <c r="D426" s="32">
        <v>515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515</v>
      </c>
    </row>
    <row r="427" spans="1:26" ht="13.5" customHeight="1" x14ac:dyDescent="0.15">
      <c r="A427" s="29">
        <v>423</v>
      </c>
      <c r="B427" s="30" t="s">
        <v>477</v>
      </c>
      <c r="C427" s="48">
        <v>2.7356786456400866E-4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3.2052766482290867E-4</v>
      </c>
      <c r="X427" s="34"/>
      <c r="Y427" s="41"/>
      <c r="Z427" s="49">
        <v>5.9409552938691733E-4</v>
      </c>
    </row>
    <row r="428" spans="1:26" ht="13.5" customHeight="1" x14ac:dyDescent="0.15">
      <c r="A428" s="29">
        <v>424</v>
      </c>
      <c r="B428" s="30" t="s">
        <v>317</v>
      </c>
      <c r="C428" s="44"/>
      <c r="D428" s="32">
        <v>40.000000000000007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40.000000000000007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7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7"/>
    </row>
    <row r="431" spans="1:26" ht="13.5" customHeight="1" x14ac:dyDescent="0.15">
      <c r="A431" s="29">
        <v>427</v>
      </c>
      <c r="B431" s="30" t="s">
        <v>318</v>
      </c>
      <c r="C431" s="44"/>
      <c r="D431" s="32">
        <v>145</v>
      </c>
      <c r="E431" s="32">
        <v>150.73328552075668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295.73328552075668</v>
      </c>
    </row>
    <row r="432" spans="1:26" ht="13.5" customHeight="1" x14ac:dyDescent="0.15">
      <c r="A432" s="29">
        <v>428</v>
      </c>
      <c r="B432" s="30" t="s">
        <v>319</v>
      </c>
      <c r="C432" s="44"/>
      <c r="D432" s="51">
        <v>8</v>
      </c>
      <c r="E432" s="32">
        <v>240.30459459523007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248.30459459523007</v>
      </c>
    </row>
    <row r="433" spans="1:26" ht="13.5" customHeight="1" x14ac:dyDescent="0.15">
      <c r="A433" s="29">
        <v>429</v>
      </c>
      <c r="B433" s="30" t="s">
        <v>320</v>
      </c>
      <c r="C433" s="44"/>
      <c r="D433" s="32">
        <v>14.4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14.4</v>
      </c>
    </row>
    <row r="434" spans="1:26" ht="13.5" customHeight="1" x14ac:dyDescent="0.15">
      <c r="A434" s="29">
        <v>430</v>
      </c>
      <c r="B434" s="30" t="s">
        <v>321</v>
      </c>
      <c r="C434" s="44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47"/>
    </row>
    <row r="435" spans="1:26" ht="13.5" customHeight="1" x14ac:dyDescent="0.15">
      <c r="A435" s="29">
        <v>431</v>
      </c>
      <c r="B435" s="30" t="s">
        <v>322</v>
      </c>
      <c r="C435" s="44"/>
      <c r="D435" s="32">
        <v>330.79999999999995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330.79999999999995</v>
      </c>
    </row>
    <row r="436" spans="1:26" ht="13.5" customHeight="1" x14ac:dyDescent="0.15">
      <c r="A436" s="29">
        <v>432</v>
      </c>
      <c r="B436" s="30" t="s">
        <v>323</v>
      </c>
      <c r="C436" s="44"/>
      <c r="D436" s="32">
        <v>1060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1060</v>
      </c>
    </row>
    <row r="437" spans="1:26" ht="13.5" customHeight="1" x14ac:dyDescent="0.15">
      <c r="A437" s="29">
        <v>433</v>
      </c>
      <c r="B437" s="30" t="s">
        <v>324</v>
      </c>
      <c r="C437" s="44"/>
      <c r="D437" s="32">
        <v>450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38">
        <v>450</v>
      </c>
    </row>
    <row r="438" spans="1:26" ht="13.5" customHeight="1" x14ac:dyDescent="0.15">
      <c r="A438" s="29">
        <v>434</v>
      </c>
      <c r="B438" s="30" t="s">
        <v>325</v>
      </c>
      <c r="C438" s="44"/>
      <c r="D438" s="51">
        <v>1.6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52">
        <v>1.6</v>
      </c>
    </row>
    <row r="439" spans="1:26" ht="13.5" customHeight="1" x14ac:dyDescent="0.15">
      <c r="A439" s="29">
        <v>435</v>
      </c>
      <c r="B439" s="30" t="s">
        <v>326</v>
      </c>
      <c r="C439" s="44"/>
      <c r="D439" s="51">
        <v>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52">
        <v>4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47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7"/>
    </row>
    <row r="442" spans="1:26" ht="13.5" customHeight="1" x14ac:dyDescent="0.15">
      <c r="A442" s="29">
        <v>438</v>
      </c>
      <c r="B442" s="30" t="s">
        <v>328</v>
      </c>
      <c r="C442" s="43">
        <v>5.6353773452284797</v>
      </c>
      <c r="D442" s="32">
        <v>109.4</v>
      </c>
      <c r="E442" s="61">
        <v>0.69946102149672607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2.0735757673067843E-4</v>
      </c>
      <c r="X442" s="34"/>
      <c r="Y442" s="41"/>
      <c r="Z442" s="38">
        <v>115.73504572430194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7"/>
    </row>
    <row r="444" spans="1:26" ht="27" customHeight="1" x14ac:dyDescent="0.15">
      <c r="A444" s="29">
        <v>440</v>
      </c>
      <c r="B444" s="30" t="s">
        <v>330</v>
      </c>
      <c r="C444" s="46">
        <v>6.9527670021740234E-2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5.8263265255760373E-3</v>
      </c>
      <c r="X444" s="34"/>
      <c r="Y444" s="41"/>
      <c r="Z444" s="50">
        <v>7.5353996547316268E-2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7"/>
    </row>
    <row r="446" spans="1:26" ht="13.5" customHeight="1" x14ac:dyDescent="0.15">
      <c r="A446" s="29">
        <v>442</v>
      </c>
      <c r="B446" s="30" t="s">
        <v>331</v>
      </c>
      <c r="C446" s="44"/>
      <c r="D446" s="32">
        <v>60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38">
        <v>60</v>
      </c>
    </row>
    <row r="447" spans="1:26" ht="13.5" customHeight="1" x14ac:dyDescent="0.15">
      <c r="A447" s="29">
        <v>443</v>
      </c>
      <c r="B447" s="30" t="s">
        <v>332</v>
      </c>
      <c r="C447" s="44"/>
      <c r="D447" s="32">
        <v>407.5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407.5</v>
      </c>
    </row>
    <row r="448" spans="1:26" ht="13.5" customHeight="1" x14ac:dyDescent="0.15">
      <c r="A448" s="29">
        <v>444</v>
      </c>
      <c r="B448" s="30" t="s">
        <v>333</v>
      </c>
      <c r="C448" s="44"/>
      <c r="D448" s="32">
        <v>1066.2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38">
        <v>1066.2</v>
      </c>
    </row>
    <row r="449" spans="1:26" ht="13.5" customHeight="1" x14ac:dyDescent="0.15">
      <c r="A449" s="29">
        <v>445</v>
      </c>
      <c r="B449" s="30" t="s">
        <v>334</v>
      </c>
      <c r="C449" s="44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47"/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7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7"/>
    </row>
    <row r="452" spans="1:26" ht="27" customHeight="1" x14ac:dyDescent="0.15">
      <c r="A452" s="29">
        <v>448</v>
      </c>
      <c r="B452" s="30" t="s">
        <v>335</v>
      </c>
      <c r="C452" s="31">
        <v>13.695988978286254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1.4266147103847064E-2</v>
      </c>
      <c r="X452" s="34"/>
      <c r="Y452" s="41"/>
      <c r="Z452" s="38">
        <v>13.7102551253901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7"/>
    </row>
    <row r="454" spans="1:26" ht="13.5" customHeight="1" x14ac:dyDescent="0.15">
      <c r="A454" s="29">
        <v>450</v>
      </c>
      <c r="B454" s="30" t="s">
        <v>337</v>
      </c>
      <c r="C454" s="44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47"/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7"/>
    </row>
    <row r="456" spans="1:26" ht="13.5" customHeight="1" x14ac:dyDescent="0.15">
      <c r="A456" s="29">
        <v>452</v>
      </c>
      <c r="B456" s="30" t="s">
        <v>338</v>
      </c>
      <c r="C456" s="43">
        <v>6.0296998448793184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52">
        <v>6.0296998448793184</v>
      </c>
    </row>
    <row r="457" spans="1:26" ht="13.5" customHeight="1" x14ac:dyDescent="0.15">
      <c r="A457" s="29">
        <v>453</v>
      </c>
      <c r="B457" s="30" t="s">
        <v>339</v>
      </c>
      <c r="C457" s="43">
        <v>1.9421943350112565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6">
        <v>93.949484361348325</v>
      </c>
      <c r="X457" s="34"/>
      <c r="Y457" s="58">
        <v>2.0719136681916677</v>
      </c>
      <c r="Z457" s="38">
        <v>97.963592364551246</v>
      </c>
    </row>
    <row r="458" spans="1:26" ht="13.5" customHeight="1" x14ac:dyDescent="0.15">
      <c r="A458" s="29">
        <v>454</v>
      </c>
      <c r="B458" s="30" t="s">
        <v>485</v>
      </c>
      <c r="C458" s="46">
        <v>8.9102972149288848E-2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50">
        <v>8.9102972149288848E-2</v>
      </c>
    </row>
    <row r="459" spans="1:26" ht="13.5" customHeight="1" x14ac:dyDescent="0.15">
      <c r="A459" s="29">
        <v>455</v>
      </c>
      <c r="B459" s="30" t="s">
        <v>340</v>
      </c>
      <c r="C459" s="31">
        <v>11.058599271346669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10.83865516176024</v>
      </c>
      <c r="X459" s="34"/>
      <c r="Y459" s="41"/>
      <c r="Z459" s="38">
        <v>21.897254433106909</v>
      </c>
    </row>
    <row r="460" spans="1:26" ht="13.5" customHeight="1" x14ac:dyDescent="0.15">
      <c r="A460" s="29">
        <v>456</v>
      </c>
      <c r="B460" s="30" t="s">
        <v>341</v>
      </c>
      <c r="C460" s="44"/>
      <c r="D460" s="32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55.000000000000007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32">
        <v>925.88697869548514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925.88697869548514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7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4">
        <v>0.13414526625993822</v>
      </c>
      <c r="X463" s="34"/>
      <c r="Y463" s="41"/>
      <c r="Z463" s="42">
        <v>0.13414526625993822</v>
      </c>
    </row>
    <row r="464" spans="1:26" x14ac:dyDescent="0.15">
      <c r="A464" s="29">
        <v>460</v>
      </c>
      <c r="B464" s="30" t="s">
        <v>488</v>
      </c>
      <c r="C464" s="43">
        <v>1.0764724466985141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52">
        <v>1.0764724466985141</v>
      </c>
    </row>
    <row r="465" spans="1:26" x14ac:dyDescent="0.15">
      <c r="A465" s="29">
        <v>461</v>
      </c>
      <c r="B465" s="30" t="s">
        <v>489</v>
      </c>
      <c r="C465" s="43">
        <v>8.4359536300880666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9.3768143305692266</v>
      </c>
      <c r="X465" s="34"/>
      <c r="Y465" s="41"/>
      <c r="Z465" s="38">
        <v>17.812767960657293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345166.14012795733</v>
      </c>
      <c r="D467" s="2">
        <f t="shared" si="0"/>
        <v>418607.13219287753</v>
      </c>
      <c r="E467" s="2">
        <f t="shared" si="0"/>
        <v>4343.1337826492982</v>
      </c>
      <c r="F467" s="2">
        <f t="shared" si="0"/>
        <v>8089.6757359326448</v>
      </c>
      <c r="G467" s="2">
        <f t="shared" si="0"/>
        <v>351786.1093392116</v>
      </c>
      <c r="H467" s="2">
        <f t="shared" si="0"/>
        <v>112089.75744138914</v>
      </c>
      <c r="I467" s="2">
        <f t="shared" si="0"/>
        <v>634739.81786069111</v>
      </c>
      <c r="J467" s="2">
        <f t="shared" si="0"/>
        <v>95406.611068128797</v>
      </c>
      <c r="K467" s="2">
        <f t="shared" si="0"/>
        <v>20913.388763062292</v>
      </c>
      <c r="L467" s="2">
        <f t="shared" si="0"/>
        <v>8154.263797750692</v>
      </c>
      <c r="M467" s="2">
        <f t="shared" si="0"/>
        <v>547822.13454712601</v>
      </c>
      <c r="N467" s="2">
        <f t="shared" si="0"/>
        <v>30208.003820218109</v>
      </c>
      <c r="O467" s="2">
        <f t="shared" si="0"/>
        <v>27726.530588606434</v>
      </c>
      <c r="P467" s="2">
        <f t="shared" si="0"/>
        <v>164236.98554734347</v>
      </c>
      <c r="Q467" s="2">
        <f t="shared" si="0"/>
        <v>2521.5488156250003</v>
      </c>
      <c r="R467" s="2">
        <f t="shared" si="0"/>
        <v>1023.3952827799075</v>
      </c>
      <c r="S467" s="2">
        <f t="shared" si="0"/>
        <v>1103.9986810934199</v>
      </c>
      <c r="T467" s="2">
        <f t="shared" si="0"/>
        <v>69921.84264405322</v>
      </c>
      <c r="U467" s="3">
        <f>SUM(U5:U466)</f>
        <v>813.12259798205594</v>
      </c>
      <c r="V467" s="4">
        <f>SUM(V5:V246)+V247/10^6+SUM(V248:V466)</f>
        <v>74381.084177698431</v>
      </c>
      <c r="W467" s="4">
        <f>SUM(W5:W246)+W247/10^6+SUM(W248:W466)</f>
        <v>51431.199090812297</v>
      </c>
      <c r="X467" s="4">
        <f>SUM(X5:X246)+X247/10^6+SUM(X248:X466)</f>
        <v>1855.8067073660534</v>
      </c>
      <c r="Y467" s="5">
        <f>SUM(Y5:Y246)+Y247/10^6+SUM(Y248:Y466)</f>
        <v>2665.071780885014</v>
      </c>
      <c r="Z467" s="6">
        <f>SUM(Z5:Z246)+Z247/10^6+SUM(Z248:Z466)</f>
        <v>2974193.6326063797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総括表38</vt:lpstr>
      <vt:lpstr>総括表38!Print_Titles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2021-04-20T02:59:09Z</dcterms:modified>
</cp:coreProperties>
</file>