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5" sheetId="21" r:id="rId1"/>
  </sheets>
  <definedNames>
    <definedName name="_xlnm._FilterDatabase" localSheetId="0" hidden="1">総括表35!$A$4:$FZ$325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総括表35!$1:$4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<sst xmlns="http://schemas.openxmlformats.org/spreadsheetml/2006/main" count="492" uniqueCount="491">
  <si>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</si>
  <si>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</si>
  <si>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</si>
  <si>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</si>
  <si>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</si>
  <si>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</si>
  <si>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</si>
  <si>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</si>
  <si>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</si>
  <si>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</si>
  <si>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</si>
  <si>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</si>
  <si>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</si>
  <si>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</si>
  <si>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</si>
  <si>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</si>
  <si>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</si>
  <si>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</si>
  <si>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</si>
  <si>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</si>
  <si>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</si>
  <si>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</si>
  <si>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</si>
  <si>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</si>
  <si>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</si>
  <si>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</si>
  <si>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</si>
  <si>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</si>
  <si>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</si>
  <si>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</si>
  <si>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</si>
  <si>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</si>
  <si>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</si>
  <si>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</si>
  <si>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</si>
  <si>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</si>
  <si>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</si>
  <si>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</si>
  <si>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</si>
  <si>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</si>
  <si>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</si>
  <si>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</si>
  <si>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</si>
  <si>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</si>
  <si>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</si>
  <si>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</si>
  <si>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</si>
  <si>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</si>
  <si>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</si>
  <si>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</si>
  <si>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</si>
  <si>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</si>
  <si>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</si>
  <si>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</si>
  <si>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</si>
  <si>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</si>
  <si>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</si>
  <si>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</si>
  <si>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</si>
  <si>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</si>
  <si>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</si>
  <si>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</si>
  <si>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</si>
  <si>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</si>
  <si>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</si>
  <si>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</si>
  <si>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</si>
  <si>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</si>
  <si>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</si>
  <si>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</si>
  <si>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</si>
  <si>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</si>
  <si>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</si>
  <si>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</si>
  <si>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</si>
  <si>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</si>
  <si>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</si>
  <si>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</si>
  <si>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</si>
  <si>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</si>
  <si>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</si>
  <si>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</si>
  <si>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</si>
  <si>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</si>
  <si>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</si>
  <si>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</si>
  <si>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</si>
  <si>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</si>
  <si>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</si>
  <si>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</si>
  <si>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</si>
  <si>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</si>
  <si>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</si>
  <si>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</si>
  <si>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</si>
  <si>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</si>
  <si>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</si>
  <si>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</si>
  <si>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</si>
  <si>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</si>
  <si>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</si>
  <si>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</si>
  <si>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</si>
  <si>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</si>
  <si>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</si>
  <si>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</si>
  <si>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</si>
  <si>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</si>
  <si>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</si>
  <si>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</si>
  <si>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</si>
  <si>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</si>
  <si>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</si>
  <si>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</si>
  <si>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</si>
  <si>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</si>
  <si>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</si>
  <si>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</si>
  <si>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</si>
  <si>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</si>
  <si>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</si>
  <si>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</si>
  <si>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</si>
  <si>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</si>
  <si>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</si>
  <si>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</si>
  <si>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</si>
  <si>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</si>
  <si>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</si>
  <si>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</si>
  <si>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</si>
  <si>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</si>
  <si>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</si>
  <si>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</si>
  <si>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</si>
  <si>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</si>
  <si>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</si>
  <si>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</si>
  <si>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</si>
  <si>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</si>
  <si>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</si>
  <si>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</si>
  <si>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</si>
  <si>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</si>
  <si>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</si>
  <si>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</si>
  <si>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</si>
  <si>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</si>
  <si>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</si>
  <si>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</si>
  <si>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</si>
  <si>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</si>
  <si>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</si>
  <si>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</si>
  <si>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</si>
  <si>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</si>
  <si>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</si>
  <si>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</si>
  <si>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</si>
  <si>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</si>
  <si>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</si>
  <si>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</si>
  <si>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</si>
  <si>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</si>
  <si>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</si>
  <si>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</si>
  <si>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</si>
  <si>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</si>
  <si>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</si>
  <si>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</si>
  <si>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</si>
  <si>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</si>
  <si>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</si>
  <si>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</si>
  <si>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</si>
  <si>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</si>
  <si>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</si>
  <si>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</si>
  <si>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</si>
  <si>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</si>
  <si>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</si>
  <si>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</si>
  <si>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</si>
  <si>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</si>
  <si>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</si>
  <si>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</si>
  <si>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</si>
  <si>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</si>
  <si>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</si>
  <si>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</si>
  <si>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</si>
  <si>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</si>
  <si>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</si>
  <si>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</si>
  <si>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</si>
  <si>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</si>
  <si>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</si>
  <si>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</si>
  <si>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</si>
  <si>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</si>
  <si>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</si>
  <si>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</si>
  <si>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</si>
  <si>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</si>
  <si>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</si>
  <si>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</si>
  <si>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</si>
  <si>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</si>
  <si>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</si>
  <si>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</si>
  <si>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</si>
  <si>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</si>
  <si>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</si>
  <si>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</si>
  <si>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</si>
  <si>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</si>
  <si>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</si>
  <si>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</si>
  <si>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</si>
  <si>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</si>
  <si>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</si>
  <si>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</si>
  <si>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</si>
  <si>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</si>
  <si>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</si>
  <si>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</si>
  <si>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</si>
  <si>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</si>
  <si>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</si>
  <si>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</si>
  <si>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</si>
  <si>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</si>
  <si>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</si>
  <si>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</si>
  <si>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</si>
  <si>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</si>
  <si>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</si>
  <si>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</si>
  <si>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</si>
  <si>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</si>
  <si>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</si>
  <si>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</si>
  <si>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</si>
  <si>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</si>
  <si>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</si>
  <si>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</si>
  <si>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</si>
  <si>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</si>
  <si>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</si>
  <si>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</si>
  <si>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</si>
  <si>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</si>
  <si>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</si>
  <si>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</si>
  <si>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</si>
  <si>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</si>
  <si>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</si>
  <si>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</si>
  <si>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</si>
  <si>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</si>
  <si>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</si>
  <si>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</si>
  <si>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</si>
  <si>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</si>
  <si>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</si>
  <si>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</si>
  <si>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</si>
  <si>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</si>
  <si>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</si>
  <si>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</si>
  <si>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</si>
  <si>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</si>
  <si>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</si>
  <si>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</si>
  <si>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</si>
  <si>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</si>
  <si>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</si>
  <si>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</si>
  <si>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</si>
  <si>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</si>
  <si>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</si>
  <si>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</si>
  <si>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</si>
  <si>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</si>
  <si>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</si>
  <si>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</si>
  <si>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</si>
  <si>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</si>
  <si>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</si>
  <si>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</si>
  <si>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</si>
  <si>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</si>
  <si>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</si>
  <si>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</si>
  <si>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</si>
  <si>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</si>
  <si>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</si>
  <si>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</si>
  <si>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</si>
  <si>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</si>
  <si>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</si>
  <si>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</si>
  <si>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</si>
  <si>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</si>
  <si>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</si>
  <si>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</si>
  <si>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</si>
  <si>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</si>
  <si>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</si>
  <si>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</si>
  <si>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</si>
  <si>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</si>
  <si>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</si>
  <si>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</si>
  <si>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</si>
  <si>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</si>
  <si>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</si>
  <si>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</si>
  <si>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</si>
  <si>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</si>
  <si>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</si>
  <si>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</si>
  <si>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</si>
  <si>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</si>
  <si>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</si>
  <si>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</si>
  <si>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</si>
  <si>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</si>
  <si>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</si>
  <si>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</si>
  <si>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</si>
  <si>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</si>
  <si>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</si>
  <si>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</si>
  <si>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</si>
  <si>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</si>
  <si>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</si>
  <si>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</si>
  <si>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</si>
  <si>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</si>
  <si>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</si>
  <si>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</si>
  <si>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</si>
  <si>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総括表35　排出源別・対象化学物質別の排出量推計結果（令和元年度：山口県）［１．対象業種を営む事業者からのすそ切り以下～23.産業廃棄物焼却施設］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</si>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</sst>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5.7837923598207999</v>
      </c>
      <c r="D5" s="32">
        <v>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25.323965442447605</v>
      </c>
      <c r="X5" s="35">
        <v>14.480445347092271</v>
      </c>
      <c r="Y5" s="36">
        <v>8536.6305815328342</v>
      </c>
      <c r="Z5" s="37">
        <v>8588.2187846821944</v>
      </c>
    </row>
    <row r="6" spans="1:26" ht="13.5" customHeight="1" x14ac:dyDescent="0.15">
      <c r="A6" s="29">
        <v>2</v>
      </c>
      <c r="B6" s="30" t="s">
        <v>28</v>
      </c>
      <c r="C6" s="31">
        <v>1.0504239810731273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6.8944051400629869E-2</v>
      </c>
      <c r="X6" s="34"/>
      <c r="Y6" s="39"/>
      <c r="Z6" s="40">
        <v>1.1193680324737572</v>
      </c>
    </row>
    <row r="7" spans="1:26" ht="13.5" customHeight="1" x14ac:dyDescent="0.15">
      <c r="A7" s="29">
        <v>3</v>
      </c>
      <c r="B7" s="30" t="s">
        <v>29</v>
      </c>
      <c r="C7" s="31">
        <v>1.7594178368383424</v>
      </c>
      <c r="D7" s="33"/>
      <c r="E7" s="33"/>
      <c r="F7" s="41">
        <v>202.96832093549992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39"/>
      <c r="Z7" s="37">
        <v>204.72773877233826</v>
      </c>
    </row>
    <row r="8" spans="1:26" ht="13.5" customHeight="1" x14ac:dyDescent="0.15">
      <c r="A8" s="29">
        <v>4</v>
      </c>
      <c r="B8" s="30" t="s">
        <v>30</v>
      </c>
      <c r="C8" s="42">
        <v>24.543822789398153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6.5276261387213319E-2</v>
      </c>
      <c r="X8" s="34"/>
      <c r="Y8" s="39"/>
      <c r="Z8" s="37">
        <v>24.609099050785368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41">
        <v>202.96832093549992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9"/>
      <c r="Z9" s="37">
        <v>202.96832093549992</v>
      </c>
    </row>
    <row r="10" spans="1:26" ht="13.5" customHeight="1" x14ac:dyDescent="0.15">
      <c r="A10" s="29">
        <v>6</v>
      </c>
      <c r="B10" s="30" t="s">
        <v>32</v>
      </c>
      <c r="C10" s="44">
        <v>0.23338029099449764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6.7085330099044091E-4</v>
      </c>
      <c r="X10" s="34"/>
      <c r="Y10" s="39"/>
      <c r="Z10" s="46">
        <v>0.23405114429548809</v>
      </c>
    </row>
    <row r="11" spans="1:26" ht="13.5" customHeight="1" x14ac:dyDescent="0.15">
      <c r="A11" s="29">
        <v>7</v>
      </c>
      <c r="B11" s="30" t="s">
        <v>33</v>
      </c>
      <c r="C11" s="42">
        <v>25.599038141685156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1.8229759609183101E-2</v>
      </c>
      <c r="X11" s="34"/>
      <c r="Y11" s="39"/>
      <c r="Z11" s="37">
        <v>25.617267901294341</v>
      </c>
    </row>
    <row r="12" spans="1:26" ht="13.5" customHeight="1" x14ac:dyDescent="0.15">
      <c r="A12" s="29">
        <v>8</v>
      </c>
      <c r="B12" s="30" t="s">
        <v>34</v>
      </c>
      <c r="C12" s="47">
        <v>2.1602246038559342E-2</v>
      </c>
      <c r="D12" s="33"/>
      <c r="E12" s="33"/>
      <c r="F12" s="41">
        <v>202.96832093549992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8.3429046272538883E-4</v>
      </c>
      <c r="X12" s="34"/>
      <c r="Y12" s="39"/>
      <c r="Z12" s="37">
        <v>202.99075747200121</v>
      </c>
    </row>
    <row r="13" spans="1:26" ht="13.5" customHeight="1" x14ac:dyDescent="0.15">
      <c r="A13" s="29">
        <v>9</v>
      </c>
      <c r="B13" s="30" t="s">
        <v>35</v>
      </c>
      <c r="C13" s="47">
        <v>4.14307173121677E-2</v>
      </c>
      <c r="D13" s="33"/>
      <c r="E13" s="33"/>
      <c r="F13" s="33"/>
      <c r="G13" s="33"/>
      <c r="H13" s="33"/>
      <c r="I13" s="33"/>
      <c r="J13" s="33"/>
      <c r="K13" s="33"/>
      <c r="L13" s="41">
        <v>116.50861794185504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8">
        <v>3.3490076755901968E-3</v>
      </c>
      <c r="X13" s="34"/>
      <c r="Y13" s="39"/>
      <c r="Z13" s="37">
        <v>116.5533976668428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41">
        <v>81.77300151770028</v>
      </c>
      <c r="L14" s="41">
        <v>376.15915590175791</v>
      </c>
      <c r="M14" s="41">
        <v>3086.5753252907707</v>
      </c>
      <c r="N14" s="41">
        <v>19.828297410653509</v>
      </c>
      <c r="O14" s="41">
        <v>625.09480105226112</v>
      </c>
      <c r="P14" s="41">
        <v>106.37832600538734</v>
      </c>
      <c r="Q14" s="41">
        <v>332.46102253564158</v>
      </c>
      <c r="R14" s="33"/>
      <c r="S14" s="33"/>
      <c r="T14" s="33"/>
      <c r="U14" s="33"/>
      <c r="V14" s="34"/>
      <c r="W14" s="34"/>
      <c r="X14" s="34"/>
      <c r="Y14" s="39"/>
      <c r="Z14" s="37">
        <v>4628.2699297141726</v>
      </c>
    </row>
    <row r="15" spans="1:26" ht="13.5" customHeight="1" x14ac:dyDescent="0.15">
      <c r="A15" s="29">
        <v>11</v>
      </c>
      <c r="B15" s="30" t="s">
        <v>37</v>
      </c>
      <c r="C15" s="44">
        <v>0.13292069522552905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9"/>
      <c r="Z15" s="46">
        <v>0.13292069522552905</v>
      </c>
    </row>
    <row r="16" spans="1:26" ht="13.5" customHeight="1" x14ac:dyDescent="0.15">
      <c r="A16" s="29">
        <v>12</v>
      </c>
      <c r="B16" s="30" t="s">
        <v>38</v>
      </c>
      <c r="C16" s="47">
        <v>5.6879918780363397E-3</v>
      </c>
      <c r="D16" s="33"/>
      <c r="E16" s="33"/>
      <c r="F16" s="33"/>
      <c r="G16" s="33"/>
      <c r="H16" s="33"/>
      <c r="I16" s="33"/>
      <c r="J16" s="33"/>
      <c r="K16" s="41">
        <v>382.51750177182362</v>
      </c>
      <c r="L16" s="41">
        <v>2067.2676415886335</v>
      </c>
      <c r="M16" s="41">
        <v>20275.282350797228</v>
      </c>
      <c r="N16" s="41">
        <v>109.1303486066416</v>
      </c>
      <c r="O16" s="41">
        <v>2626.1090460558135</v>
      </c>
      <c r="P16" s="41">
        <v>5930.1454779844898</v>
      </c>
      <c r="Q16" s="41">
        <v>443.28136338085545</v>
      </c>
      <c r="R16" s="41">
        <v>40.982366961889866</v>
      </c>
      <c r="S16" s="33"/>
      <c r="T16" s="33"/>
      <c r="U16" s="33"/>
      <c r="V16" s="34"/>
      <c r="W16" s="45">
        <v>5.7540355833026824E-4</v>
      </c>
      <c r="X16" s="34"/>
      <c r="Y16" s="36">
        <v>3574.7846072022135</v>
      </c>
      <c r="Z16" s="37">
        <v>35449.50696774503</v>
      </c>
    </row>
    <row r="17" spans="1:26" ht="13.5" customHeight="1" x14ac:dyDescent="0.15">
      <c r="A17" s="29">
        <v>13</v>
      </c>
      <c r="B17" s="30" t="s">
        <v>39</v>
      </c>
      <c r="C17" s="42">
        <v>125.88901948831976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53.402726765302248</v>
      </c>
      <c r="X17" s="34"/>
      <c r="Y17" s="39"/>
      <c r="Z17" s="37">
        <v>179.29174625362202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9"/>
      <c r="Z18" s="48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9"/>
      <c r="Z19" s="48"/>
    </row>
    <row r="20" spans="1:26" ht="13.5" customHeight="1" x14ac:dyDescent="0.15">
      <c r="A20" s="29">
        <v>16</v>
      </c>
      <c r="B20" s="30" t="s">
        <v>40</v>
      </c>
      <c r="C20" s="47">
        <v>1.1992741554485082E-3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4.437168236102414E-4</v>
      </c>
      <c r="X20" s="34"/>
      <c r="Y20" s="39"/>
      <c r="Z20" s="49">
        <v>1.6429909790587496E-3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9"/>
      <c r="Z21" s="48"/>
    </row>
    <row r="22" spans="1:26" ht="13.5" customHeight="1" x14ac:dyDescent="0.15">
      <c r="A22" s="29">
        <v>18</v>
      </c>
      <c r="B22" s="30" t="s">
        <v>42</v>
      </c>
      <c r="C22" s="47">
        <v>7.9677168093239159E-2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8">
        <v>8.2774061895629983E-3</v>
      </c>
      <c r="X22" s="34"/>
      <c r="Y22" s="39"/>
      <c r="Z22" s="49">
        <v>8.795457428280215E-2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9"/>
      <c r="Z23" s="48"/>
    </row>
    <row r="24" spans="1:26" ht="13.5" customHeight="1" x14ac:dyDescent="0.15">
      <c r="A24" s="29">
        <v>20</v>
      </c>
      <c r="B24" s="30" t="s">
        <v>43</v>
      </c>
      <c r="C24" s="42">
        <v>152.26265350673873</v>
      </c>
      <c r="D24" s="33"/>
      <c r="E24" s="33"/>
      <c r="F24" s="33"/>
      <c r="G24" s="33"/>
      <c r="H24" s="33"/>
      <c r="I24" s="41">
        <v>39828.159557813793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20304.745252253626</v>
      </c>
      <c r="X24" s="34"/>
      <c r="Y24" s="39"/>
      <c r="Z24" s="37">
        <v>60285.167463574158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9"/>
      <c r="Z25" s="48"/>
    </row>
    <row r="26" spans="1:26" ht="13.5" customHeight="1" x14ac:dyDescent="0.15">
      <c r="A26" s="29">
        <v>22</v>
      </c>
      <c r="B26" s="30" t="s">
        <v>45</v>
      </c>
      <c r="C26" s="43"/>
      <c r="D26" s="41">
        <v>149.00000000000003</v>
      </c>
      <c r="E26" s="41">
        <v>39.237379983220713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9"/>
      <c r="Z26" s="37">
        <v>188.23737998322073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9"/>
      <c r="Z27" s="48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9"/>
      <c r="Z28" s="48"/>
    </row>
    <row r="29" spans="1:26" ht="13.5" customHeight="1" x14ac:dyDescent="0.15">
      <c r="A29" s="29">
        <v>25</v>
      </c>
      <c r="B29" s="30" t="s">
        <v>48</v>
      </c>
      <c r="C29" s="4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9"/>
      <c r="Z29" s="48"/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9"/>
      <c r="Z30" s="48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9"/>
      <c r="Z31" s="48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9"/>
      <c r="Z32" s="48"/>
    </row>
    <row r="33" spans="1:26" ht="13.5" customHeight="1" x14ac:dyDescent="0.15">
      <c r="A33" s="29">
        <v>29</v>
      </c>
      <c r="B33" s="30" t="s">
        <v>51</v>
      </c>
      <c r="C33" s="4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9"/>
      <c r="Z33" s="48"/>
    </row>
    <row r="34" spans="1:26" ht="40.5" customHeight="1" x14ac:dyDescent="0.15">
      <c r="A34" s="29">
        <v>30</v>
      </c>
      <c r="B34" s="30" t="s">
        <v>52</v>
      </c>
      <c r="C34" s="42">
        <v>171.5284769651235</v>
      </c>
      <c r="D34" s="41">
        <v>339.05</v>
      </c>
      <c r="E34" s="41">
        <v>119.84201253773377</v>
      </c>
      <c r="F34" s="33"/>
      <c r="G34" s="33"/>
      <c r="H34" s="33"/>
      <c r="I34" s="41">
        <v>76007.789213330441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19584.055242521325</v>
      </c>
      <c r="X34" s="34"/>
      <c r="Y34" s="39"/>
      <c r="Z34" s="37">
        <v>96222.264945354618</v>
      </c>
    </row>
    <row r="35" spans="1:26" ht="13.5" customHeight="1" x14ac:dyDescent="0.15">
      <c r="A35" s="29">
        <v>31</v>
      </c>
      <c r="B35" s="30" t="s">
        <v>53</v>
      </c>
      <c r="C35" s="42">
        <v>16.192056992594274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0">
        <v>2.4939785298970398</v>
      </c>
      <c r="W35" s="35">
        <v>37.03026986256674</v>
      </c>
      <c r="X35" s="34"/>
      <c r="Y35" s="36">
        <v>229.42279763897662</v>
      </c>
      <c r="Z35" s="37">
        <v>285.13910302403468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9"/>
      <c r="Z36" s="48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9"/>
      <c r="Z37" s="48"/>
    </row>
    <row r="38" spans="1:26" ht="27" customHeight="1" x14ac:dyDescent="0.15">
      <c r="A38" s="29">
        <v>34</v>
      </c>
      <c r="B38" s="30" t="s">
        <v>351</v>
      </c>
      <c r="C38" s="44">
        <v>0.48733774533107344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9"/>
      <c r="Z38" s="46">
        <v>0.48733774533107344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9"/>
      <c r="Z39" s="48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41">
        <v>3275.3973495123701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9"/>
      <c r="Z40" s="37">
        <v>3275.3973495123701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1.5212885541041561</v>
      </c>
      <c r="X41" s="34"/>
      <c r="Y41" s="39"/>
      <c r="Z41" s="40">
        <v>1.5212885541041561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9"/>
      <c r="Z42" s="48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9"/>
      <c r="Z43" s="48"/>
    </row>
    <row r="44" spans="1:26" ht="13.5" customHeight="1" x14ac:dyDescent="0.15">
      <c r="A44" s="29">
        <v>40</v>
      </c>
      <c r="B44" s="30" t="s">
        <v>57</v>
      </c>
      <c r="C44" s="43"/>
      <c r="D44" s="41">
        <v>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9"/>
      <c r="Z44" s="37">
        <v>20</v>
      </c>
    </row>
    <row r="45" spans="1:26" ht="13.5" customHeight="1" x14ac:dyDescent="0.15">
      <c r="A45" s="29">
        <v>41</v>
      </c>
      <c r="B45" s="30" t="s">
        <v>58</v>
      </c>
      <c r="C45" s="43"/>
      <c r="D45" s="41">
        <v>155.00000000000003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9"/>
      <c r="Z45" s="37">
        <v>155.00000000000003</v>
      </c>
    </row>
    <row r="46" spans="1:26" ht="13.5" customHeight="1" x14ac:dyDescent="0.15">
      <c r="A46" s="29">
        <v>42</v>
      </c>
      <c r="B46" s="30" t="s">
        <v>355</v>
      </c>
      <c r="C46" s="31">
        <v>1.6305511236385277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9"/>
      <c r="Z46" s="40">
        <v>1.6305511236385277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9"/>
      <c r="Z47" s="48"/>
    </row>
    <row r="48" spans="1:26" ht="13.5" customHeight="1" x14ac:dyDescent="0.15">
      <c r="A48" s="29">
        <v>44</v>
      </c>
      <c r="B48" s="30" t="s">
        <v>357</v>
      </c>
      <c r="C48" s="51">
        <v>3.3559018443005438E-4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2">
        <v>0.4989978502933366</v>
      </c>
      <c r="Z48" s="46">
        <v>0.49933344047776668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9"/>
      <c r="Z49" s="48"/>
    </row>
    <row r="50" spans="1:26" ht="13.5" customHeight="1" x14ac:dyDescent="0.15">
      <c r="A50" s="29">
        <v>46</v>
      </c>
      <c r="B50" s="30" t="s">
        <v>59</v>
      </c>
      <c r="C50" s="43"/>
      <c r="D50" s="41">
        <v>28.000000000000004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9"/>
      <c r="Z50" s="37">
        <v>28.000000000000004</v>
      </c>
    </row>
    <row r="51" spans="1:26" ht="13.5" customHeight="1" x14ac:dyDescent="0.15">
      <c r="A51" s="29">
        <v>47</v>
      </c>
      <c r="B51" s="30" t="s">
        <v>60</v>
      </c>
      <c r="C51" s="43"/>
      <c r="D51" s="41">
        <v>50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9"/>
      <c r="Z51" s="37">
        <v>50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9"/>
      <c r="Z52" s="48"/>
    </row>
    <row r="53" spans="1:26" ht="13.5" customHeight="1" x14ac:dyDescent="0.15">
      <c r="A53" s="29">
        <v>49</v>
      </c>
      <c r="B53" s="30" t="s">
        <v>62</v>
      </c>
      <c r="C53" s="43"/>
      <c r="D53" s="41">
        <v>76.7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9"/>
      <c r="Z53" s="37">
        <v>76.7</v>
      </c>
    </row>
    <row r="54" spans="1:26" ht="13.5" customHeight="1" x14ac:dyDescent="0.15">
      <c r="A54" s="29">
        <v>50</v>
      </c>
      <c r="B54" s="30" t="s">
        <v>63</v>
      </c>
      <c r="C54" s="43"/>
      <c r="D54" s="41">
        <v>48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9"/>
      <c r="Z54" s="37">
        <v>48</v>
      </c>
    </row>
    <row r="55" spans="1:26" ht="13.5" customHeight="1" x14ac:dyDescent="0.15">
      <c r="A55" s="29">
        <v>51</v>
      </c>
      <c r="B55" s="30" t="s">
        <v>64</v>
      </c>
      <c r="C55" s="42">
        <v>28.874822174799348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3">
        <v>0.6518988375388981</v>
      </c>
      <c r="X55" s="34"/>
      <c r="Y55" s="39"/>
      <c r="Z55" s="37">
        <v>29.526721012338246</v>
      </c>
    </row>
    <row r="56" spans="1:26" ht="13.5" customHeight="1" x14ac:dyDescent="0.15">
      <c r="A56" s="29">
        <v>52</v>
      </c>
      <c r="B56" s="30" t="s">
        <v>65</v>
      </c>
      <c r="C56" s="43"/>
      <c r="D56" s="41">
        <v>80.000000000000014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9"/>
      <c r="Z56" s="37">
        <v>80.000000000000014</v>
      </c>
    </row>
    <row r="57" spans="1:26" ht="13.5" customHeight="1" x14ac:dyDescent="0.15">
      <c r="A57" s="29">
        <v>53</v>
      </c>
      <c r="B57" s="30" t="s">
        <v>66</v>
      </c>
      <c r="C57" s="42">
        <v>36206.160329822196</v>
      </c>
      <c r="D57" s="41">
        <v>3978.2910002740009</v>
      </c>
      <c r="E57" s="41">
        <v>99.073909565338084</v>
      </c>
      <c r="F57" s="33"/>
      <c r="G57" s="41">
        <v>588551.36916949542</v>
      </c>
      <c r="H57" s="33"/>
      <c r="I57" s="33"/>
      <c r="J57" s="33"/>
      <c r="K57" s="41">
        <v>608.63876917729067</v>
      </c>
      <c r="L57" s="33"/>
      <c r="M57" s="41">
        <v>38223.785187274916</v>
      </c>
      <c r="N57" s="41">
        <v>1250.6162484179317</v>
      </c>
      <c r="O57" s="41">
        <v>449.5428098014163</v>
      </c>
      <c r="P57" s="41">
        <v>8591.2911725988652</v>
      </c>
      <c r="Q57" s="41">
        <v>110.82034084521386</v>
      </c>
      <c r="R57" s="33"/>
      <c r="S57" s="33"/>
      <c r="T57" s="33"/>
      <c r="U57" s="33"/>
      <c r="V57" s="34"/>
      <c r="W57" s="50">
        <v>9.0122390821263565</v>
      </c>
      <c r="X57" s="34"/>
      <c r="Y57" s="36">
        <v>505.16090930376316</v>
      </c>
      <c r="Z57" s="37">
        <v>678583.7620856585</v>
      </c>
    </row>
    <row r="58" spans="1:26" ht="13.5" customHeight="1" x14ac:dyDescent="0.15">
      <c r="A58" s="29">
        <v>54</v>
      </c>
      <c r="B58" s="30" t="s">
        <v>67</v>
      </c>
      <c r="C58" s="43"/>
      <c r="D58" s="41">
        <v>28.499999999999996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9"/>
      <c r="Z58" s="37">
        <v>28.499999999999996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9"/>
      <c r="Z59" s="48"/>
    </row>
    <row r="60" spans="1:26" ht="13.5" customHeight="1" x14ac:dyDescent="0.15">
      <c r="A60" s="29">
        <v>56</v>
      </c>
      <c r="B60" s="30" t="s">
        <v>68</v>
      </c>
      <c r="C60" s="42">
        <v>445.62389847795362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11.899125275718928</v>
      </c>
      <c r="X60" s="34"/>
      <c r="Y60" s="39"/>
      <c r="Z60" s="37">
        <v>457.52302375367253</v>
      </c>
    </row>
    <row r="61" spans="1:26" ht="13.5" customHeight="1" x14ac:dyDescent="0.15">
      <c r="A61" s="29">
        <v>57</v>
      </c>
      <c r="B61" s="30" t="s">
        <v>69</v>
      </c>
      <c r="C61" s="42">
        <v>577.56092419437664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8">
        <v>6.3990116298394628E-2</v>
      </c>
      <c r="X61" s="34"/>
      <c r="Y61" s="39"/>
      <c r="Z61" s="37">
        <v>577.62491431067508</v>
      </c>
    </row>
    <row r="62" spans="1:26" ht="13.5" customHeight="1" x14ac:dyDescent="0.15">
      <c r="A62" s="29">
        <v>58</v>
      </c>
      <c r="B62" s="30" t="s">
        <v>70</v>
      </c>
      <c r="C62" s="42">
        <v>43.362292280837586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8">
        <v>7.9967296940489471E-2</v>
      </c>
      <c r="X62" s="34"/>
      <c r="Y62" s="39"/>
      <c r="Z62" s="37">
        <v>43.442259577778074</v>
      </c>
    </row>
    <row r="63" spans="1:26" ht="13.5" customHeight="1" x14ac:dyDescent="0.15">
      <c r="A63" s="29">
        <v>59</v>
      </c>
      <c r="B63" s="30" t="s">
        <v>71</v>
      </c>
      <c r="C63" s="47">
        <v>2.8337565627386596E-2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5.8700017242626745E-4</v>
      </c>
      <c r="X63" s="34"/>
      <c r="Y63" s="39"/>
      <c r="Z63" s="49">
        <v>2.8924565799812865E-2</v>
      </c>
    </row>
    <row r="64" spans="1:26" ht="13.5" customHeight="1" x14ac:dyDescent="0.15">
      <c r="A64" s="29">
        <v>60</v>
      </c>
      <c r="B64" s="30" t="s">
        <v>72</v>
      </c>
      <c r="C64" s="31">
        <v>9.6962485100128681</v>
      </c>
      <c r="D64" s="33"/>
      <c r="E64" s="33"/>
      <c r="F64" s="33"/>
      <c r="G64" s="33"/>
      <c r="H64" s="33"/>
      <c r="I64" s="41">
        <v>50.060682602705398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125.07049587964453</v>
      </c>
      <c r="X64" s="34"/>
      <c r="Y64" s="39"/>
      <c r="Z64" s="37">
        <v>184.8274269923628</v>
      </c>
    </row>
    <row r="65" spans="1:26" ht="13.5" customHeight="1" x14ac:dyDescent="0.15">
      <c r="A65" s="29">
        <v>61</v>
      </c>
      <c r="B65" s="30" t="s">
        <v>73</v>
      </c>
      <c r="C65" s="43"/>
      <c r="D65" s="41">
        <v>500.00000000000006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9"/>
      <c r="Z65" s="37">
        <v>500.00000000000006</v>
      </c>
    </row>
    <row r="66" spans="1:26" ht="13.5" customHeight="1" x14ac:dyDescent="0.15">
      <c r="A66" s="29">
        <v>62</v>
      </c>
      <c r="B66" s="30" t="s">
        <v>74</v>
      </c>
      <c r="C66" s="43"/>
      <c r="D66" s="41">
        <v>6597.0000000000009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9"/>
      <c r="Z66" s="37">
        <v>6597.0000000000009</v>
      </c>
    </row>
    <row r="67" spans="1:26" ht="13.5" customHeight="1" x14ac:dyDescent="0.15">
      <c r="A67" s="29">
        <v>63</v>
      </c>
      <c r="B67" s="30" t="s">
        <v>75</v>
      </c>
      <c r="C67" s="43"/>
      <c r="D67" s="41">
        <v>133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9"/>
      <c r="Z67" s="37">
        <v>133</v>
      </c>
    </row>
    <row r="68" spans="1:26" ht="13.5" customHeight="1" x14ac:dyDescent="0.15">
      <c r="A68" s="29">
        <v>64</v>
      </c>
      <c r="B68" s="30" t="s">
        <v>76</v>
      </c>
      <c r="C68" s="43"/>
      <c r="D68" s="41">
        <v>248.00000000000006</v>
      </c>
      <c r="E68" s="41">
        <v>65.742914962953321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9"/>
      <c r="Z68" s="37">
        <v>313.74291496295336</v>
      </c>
    </row>
    <row r="69" spans="1:26" ht="13.5" customHeight="1" x14ac:dyDescent="0.15">
      <c r="A69" s="29">
        <v>65</v>
      </c>
      <c r="B69" s="30" t="s">
        <v>360</v>
      </c>
      <c r="C69" s="47">
        <v>4.995666552114867E-2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9"/>
      <c r="Z69" s="49">
        <v>4.995666552114867E-2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9"/>
      <c r="Z70" s="48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9"/>
      <c r="Z71" s="48"/>
    </row>
    <row r="72" spans="1:26" ht="13.5" customHeight="1" x14ac:dyDescent="0.15">
      <c r="A72" s="29">
        <v>68</v>
      </c>
      <c r="B72" s="30" t="s">
        <v>363</v>
      </c>
      <c r="C72" s="47">
        <v>3.7105650298629216E-2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9"/>
      <c r="Z72" s="49">
        <v>3.7105650298629216E-2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9"/>
      <c r="Z73" s="48"/>
    </row>
    <row r="74" spans="1:26" ht="27" customHeight="1" x14ac:dyDescent="0.15">
      <c r="A74" s="29">
        <v>70</v>
      </c>
      <c r="B74" s="30" t="s">
        <v>78</v>
      </c>
      <c r="C74" s="43"/>
      <c r="D74" s="32">
        <v>2.7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9"/>
      <c r="Z74" s="40">
        <v>2.7</v>
      </c>
    </row>
    <row r="75" spans="1:26" ht="13.5" customHeight="1" x14ac:dyDescent="0.15">
      <c r="A75" s="29">
        <v>71</v>
      </c>
      <c r="B75" s="30" t="s">
        <v>79</v>
      </c>
      <c r="C75" s="44">
        <v>0.4623731708075422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9"/>
      <c r="Z75" s="46">
        <v>0.4623731708075422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9"/>
      <c r="Z76" s="48"/>
    </row>
    <row r="77" spans="1:26" ht="13.5" customHeight="1" x14ac:dyDescent="0.15">
      <c r="A77" s="29">
        <v>73</v>
      </c>
      <c r="B77" s="30" t="s">
        <v>80</v>
      </c>
      <c r="C77" s="44">
        <v>0.11728342124368787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4">
        <v>6.1681977825211773E-5</v>
      </c>
      <c r="X77" s="34"/>
      <c r="Y77" s="39"/>
      <c r="Z77" s="46">
        <v>0.11734510322151309</v>
      </c>
    </row>
    <row r="78" spans="1:26" ht="13.5" customHeight="1" x14ac:dyDescent="0.15">
      <c r="A78" s="29">
        <v>74</v>
      </c>
      <c r="B78" s="30" t="s">
        <v>365</v>
      </c>
      <c r="C78" s="44">
        <v>0.29100980828410972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9"/>
      <c r="Z78" s="46">
        <v>0.29100980828410972</v>
      </c>
    </row>
    <row r="79" spans="1:26" ht="13.5" customHeight="1" x14ac:dyDescent="0.15">
      <c r="A79" s="29">
        <v>75</v>
      </c>
      <c r="B79" s="30" t="s">
        <v>81</v>
      </c>
      <c r="C79" s="47">
        <v>1.8368187443374314E-2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5.3686169406731015</v>
      </c>
      <c r="W79" s="38">
        <v>9.0796568126196801E-3</v>
      </c>
      <c r="X79" s="35">
        <v>10.199703584377563</v>
      </c>
      <c r="Y79" s="36">
        <v>299.67796355220599</v>
      </c>
      <c r="Z79" s="37">
        <v>315.27373192151265</v>
      </c>
    </row>
    <row r="80" spans="1:26" ht="13.5" customHeight="1" x14ac:dyDescent="0.15">
      <c r="A80" s="29">
        <v>76</v>
      </c>
      <c r="B80" s="30" t="s">
        <v>82</v>
      </c>
      <c r="C80" s="44">
        <v>0.1119461262326933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8">
        <v>8.3993558644031463E-2</v>
      </c>
      <c r="X80" s="34"/>
      <c r="Y80" s="39"/>
      <c r="Z80" s="46">
        <v>0.19593968487672475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9"/>
      <c r="Z81" s="48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9"/>
      <c r="Z82" s="48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9"/>
      <c r="Z83" s="48"/>
    </row>
    <row r="84" spans="1:26" ht="13.5" customHeight="1" x14ac:dyDescent="0.15">
      <c r="A84" s="29">
        <v>80</v>
      </c>
      <c r="B84" s="30" t="s">
        <v>84</v>
      </c>
      <c r="C84" s="42">
        <v>51476.790503301425</v>
      </c>
      <c r="D84" s="41">
        <v>5218.212000345</v>
      </c>
      <c r="E84" s="41">
        <v>386.85652487644484</v>
      </c>
      <c r="F84" s="41">
        <v>526.2772575113471</v>
      </c>
      <c r="G84" s="41">
        <v>1269931.8470489883</v>
      </c>
      <c r="H84" s="41">
        <v>20838.912484326156</v>
      </c>
      <c r="I84" s="33"/>
      <c r="J84" s="33"/>
      <c r="K84" s="41">
        <v>3124.4048206025673</v>
      </c>
      <c r="L84" s="33"/>
      <c r="M84" s="41">
        <v>152125.15662244338</v>
      </c>
      <c r="N84" s="41">
        <v>3610.6507691490497</v>
      </c>
      <c r="O84" s="41">
        <v>2041.0965022685591</v>
      </c>
      <c r="P84" s="41">
        <v>22604.454152896647</v>
      </c>
      <c r="Q84" s="41">
        <v>443.28136338085545</v>
      </c>
      <c r="R84" s="41">
        <v>24.736966730190513</v>
      </c>
      <c r="S84" s="33"/>
      <c r="T84" s="33"/>
      <c r="U84" s="33"/>
      <c r="V84" s="34"/>
      <c r="W84" s="50">
        <v>6.3128031510813827</v>
      </c>
      <c r="X84" s="34"/>
      <c r="Y84" s="36">
        <v>2612.0592738762084</v>
      </c>
      <c r="Z84" s="37">
        <v>1534971.0490938469</v>
      </c>
    </row>
    <row r="85" spans="1:26" ht="13.5" customHeight="1" x14ac:dyDescent="0.15">
      <c r="A85" s="29">
        <v>81</v>
      </c>
      <c r="B85" s="30" t="s">
        <v>85</v>
      </c>
      <c r="C85" s="55">
        <v>4.8914458932871821E-5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9"/>
      <c r="Z85" s="56">
        <v>4.8914458932871821E-5</v>
      </c>
    </row>
    <row r="86" spans="1:26" ht="13.5" customHeight="1" x14ac:dyDescent="0.15">
      <c r="A86" s="29">
        <v>82</v>
      </c>
      <c r="B86" s="30" t="s">
        <v>86</v>
      </c>
      <c r="C86" s="42">
        <v>10.674442045025231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10.037947179309498</v>
      </c>
      <c r="X86" s="34"/>
      <c r="Y86" s="36">
        <v>479.84490812309798</v>
      </c>
      <c r="Z86" s="37">
        <v>500.55729734743272</v>
      </c>
    </row>
    <row r="87" spans="1:26" ht="13.5" customHeight="1" x14ac:dyDescent="0.15">
      <c r="A87" s="29">
        <v>83</v>
      </c>
      <c r="B87" s="30" t="s">
        <v>87</v>
      </c>
      <c r="C87" s="42">
        <v>477.71641396077905</v>
      </c>
      <c r="D87" s="33"/>
      <c r="E87" s="33"/>
      <c r="F87" s="33"/>
      <c r="G87" s="33"/>
      <c r="H87" s="33"/>
      <c r="I87" s="33"/>
      <c r="J87" s="33"/>
      <c r="K87" s="33"/>
      <c r="L87" s="33"/>
      <c r="M87" s="41">
        <v>792.71745288689112</v>
      </c>
      <c r="N87" s="33"/>
      <c r="O87" s="33"/>
      <c r="P87" s="33"/>
      <c r="Q87" s="33"/>
      <c r="R87" s="33"/>
      <c r="S87" s="33"/>
      <c r="T87" s="33"/>
      <c r="U87" s="33"/>
      <c r="V87" s="34"/>
      <c r="W87" s="53">
        <v>0.66960457421092057</v>
      </c>
      <c r="X87" s="34"/>
      <c r="Y87" s="39"/>
      <c r="Z87" s="37">
        <v>1271.1034714218813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39"/>
      <c r="Z88" s="48"/>
    </row>
    <row r="89" spans="1:26" ht="13.5" customHeight="1" x14ac:dyDescent="0.15">
      <c r="A89" s="29">
        <v>85</v>
      </c>
      <c r="B89" s="30" t="s">
        <v>89</v>
      </c>
      <c r="C89" s="42">
        <v>13.923605312882589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53">
        <v>0.36324264290909802</v>
      </c>
      <c r="X89" s="34"/>
      <c r="Y89" s="39"/>
      <c r="Z89" s="37">
        <v>14.286847955791687</v>
      </c>
    </row>
    <row r="90" spans="1:26" ht="13.5" customHeight="1" x14ac:dyDescent="0.15">
      <c r="A90" s="29">
        <v>86</v>
      </c>
      <c r="B90" s="30" t="s">
        <v>90</v>
      </c>
      <c r="C90" s="47">
        <v>4.4464294868001211E-3</v>
      </c>
      <c r="D90" s="33"/>
      <c r="E90" s="41">
        <v>91.258199764296563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3.9791065738994328E-4</v>
      </c>
      <c r="X90" s="34"/>
      <c r="Y90" s="39"/>
      <c r="Z90" s="37">
        <v>91.263044104440752</v>
      </c>
    </row>
    <row r="91" spans="1:26" ht="13.5" customHeight="1" x14ac:dyDescent="0.15">
      <c r="A91" s="29">
        <v>87</v>
      </c>
      <c r="B91" s="30" t="s">
        <v>91</v>
      </c>
      <c r="C91" s="31">
        <v>1.9819090055412725</v>
      </c>
      <c r="D91" s="33"/>
      <c r="E91" s="57">
        <v>4.4711442878122037E-2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56.442671992406702</v>
      </c>
      <c r="W91" s="50">
        <v>2.0145689086835592</v>
      </c>
      <c r="X91" s="35">
        <v>39.020819498261751</v>
      </c>
      <c r="Y91" s="36">
        <v>163.91645438489888</v>
      </c>
      <c r="Z91" s="37">
        <v>263.42113523267028</v>
      </c>
    </row>
    <row r="92" spans="1:26" ht="13.5" customHeight="1" x14ac:dyDescent="0.15">
      <c r="A92" s="29">
        <v>88</v>
      </c>
      <c r="B92" s="30" t="s">
        <v>92</v>
      </c>
      <c r="C92" s="31">
        <v>1.2465817671480905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9"/>
      <c r="Z92" s="40">
        <v>1.2465817671480905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9"/>
      <c r="Z93" s="48"/>
    </row>
    <row r="94" spans="1:26" ht="13.5" customHeight="1" x14ac:dyDescent="0.15">
      <c r="A94" s="29">
        <v>90</v>
      </c>
      <c r="B94" s="30" t="s">
        <v>94</v>
      </c>
      <c r="C94" s="4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9"/>
      <c r="Z94" s="48"/>
    </row>
    <row r="95" spans="1:26" ht="13.5" customHeight="1" x14ac:dyDescent="0.15">
      <c r="A95" s="29">
        <v>91</v>
      </c>
      <c r="B95" s="30" t="s">
        <v>95</v>
      </c>
      <c r="C95" s="4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50">
        <v>2.9791544087778576</v>
      </c>
      <c r="X95" s="34"/>
      <c r="Y95" s="39"/>
      <c r="Z95" s="40">
        <v>2.9791544087778576</v>
      </c>
    </row>
    <row r="96" spans="1:26" ht="13.5" customHeight="1" x14ac:dyDescent="0.15">
      <c r="A96" s="29">
        <v>92</v>
      </c>
      <c r="B96" s="30" t="s">
        <v>96</v>
      </c>
      <c r="C96" s="43"/>
      <c r="D96" s="41">
        <v>75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9"/>
      <c r="Z96" s="37">
        <v>75</v>
      </c>
    </row>
    <row r="97" spans="1:26" ht="13.5" customHeight="1" x14ac:dyDescent="0.15">
      <c r="A97" s="29">
        <v>93</v>
      </c>
      <c r="B97" s="30" t="s">
        <v>97</v>
      </c>
      <c r="C97" s="4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9"/>
      <c r="Z97" s="48"/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0">
        <v>1.7464715752565718</v>
      </c>
      <c r="Y98" s="39"/>
      <c r="Z98" s="40">
        <v>1.7464715752565718</v>
      </c>
    </row>
    <row r="99" spans="1:26" ht="13.5" customHeight="1" x14ac:dyDescent="0.15">
      <c r="A99" s="29">
        <v>95</v>
      </c>
      <c r="B99" s="30" t="s">
        <v>99</v>
      </c>
      <c r="C99" s="43"/>
      <c r="D99" s="41">
        <v>161.5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9"/>
      <c r="Z99" s="37">
        <v>161.5</v>
      </c>
    </row>
    <row r="100" spans="1:26" ht="13.5" customHeight="1" x14ac:dyDescent="0.15">
      <c r="A100" s="29">
        <v>96</v>
      </c>
      <c r="B100" s="30" t="s">
        <v>100</v>
      </c>
      <c r="C100" s="43"/>
      <c r="D100" s="41">
        <v>21.300000000000004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9"/>
      <c r="Z100" s="37">
        <v>21.300000000000004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9"/>
      <c r="Z101" s="48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9"/>
      <c r="Z102" s="48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9"/>
      <c r="Z103" s="48"/>
    </row>
    <row r="104" spans="1:26" ht="13.5" customHeight="1" x14ac:dyDescent="0.15">
      <c r="A104" s="29">
        <v>100</v>
      </c>
      <c r="B104" s="30" t="s">
        <v>102</v>
      </c>
      <c r="C104" s="43"/>
      <c r="D104" s="41">
        <v>374.59999999999997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9"/>
      <c r="Z104" s="37">
        <v>374.59999999999997</v>
      </c>
    </row>
    <row r="105" spans="1:26" ht="13.5" customHeight="1" x14ac:dyDescent="0.15">
      <c r="A105" s="29">
        <v>101</v>
      </c>
      <c r="B105" s="30" t="s">
        <v>103</v>
      </c>
      <c r="C105" s="43"/>
      <c r="D105" s="41">
        <v>230.99999999999997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9"/>
      <c r="Z105" s="37">
        <v>230.99999999999997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9"/>
      <c r="Z106" s="48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1">
        <v>3683.5132766377747</v>
      </c>
      <c r="U107" s="33"/>
      <c r="V107" s="34"/>
      <c r="W107" s="34"/>
      <c r="X107" s="34"/>
      <c r="Y107" s="39"/>
      <c r="Z107" s="37">
        <v>3683.5132766377747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1">
        <v>35436.673979726977</v>
      </c>
      <c r="U108" s="33"/>
      <c r="V108" s="34"/>
      <c r="W108" s="34"/>
      <c r="X108" s="34"/>
      <c r="Y108" s="39"/>
      <c r="Z108" s="37">
        <v>35436.673979726977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9"/>
      <c r="Z109" s="48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9"/>
      <c r="Z110" s="48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9"/>
      <c r="Z111" s="48"/>
    </row>
    <row r="112" spans="1:26" ht="13.5" customHeight="1" x14ac:dyDescent="0.15">
      <c r="A112" s="29">
        <v>108</v>
      </c>
      <c r="B112" s="30" t="s">
        <v>106</v>
      </c>
      <c r="C112" s="43"/>
      <c r="D112" s="41">
        <v>311.00000000000006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9"/>
      <c r="Z112" s="37">
        <v>311.00000000000006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9"/>
      <c r="Z113" s="48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9"/>
      <c r="Z114" s="48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9"/>
      <c r="Z115" s="48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9"/>
      <c r="Z116" s="48"/>
    </row>
    <row r="117" spans="1:26" ht="13.5" customHeight="1" x14ac:dyDescent="0.15">
      <c r="A117" s="29">
        <v>113</v>
      </c>
      <c r="B117" s="30" t="s">
        <v>107</v>
      </c>
      <c r="C117" s="4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9"/>
      <c r="Z117" s="48"/>
    </row>
    <row r="118" spans="1:26" ht="13.5" customHeight="1" x14ac:dyDescent="0.15">
      <c r="A118" s="29">
        <v>114</v>
      </c>
      <c r="B118" s="30" t="s">
        <v>108</v>
      </c>
      <c r="C118" s="43"/>
      <c r="D118" s="41">
        <v>11.200000000000001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9"/>
      <c r="Z118" s="37">
        <v>11.200000000000001</v>
      </c>
    </row>
    <row r="119" spans="1:26" ht="13.5" customHeight="1" x14ac:dyDescent="0.15">
      <c r="A119" s="29">
        <v>115</v>
      </c>
      <c r="B119" s="30" t="s">
        <v>109</v>
      </c>
      <c r="C119" s="43"/>
      <c r="D119" s="41">
        <v>398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9"/>
      <c r="Z119" s="37">
        <v>398</v>
      </c>
    </row>
    <row r="120" spans="1:26" ht="13.5" customHeight="1" x14ac:dyDescent="0.15">
      <c r="A120" s="29">
        <v>116</v>
      </c>
      <c r="B120" s="30" t="s">
        <v>110</v>
      </c>
      <c r="C120" s="4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9"/>
      <c r="Z120" s="48"/>
    </row>
    <row r="121" spans="1:26" ht="13.5" customHeight="1" x14ac:dyDescent="0.15">
      <c r="A121" s="29">
        <v>117</v>
      </c>
      <c r="B121" s="30" t="s">
        <v>111</v>
      </c>
      <c r="C121" s="43"/>
      <c r="D121" s="41">
        <v>160.00000000000003</v>
      </c>
      <c r="E121" s="32">
        <v>3.1607550773072424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9"/>
      <c r="Z121" s="37">
        <v>163.16075507730727</v>
      </c>
    </row>
    <row r="122" spans="1:26" ht="13.5" customHeight="1" x14ac:dyDescent="0.15">
      <c r="A122" s="29">
        <v>118</v>
      </c>
      <c r="B122" s="30" t="s">
        <v>112</v>
      </c>
      <c r="C122" s="43"/>
      <c r="D122" s="32">
        <v>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9"/>
      <c r="Z122" s="40">
        <v>2</v>
      </c>
    </row>
    <row r="123" spans="1:26" ht="13.5" customHeight="1" x14ac:dyDescent="0.15">
      <c r="A123" s="29">
        <v>119</v>
      </c>
      <c r="B123" s="30" t="s">
        <v>113</v>
      </c>
      <c r="C123" s="4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9"/>
      <c r="Z123" s="48"/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9"/>
      <c r="Z124" s="48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9"/>
      <c r="Z125" s="48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9"/>
      <c r="Z126" s="48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9"/>
      <c r="Z127" s="48"/>
    </row>
    <row r="128" spans="1:26" ht="13.5" customHeight="1" x14ac:dyDescent="0.15">
      <c r="A128" s="29">
        <v>124</v>
      </c>
      <c r="B128" s="30" t="s">
        <v>116</v>
      </c>
      <c r="C128" s="4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9"/>
      <c r="Z128" s="48"/>
    </row>
    <row r="129" spans="1:26" ht="13.5" customHeight="1" x14ac:dyDescent="0.15">
      <c r="A129" s="29">
        <v>125</v>
      </c>
      <c r="B129" s="30" t="s">
        <v>117</v>
      </c>
      <c r="C129" s="42">
        <v>92.884610517152197</v>
      </c>
      <c r="D129" s="41">
        <v>49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0">
        <v>6.4314390046692562</v>
      </c>
      <c r="X129" s="34"/>
      <c r="Y129" s="36">
        <v>214.63625735261652</v>
      </c>
      <c r="Z129" s="37">
        <v>362.95230687443797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9"/>
      <c r="Z130" s="48"/>
    </row>
    <row r="131" spans="1:26" ht="13.5" customHeight="1" x14ac:dyDescent="0.15">
      <c r="A131" s="29">
        <v>127</v>
      </c>
      <c r="B131" s="30" t="s">
        <v>119</v>
      </c>
      <c r="C131" s="42">
        <v>177.47070726870916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1">
        <v>1039.1906758025166</v>
      </c>
      <c r="T131" s="33"/>
      <c r="U131" s="33"/>
      <c r="V131" s="34"/>
      <c r="W131" s="35">
        <v>152.46970960215333</v>
      </c>
      <c r="X131" s="34"/>
      <c r="Y131" s="36">
        <v>223.2212349269906</v>
      </c>
      <c r="Z131" s="37">
        <v>1592.3523276003696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9"/>
      <c r="Z132" s="48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9"/>
      <c r="Z133" s="48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9"/>
      <c r="Z134" s="48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9"/>
      <c r="Z135" s="48"/>
    </row>
    <row r="136" spans="1:26" ht="13.5" customHeight="1" x14ac:dyDescent="0.15">
      <c r="A136" s="29">
        <v>132</v>
      </c>
      <c r="B136" s="30" t="s">
        <v>120</v>
      </c>
      <c r="C136" s="42">
        <v>52.087981238845543</v>
      </c>
      <c r="D136" s="33"/>
      <c r="E136" s="57">
        <v>3.5589710384592119E-2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0">
        <v>3.0190266414543117</v>
      </c>
      <c r="W136" s="35">
        <v>114.15975349423796</v>
      </c>
      <c r="X136" s="34"/>
      <c r="Y136" s="58">
        <v>9.0457801542976117</v>
      </c>
      <c r="Z136" s="37">
        <v>178.34813123922001</v>
      </c>
    </row>
    <row r="137" spans="1:26" ht="27" customHeight="1" x14ac:dyDescent="0.15">
      <c r="A137" s="29">
        <v>133</v>
      </c>
      <c r="B137" s="30" t="s">
        <v>121</v>
      </c>
      <c r="C137" s="42">
        <v>527.95759534836236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8">
        <v>2.764979182085122E-3</v>
      </c>
      <c r="X137" s="34"/>
      <c r="Y137" s="39"/>
      <c r="Z137" s="37">
        <v>527.96036032754444</v>
      </c>
    </row>
    <row r="138" spans="1:26" ht="13.5" customHeight="1" x14ac:dyDescent="0.15">
      <c r="A138" s="29">
        <v>134</v>
      </c>
      <c r="B138" s="30" t="s">
        <v>122</v>
      </c>
      <c r="C138" s="42">
        <v>168.2817412503091</v>
      </c>
      <c r="D138" s="33"/>
      <c r="E138" s="33"/>
      <c r="F138" s="41">
        <v>226.87388285666128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3">
        <v>0.52078413318253303</v>
      </c>
      <c r="X138" s="34"/>
      <c r="Y138" s="39"/>
      <c r="Z138" s="37">
        <v>395.67640824015291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9"/>
      <c r="Z139" s="48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9"/>
      <c r="Z140" s="48"/>
    </row>
    <row r="141" spans="1:26" ht="13.5" customHeight="1" x14ac:dyDescent="0.15">
      <c r="A141" s="29">
        <v>137</v>
      </c>
      <c r="B141" s="30" t="s">
        <v>123</v>
      </c>
      <c r="C141" s="4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9"/>
      <c r="Z141" s="48"/>
    </row>
    <row r="142" spans="1:26" ht="13.5" customHeight="1" x14ac:dyDescent="0.15">
      <c r="A142" s="29">
        <v>138</v>
      </c>
      <c r="B142" s="30" t="s">
        <v>124</v>
      </c>
      <c r="C142" s="43"/>
      <c r="D142" s="32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9"/>
      <c r="Z142" s="40">
        <v>3</v>
      </c>
    </row>
    <row r="143" spans="1:26" ht="13.5" customHeight="1" x14ac:dyDescent="0.15">
      <c r="A143" s="29">
        <v>139</v>
      </c>
      <c r="B143" s="30" t="s">
        <v>125</v>
      </c>
      <c r="C143" s="43"/>
      <c r="D143" s="33"/>
      <c r="E143" s="41">
        <v>12.175863181335393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9"/>
      <c r="Z143" s="37">
        <v>12.175863181335393</v>
      </c>
    </row>
    <row r="144" spans="1:26" ht="13.5" customHeight="1" x14ac:dyDescent="0.15">
      <c r="A144" s="29">
        <v>140</v>
      </c>
      <c r="B144" s="30" t="s">
        <v>126</v>
      </c>
      <c r="C144" s="43"/>
      <c r="D144" s="33"/>
      <c r="E144" s="32">
        <v>3.6150944877289573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9"/>
      <c r="Z144" s="40">
        <v>3.6150944877289573</v>
      </c>
    </row>
    <row r="145" spans="1:26" ht="13.5" customHeight="1" x14ac:dyDescent="0.15">
      <c r="A145" s="29">
        <v>141</v>
      </c>
      <c r="B145" s="30" t="s">
        <v>127</v>
      </c>
      <c r="C145" s="4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9"/>
      <c r="Z145" s="48"/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9"/>
      <c r="Z146" s="48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9"/>
      <c r="Z147" s="48"/>
    </row>
    <row r="148" spans="1:26" ht="27" customHeight="1" x14ac:dyDescent="0.15">
      <c r="A148" s="29">
        <v>144</v>
      </c>
      <c r="B148" s="30" t="s">
        <v>128</v>
      </c>
      <c r="C148" s="42">
        <v>44.332387777202335</v>
      </c>
      <c r="D148" s="33"/>
      <c r="E148" s="33"/>
      <c r="F148" s="33"/>
      <c r="G148" s="33"/>
      <c r="H148" s="33"/>
      <c r="I148" s="33"/>
      <c r="J148" s="33"/>
      <c r="K148" s="33"/>
      <c r="L148" s="41">
        <v>149.38892802332794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9"/>
      <c r="Z148" s="37">
        <v>193.72131580053028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9"/>
      <c r="Z149" s="48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9"/>
      <c r="Z150" s="48"/>
    </row>
    <row r="151" spans="1:26" ht="13.5" customHeight="1" x14ac:dyDescent="0.15">
      <c r="A151" s="29">
        <v>147</v>
      </c>
      <c r="B151" s="30" t="s">
        <v>131</v>
      </c>
      <c r="C151" s="43"/>
      <c r="D151" s="41">
        <v>80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9"/>
      <c r="Z151" s="37">
        <v>80</v>
      </c>
    </row>
    <row r="152" spans="1:26" ht="13.5" customHeight="1" x14ac:dyDescent="0.15">
      <c r="A152" s="29">
        <v>148</v>
      </c>
      <c r="B152" s="30" t="s">
        <v>132</v>
      </c>
      <c r="C152" s="43"/>
      <c r="D152" s="41">
        <v>183.6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9"/>
      <c r="Z152" s="37">
        <v>183.6</v>
      </c>
    </row>
    <row r="153" spans="1:26" ht="13.5" customHeight="1" x14ac:dyDescent="0.15">
      <c r="A153" s="29">
        <v>149</v>
      </c>
      <c r="B153" s="30" t="s">
        <v>388</v>
      </c>
      <c r="C153" s="44">
        <v>0.11551161434518047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9"/>
      <c r="Z153" s="46">
        <v>0.11551161434518047</v>
      </c>
    </row>
    <row r="154" spans="1:26" ht="13.5" customHeight="1" x14ac:dyDescent="0.15">
      <c r="A154" s="29">
        <v>150</v>
      </c>
      <c r="B154" s="30" t="s">
        <v>133</v>
      </c>
      <c r="C154" s="42">
        <v>32.275692304638866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305.80093356542562</v>
      </c>
      <c r="Z154" s="37">
        <v>338.0766258700645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9"/>
      <c r="Z155" s="48"/>
    </row>
    <row r="156" spans="1:26" ht="13.5" customHeight="1" x14ac:dyDescent="0.15">
      <c r="A156" s="29">
        <v>152</v>
      </c>
      <c r="B156" s="30" t="s">
        <v>135</v>
      </c>
      <c r="C156" s="43"/>
      <c r="D156" s="41">
        <v>276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9"/>
      <c r="Z156" s="37">
        <v>276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41">
        <v>393.99986062887137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9"/>
      <c r="Z157" s="37">
        <v>393.99986062887137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9"/>
      <c r="Z158" s="48"/>
    </row>
    <row r="159" spans="1:26" ht="13.5" customHeight="1" x14ac:dyDescent="0.15">
      <c r="A159" s="29">
        <v>155</v>
      </c>
      <c r="B159" s="30" t="s">
        <v>389</v>
      </c>
      <c r="C159" s="31">
        <v>3.6895281262479505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0">
        <v>1.17250871289203</v>
      </c>
      <c r="X159" s="34"/>
      <c r="Y159" s="39"/>
      <c r="Z159" s="40">
        <v>4.8620368391399804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9"/>
      <c r="Z160" s="48"/>
    </row>
    <row r="161" spans="1:26" ht="13.5" customHeight="1" x14ac:dyDescent="0.15">
      <c r="A161" s="29">
        <v>157</v>
      </c>
      <c r="B161" s="30" t="s">
        <v>138</v>
      </c>
      <c r="C161" s="42">
        <v>37.397718990184913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3">
        <v>0.39090304675157928</v>
      </c>
      <c r="X161" s="34"/>
      <c r="Y161" s="39"/>
      <c r="Z161" s="37">
        <v>37.788622036936495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9"/>
      <c r="Z162" s="48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9"/>
      <c r="Z163" s="48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9"/>
      <c r="Z164" s="48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1">
        <v>5880.7642403337413</v>
      </c>
      <c r="U165" s="33"/>
      <c r="V165" s="34"/>
      <c r="W165" s="34"/>
      <c r="X165" s="34"/>
      <c r="Y165" s="39"/>
      <c r="Z165" s="37">
        <v>5880.7642403337413</v>
      </c>
    </row>
    <row r="166" spans="1:26" ht="13.5" customHeight="1" x14ac:dyDescent="0.15">
      <c r="A166" s="29">
        <v>162</v>
      </c>
      <c r="B166" s="30" t="s">
        <v>140</v>
      </c>
      <c r="C166" s="4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9"/>
      <c r="Z166" s="48"/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9"/>
      <c r="Z167" s="48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1">
        <v>1117.5614615631864</v>
      </c>
      <c r="U168" s="33"/>
      <c r="V168" s="34"/>
      <c r="W168" s="34"/>
      <c r="X168" s="34"/>
      <c r="Y168" s="39"/>
      <c r="Z168" s="37">
        <v>1117.5614615631864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9"/>
      <c r="Z169" s="48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9"/>
      <c r="Z170" s="48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9"/>
      <c r="Z171" s="48"/>
    </row>
    <row r="172" spans="1:26" ht="13.5" customHeight="1" x14ac:dyDescent="0.15">
      <c r="A172" s="29">
        <v>168</v>
      </c>
      <c r="B172" s="30" t="s">
        <v>142</v>
      </c>
      <c r="C172" s="43"/>
      <c r="D172" s="41">
        <v>45.000000450000002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9"/>
      <c r="Z172" s="37">
        <v>45.000000450000002</v>
      </c>
    </row>
    <row r="173" spans="1:26" ht="13.5" customHeight="1" x14ac:dyDescent="0.15">
      <c r="A173" s="29">
        <v>169</v>
      </c>
      <c r="B173" s="30" t="s">
        <v>143</v>
      </c>
      <c r="C173" s="4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50">
        <v>5.8813223651308322</v>
      </c>
      <c r="X173" s="34"/>
      <c r="Y173" s="39"/>
      <c r="Z173" s="40">
        <v>5.8813223651308322</v>
      </c>
    </row>
    <row r="174" spans="1:26" ht="13.5" customHeight="1" x14ac:dyDescent="0.15">
      <c r="A174" s="29">
        <v>170</v>
      </c>
      <c r="B174" s="30" t="s">
        <v>144</v>
      </c>
      <c r="C174" s="43"/>
      <c r="D174" s="57">
        <v>0.01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9"/>
      <c r="Z174" s="49">
        <v>0.01</v>
      </c>
    </row>
    <row r="175" spans="1:26" ht="13.5" customHeight="1" x14ac:dyDescent="0.15">
      <c r="A175" s="29">
        <v>171</v>
      </c>
      <c r="B175" s="30" t="s">
        <v>145</v>
      </c>
      <c r="C175" s="43"/>
      <c r="D175" s="41">
        <v>50</v>
      </c>
      <c r="E175" s="41">
        <v>34.001033564735373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9"/>
      <c r="Z175" s="37">
        <v>84.001033564735366</v>
      </c>
    </row>
    <row r="176" spans="1:26" ht="13.5" customHeight="1" x14ac:dyDescent="0.15">
      <c r="A176" s="29">
        <v>172</v>
      </c>
      <c r="B176" s="30" t="s">
        <v>146</v>
      </c>
      <c r="C176" s="43"/>
      <c r="D176" s="41">
        <v>429.6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9"/>
      <c r="Z176" s="37">
        <v>429.6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9"/>
      <c r="Z177" s="48"/>
    </row>
    <row r="178" spans="1:26" ht="13.5" customHeight="1" x14ac:dyDescent="0.15">
      <c r="A178" s="29">
        <v>174</v>
      </c>
      <c r="B178" s="30" t="s">
        <v>147</v>
      </c>
      <c r="C178" s="43"/>
      <c r="D178" s="41">
        <v>637.18000000000006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53">
        <v>0.93736300984453369</v>
      </c>
      <c r="X178" s="34"/>
      <c r="Y178" s="39"/>
      <c r="Z178" s="37">
        <v>638.11736300984455</v>
      </c>
    </row>
    <row r="179" spans="1:26" ht="13.5" customHeight="1" x14ac:dyDescent="0.15">
      <c r="A179" s="29">
        <v>175</v>
      </c>
      <c r="B179" s="30" t="s">
        <v>148</v>
      </c>
      <c r="C179" s="43"/>
      <c r="D179" s="41">
        <v>62.099999999999994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9"/>
      <c r="Z179" s="37">
        <v>62.099999999999994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1">
        <v>10039.803296378903</v>
      </c>
      <c r="U180" s="33"/>
      <c r="V180" s="34"/>
      <c r="W180" s="34"/>
      <c r="X180" s="34"/>
      <c r="Y180" s="39"/>
      <c r="Z180" s="37">
        <v>10039.803296378903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9"/>
      <c r="Z181" s="48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337.66707218378559</v>
      </c>
      <c r="Z182" s="37">
        <v>337.66707218378559</v>
      </c>
    </row>
    <row r="183" spans="1:26" ht="13.5" customHeight="1" x14ac:dyDescent="0.15">
      <c r="A183" s="29">
        <v>179</v>
      </c>
      <c r="B183" s="30" t="s">
        <v>151</v>
      </c>
      <c r="C183" s="43"/>
      <c r="D183" s="41">
        <v>2830.5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9"/>
      <c r="Z183" s="37">
        <v>2830.5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9"/>
      <c r="Z184" s="48"/>
    </row>
    <row r="185" spans="1:26" ht="13.5" customHeight="1" x14ac:dyDescent="0.15">
      <c r="A185" s="29">
        <v>181</v>
      </c>
      <c r="B185" s="30" t="s">
        <v>152</v>
      </c>
      <c r="C185" s="44">
        <v>0.39552683752728118</v>
      </c>
      <c r="D185" s="33"/>
      <c r="E185" s="41">
        <v>640.20141593372978</v>
      </c>
      <c r="F185" s="33"/>
      <c r="G185" s="33"/>
      <c r="H185" s="33"/>
      <c r="I185" s="33"/>
      <c r="J185" s="41">
        <v>88156.027434745381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8">
        <v>2.3845498859185019E-3</v>
      </c>
      <c r="X185" s="34"/>
      <c r="Y185" s="36">
        <v>833.54645950545694</v>
      </c>
      <c r="Z185" s="37">
        <v>89630.173221571968</v>
      </c>
    </row>
    <row r="186" spans="1:26" ht="13.5" customHeight="1" x14ac:dyDescent="0.15">
      <c r="A186" s="29">
        <v>182</v>
      </c>
      <c r="B186" s="30" t="s">
        <v>153</v>
      </c>
      <c r="C186" s="4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9"/>
      <c r="Z186" s="48"/>
    </row>
    <row r="187" spans="1:26" ht="13.5" customHeight="1" x14ac:dyDescent="0.15">
      <c r="A187" s="29">
        <v>183</v>
      </c>
      <c r="B187" s="30" t="s">
        <v>154</v>
      </c>
      <c r="C187" s="43"/>
      <c r="D187" s="41">
        <v>440.00000000000006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9"/>
      <c r="Z187" s="37">
        <v>440.00000000000006</v>
      </c>
    </row>
    <row r="188" spans="1:26" ht="13.5" customHeight="1" x14ac:dyDescent="0.15">
      <c r="A188" s="29">
        <v>184</v>
      </c>
      <c r="B188" s="30" t="s">
        <v>155</v>
      </c>
      <c r="C188" s="43"/>
      <c r="D188" s="41">
        <v>101.39999999999999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50">
        <v>2.9320697522700816</v>
      </c>
      <c r="X188" s="34"/>
      <c r="Y188" s="39"/>
      <c r="Z188" s="37">
        <v>104.33206975227007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1">
        <v>4835.7612345845537</v>
      </c>
      <c r="U189" s="33"/>
      <c r="V189" s="34"/>
      <c r="W189" s="34"/>
      <c r="X189" s="34"/>
      <c r="Y189" s="39"/>
      <c r="Z189" s="37">
        <v>4835.7612345845537</v>
      </c>
    </row>
    <row r="190" spans="1:26" ht="13.5" customHeight="1" x14ac:dyDescent="0.15">
      <c r="A190" s="29">
        <v>186</v>
      </c>
      <c r="B190" s="30" t="s">
        <v>157</v>
      </c>
      <c r="C190" s="42">
        <v>12115.614570923157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50">
        <v>7.0432391626849924</v>
      </c>
      <c r="X190" s="34"/>
      <c r="Y190" s="39"/>
      <c r="Z190" s="37">
        <v>12122.657810085842</v>
      </c>
    </row>
    <row r="191" spans="1:26" ht="13.5" customHeight="1" x14ac:dyDescent="0.15">
      <c r="A191" s="29">
        <v>187</v>
      </c>
      <c r="B191" s="30" t="s">
        <v>158</v>
      </c>
      <c r="C191" s="43"/>
      <c r="D191" s="41">
        <v>126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9"/>
      <c r="Z191" s="37">
        <v>126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9"/>
      <c r="Z192" s="48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9"/>
      <c r="Z193" s="48"/>
    </row>
    <row r="194" spans="1:26" ht="13.5" customHeight="1" x14ac:dyDescent="0.15">
      <c r="A194" s="29">
        <v>190</v>
      </c>
      <c r="B194" s="30" t="s">
        <v>160</v>
      </c>
      <c r="C194" s="47">
        <v>4.0608813423013857E-3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9"/>
      <c r="Z194" s="49">
        <v>4.0608813423013857E-3</v>
      </c>
    </row>
    <row r="195" spans="1:26" ht="13.5" customHeight="1" x14ac:dyDescent="0.15">
      <c r="A195" s="29">
        <v>191</v>
      </c>
      <c r="B195" s="30" t="s">
        <v>161</v>
      </c>
      <c r="C195" s="43"/>
      <c r="D195" s="41">
        <v>540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9"/>
      <c r="Z195" s="37">
        <v>540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9"/>
      <c r="Z196" s="48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9"/>
      <c r="Z197" s="48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9"/>
      <c r="Z198" s="48"/>
    </row>
    <row r="199" spans="1:26" ht="13.5" customHeight="1" x14ac:dyDescent="0.15">
      <c r="A199" s="29">
        <v>195</v>
      </c>
      <c r="B199" s="30" t="s">
        <v>163</v>
      </c>
      <c r="C199" s="43"/>
      <c r="D199" s="41">
        <v>24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9"/>
      <c r="Z199" s="37">
        <v>24</v>
      </c>
    </row>
    <row r="200" spans="1:26" ht="13.5" customHeight="1" x14ac:dyDescent="0.15">
      <c r="A200" s="29">
        <v>196</v>
      </c>
      <c r="B200" s="30" t="s">
        <v>164</v>
      </c>
      <c r="C200" s="4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9"/>
      <c r="Z200" s="48"/>
    </row>
    <row r="201" spans="1:26" ht="13.5" customHeight="1" x14ac:dyDescent="0.15">
      <c r="A201" s="29">
        <v>197</v>
      </c>
      <c r="B201" s="30" t="s">
        <v>165</v>
      </c>
      <c r="C201" s="43"/>
      <c r="D201" s="41">
        <v>165.0000005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9"/>
      <c r="Z201" s="37">
        <v>165.0000005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9"/>
      <c r="Z202" s="48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9"/>
      <c r="Z203" s="48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9"/>
      <c r="Z204" s="48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9"/>
      <c r="Z205" s="48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9"/>
      <c r="Z206" s="48"/>
    </row>
    <row r="207" spans="1:26" ht="13.5" customHeight="1" x14ac:dyDescent="0.15">
      <c r="A207" s="29">
        <v>203</v>
      </c>
      <c r="B207" s="30" t="s">
        <v>168</v>
      </c>
      <c r="C207" s="44">
        <v>0.90902658186243424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9"/>
      <c r="Z207" s="46">
        <v>0.90902658186243424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9"/>
      <c r="Z208" s="48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39"/>
      <c r="Z209" s="48"/>
    </row>
    <row r="210" spans="1:26" ht="13.5" customHeight="1" x14ac:dyDescent="0.15">
      <c r="A210" s="29">
        <v>206</v>
      </c>
      <c r="B210" s="30" t="s">
        <v>170</v>
      </c>
      <c r="C210" s="4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9"/>
      <c r="Z210" s="48"/>
    </row>
    <row r="211" spans="1:26" ht="27" customHeight="1" x14ac:dyDescent="0.15">
      <c r="A211" s="29">
        <v>207</v>
      </c>
      <c r="B211" s="30" t="s">
        <v>171</v>
      </c>
      <c r="C211" s="31">
        <v>4.6131165394994795</v>
      </c>
      <c r="D211" s="32">
        <v>8</v>
      </c>
      <c r="E211" s="41">
        <v>14.826355227309481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2.6943215540785076E-2</v>
      </c>
      <c r="X211" s="34"/>
      <c r="Y211" s="39"/>
      <c r="Z211" s="37">
        <v>27.466414982349747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9"/>
      <c r="Z212" s="48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1">
        <v>230.07029869898051</v>
      </c>
      <c r="T213" s="33"/>
      <c r="U213" s="33"/>
      <c r="V213" s="34"/>
      <c r="W213" s="35">
        <v>123.82850913929533</v>
      </c>
      <c r="X213" s="34"/>
      <c r="Y213" s="39"/>
      <c r="Z213" s="37">
        <v>353.89880783827584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9"/>
      <c r="Z214" s="48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9"/>
      <c r="Z215" s="48"/>
    </row>
    <row r="216" spans="1:26" ht="13.5" customHeight="1" x14ac:dyDescent="0.15">
      <c r="A216" s="29">
        <v>212</v>
      </c>
      <c r="B216" s="30" t="s">
        <v>174</v>
      </c>
      <c r="C216" s="43"/>
      <c r="D216" s="41">
        <v>315.00000000000006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9"/>
      <c r="Z216" s="37">
        <v>315.00000000000006</v>
      </c>
    </row>
    <row r="217" spans="1:26" ht="13.5" customHeight="1" x14ac:dyDescent="0.15">
      <c r="A217" s="29">
        <v>213</v>
      </c>
      <c r="B217" s="30" t="s">
        <v>175</v>
      </c>
      <c r="C217" s="42">
        <v>145.97356978174892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3">
        <v>0.32207282109988822</v>
      </c>
      <c r="X217" s="34"/>
      <c r="Y217" s="39"/>
      <c r="Z217" s="37">
        <v>146.2956426028488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9"/>
      <c r="Z218" s="48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9"/>
      <c r="Z219" s="48"/>
    </row>
    <row r="220" spans="1:26" ht="13.5" customHeight="1" x14ac:dyDescent="0.15">
      <c r="A220" s="29">
        <v>216</v>
      </c>
      <c r="B220" s="30" t="s">
        <v>412</v>
      </c>
      <c r="C220" s="47">
        <v>6.1388714265281979E-3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9"/>
      <c r="Z220" s="49">
        <v>6.1388714265281979E-3</v>
      </c>
    </row>
    <row r="221" spans="1:26" ht="13.5" customHeight="1" x14ac:dyDescent="0.15">
      <c r="A221" s="29">
        <v>217</v>
      </c>
      <c r="B221" s="30" t="s">
        <v>176</v>
      </c>
      <c r="C221" s="4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9"/>
      <c r="Z221" s="48"/>
    </row>
    <row r="222" spans="1:26" ht="13.5" customHeight="1" x14ac:dyDescent="0.15">
      <c r="A222" s="29">
        <v>218</v>
      </c>
      <c r="B222" s="30" t="s">
        <v>177</v>
      </c>
      <c r="C222" s="31">
        <v>2.3040495991802046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8">
        <v>3.6322005492181418E-3</v>
      </c>
      <c r="X222" s="34"/>
      <c r="Y222" s="39"/>
      <c r="Z222" s="40">
        <v>2.3076817997294228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9"/>
      <c r="Z223" s="48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9"/>
      <c r="Z224" s="48"/>
    </row>
    <row r="225" spans="1:26" ht="13.5" customHeight="1" x14ac:dyDescent="0.15">
      <c r="A225" s="29">
        <v>221</v>
      </c>
      <c r="B225" s="30" t="s">
        <v>178</v>
      </c>
      <c r="C225" s="43"/>
      <c r="D225" s="41">
        <v>45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53">
        <v>0.54311151382858047</v>
      </c>
      <c r="X225" s="34"/>
      <c r="Y225" s="39"/>
      <c r="Z225" s="37">
        <v>45.543111513828578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9"/>
      <c r="Z226" s="48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9"/>
      <c r="Z227" s="48"/>
    </row>
    <row r="228" spans="1:26" ht="27" customHeight="1" x14ac:dyDescent="0.15">
      <c r="A228" s="29">
        <v>224</v>
      </c>
      <c r="B228" s="30" t="s">
        <v>180</v>
      </c>
      <c r="C228" s="42">
        <v>30.418052420228374</v>
      </c>
      <c r="D228" s="33"/>
      <c r="E228" s="33"/>
      <c r="F228" s="33"/>
      <c r="G228" s="33"/>
      <c r="H228" s="33"/>
      <c r="I228" s="41">
        <v>17319.938260919291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111.49399168781486</v>
      </c>
      <c r="X228" s="34"/>
      <c r="Y228" s="39"/>
      <c r="Z228" s="37">
        <v>17461.850305027332</v>
      </c>
    </row>
    <row r="229" spans="1:26" ht="13.5" customHeight="1" x14ac:dyDescent="0.15">
      <c r="A229" s="29">
        <v>225</v>
      </c>
      <c r="B229" s="30" t="s">
        <v>181</v>
      </c>
      <c r="C229" s="43"/>
      <c r="D229" s="33"/>
      <c r="E229" s="32">
        <v>5.519224669399188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9"/>
      <c r="Z229" s="40">
        <v>5.519224669399188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9"/>
      <c r="Z230" s="48"/>
    </row>
    <row r="231" spans="1:26" ht="13.5" customHeight="1" x14ac:dyDescent="0.15">
      <c r="A231" s="29">
        <v>227</v>
      </c>
      <c r="B231" s="30" t="s">
        <v>182</v>
      </c>
      <c r="C231" s="43"/>
      <c r="D231" s="41">
        <v>95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9"/>
      <c r="Z231" s="37">
        <v>95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9"/>
      <c r="Z232" s="48"/>
    </row>
    <row r="233" spans="1:26" ht="13.5" customHeight="1" x14ac:dyDescent="0.15">
      <c r="A233" s="29">
        <v>229</v>
      </c>
      <c r="B233" s="30" t="s">
        <v>183</v>
      </c>
      <c r="C233" s="43"/>
      <c r="D233" s="41">
        <v>697.69999999999993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9"/>
      <c r="Z233" s="37">
        <v>697.69999999999993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9"/>
      <c r="Z234" s="48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9"/>
      <c r="Z235" s="48"/>
    </row>
    <row r="236" spans="1:26" ht="13.5" customHeight="1" x14ac:dyDescent="0.15">
      <c r="A236" s="29">
        <v>232</v>
      </c>
      <c r="B236" s="30" t="s">
        <v>185</v>
      </c>
      <c r="C236" s="42">
        <v>8035.2986742518169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9"/>
      <c r="Z236" s="37">
        <v>8035.2986742518169</v>
      </c>
    </row>
    <row r="237" spans="1:26" ht="13.5" customHeight="1" x14ac:dyDescent="0.15">
      <c r="A237" s="29">
        <v>233</v>
      </c>
      <c r="B237" s="30" t="s">
        <v>186</v>
      </c>
      <c r="C237" s="43"/>
      <c r="D237" s="32">
        <v>5.9999999999999991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9"/>
      <c r="Z237" s="40">
        <v>5.9999999999999991</v>
      </c>
    </row>
    <row r="238" spans="1:26" ht="13.5" customHeight="1" x14ac:dyDescent="0.15">
      <c r="A238" s="29">
        <v>234</v>
      </c>
      <c r="B238" s="30" t="s">
        <v>187</v>
      </c>
      <c r="C238" s="47">
        <v>8.2233685471456652E-2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9"/>
      <c r="Z238" s="49">
        <v>8.2233685471456652E-2</v>
      </c>
    </row>
    <row r="239" spans="1:26" ht="13.5" customHeight="1" x14ac:dyDescent="0.15">
      <c r="A239" s="29">
        <v>235</v>
      </c>
      <c r="B239" s="30" t="s">
        <v>419</v>
      </c>
      <c r="C239" s="51">
        <v>2.3175133937582747E-4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9"/>
      <c r="Z239" s="59">
        <v>2.3175133937582747E-4</v>
      </c>
    </row>
    <row r="240" spans="1:26" ht="13.5" customHeight="1" x14ac:dyDescent="0.15">
      <c r="A240" s="29">
        <v>236</v>
      </c>
      <c r="B240" s="30" t="s">
        <v>188</v>
      </c>
      <c r="C240" s="43"/>
      <c r="D240" s="41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9"/>
      <c r="Z240" s="37">
        <v>30</v>
      </c>
    </row>
    <row r="241" spans="1:26" ht="13.5" customHeight="1" x14ac:dyDescent="0.15">
      <c r="A241" s="29">
        <v>237</v>
      </c>
      <c r="B241" s="30" t="s">
        <v>189</v>
      </c>
      <c r="C241" s="44">
        <v>0.79358551020947721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58.017816327078513</v>
      </c>
      <c r="W241" s="34"/>
      <c r="X241" s="35">
        <v>20.95143599680949</v>
      </c>
      <c r="Y241" s="39"/>
      <c r="Z241" s="37">
        <v>79.762837834097482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9"/>
      <c r="Z242" s="48"/>
    </row>
    <row r="243" spans="1:26" ht="13.5" customHeight="1" x14ac:dyDescent="0.15">
      <c r="A243" s="29">
        <v>239</v>
      </c>
      <c r="B243" s="30" t="s">
        <v>190</v>
      </c>
      <c r="C243" s="31">
        <v>1.453161775647575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9"/>
      <c r="Z243" s="40">
        <v>1.453161775647575</v>
      </c>
    </row>
    <row r="244" spans="1:26" ht="13.5" customHeight="1" x14ac:dyDescent="0.15">
      <c r="A244" s="29">
        <v>240</v>
      </c>
      <c r="B244" s="30" t="s">
        <v>191</v>
      </c>
      <c r="C244" s="42">
        <v>1125.5803530483497</v>
      </c>
      <c r="D244" s="33"/>
      <c r="E244" s="33"/>
      <c r="F244" s="60">
        <v>0.11186270662855309</v>
      </c>
      <c r="G244" s="41">
        <v>1717.4085233327446</v>
      </c>
      <c r="H244" s="33"/>
      <c r="I244" s="33"/>
      <c r="J244" s="33"/>
      <c r="K244" s="41">
        <v>418.02525964490087</v>
      </c>
      <c r="L244" s="33"/>
      <c r="M244" s="41">
        <v>7524.9749157505321</v>
      </c>
      <c r="N244" s="41">
        <v>667.36204891200032</v>
      </c>
      <c r="O244" s="41">
        <v>494.72914062516622</v>
      </c>
      <c r="P244" s="41">
        <v>4192.2060424709334</v>
      </c>
      <c r="Q244" s="33"/>
      <c r="R244" s="33"/>
      <c r="S244" s="33"/>
      <c r="T244" s="33"/>
      <c r="U244" s="33"/>
      <c r="V244" s="34"/>
      <c r="W244" s="34"/>
      <c r="X244" s="34"/>
      <c r="Y244" s="39"/>
      <c r="Z244" s="37">
        <v>16140.398146491254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9"/>
      <c r="Z245" s="48"/>
    </row>
    <row r="246" spans="1:26" ht="13.5" customHeight="1" x14ac:dyDescent="0.15">
      <c r="A246" s="29">
        <v>242</v>
      </c>
      <c r="B246" s="30" t="s">
        <v>192</v>
      </c>
      <c r="C246" s="47">
        <v>5.0891565119298102E-3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217.89496629626768</v>
      </c>
      <c r="W246" s="45">
        <v>6.2682724165533186E-4</v>
      </c>
      <c r="X246" s="34"/>
      <c r="Y246" s="39"/>
      <c r="Z246" s="37">
        <v>217.90068228002127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1">
        <v>900.74337022278155</v>
      </c>
      <c r="V247" s="34"/>
      <c r="W247" s="34"/>
      <c r="X247" s="34"/>
      <c r="Y247" s="39"/>
      <c r="Z247" s="37">
        <v>900.74337022278155</v>
      </c>
    </row>
    <row r="248" spans="1:26" ht="13.5" customHeight="1" x14ac:dyDescent="0.15">
      <c r="A248" s="29">
        <v>244</v>
      </c>
      <c r="B248" s="30" t="s">
        <v>193</v>
      </c>
      <c r="C248" s="43"/>
      <c r="D248" s="41">
        <v>12062.5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50">
        <v>0.99894285254342163</v>
      </c>
      <c r="X248" s="34"/>
      <c r="Y248" s="39"/>
      <c r="Z248" s="37">
        <v>12063.498942852544</v>
      </c>
    </row>
    <row r="249" spans="1:26" ht="13.5" customHeight="1" x14ac:dyDescent="0.15">
      <c r="A249" s="29">
        <v>245</v>
      </c>
      <c r="B249" s="30" t="s">
        <v>194</v>
      </c>
      <c r="C249" s="51">
        <v>2.0995083864931631E-4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5.4790505813757787E-4</v>
      </c>
      <c r="X249" s="34"/>
      <c r="Y249" s="39"/>
      <c r="Z249" s="59">
        <v>7.5785589678689419E-4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9"/>
      <c r="Z250" s="48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9"/>
      <c r="Z251" s="48"/>
    </row>
    <row r="252" spans="1:26" ht="13.5" customHeight="1" x14ac:dyDescent="0.15">
      <c r="A252" s="29">
        <v>248</v>
      </c>
      <c r="B252" s="30" t="s">
        <v>195</v>
      </c>
      <c r="C252" s="43"/>
      <c r="D252" s="41">
        <v>1006</v>
      </c>
      <c r="E252" s="60">
        <v>0.82642417884330499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9"/>
      <c r="Z252" s="37">
        <v>1006.8264241788434</v>
      </c>
    </row>
    <row r="253" spans="1:26" ht="13.5" customHeight="1" x14ac:dyDescent="0.15">
      <c r="A253" s="29">
        <v>249</v>
      </c>
      <c r="B253" s="30" t="s">
        <v>196</v>
      </c>
      <c r="C253" s="43"/>
      <c r="D253" s="32">
        <v>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9"/>
      <c r="Z253" s="40">
        <v>3</v>
      </c>
    </row>
    <row r="254" spans="1:26" ht="13.5" customHeight="1" x14ac:dyDescent="0.15">
      <c r="A254" s="29">
        <v>250</v>
      </c>
      <c r="B254" s="30" t="s">
        <v>197</v>
      </c>
      <c r="C254" s="43"/>
      <c r="D254" s="41">
        <v>57.000000499999999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9"/>
      <c r="Z254" s="37">
        <v>57.000000499999999</v>
      </c>
    </row>
    <row r="255" spans="1:26" ht="13.5" customHeight="1" x14ac:dyDescent="0.15">
      <c r="A255" s="29">
        <v>251</v>
      </c>
      <c r="B255" s="30" t="s">
        <v>198</v>
      </c>
      <c r="C255" s="43"/>
      <c r="D255" s="41">
        <v>1014.9000000000001</v>
      </c>
      <c r="E255" s="41">
        <v>158.56054203060566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9"/>
      <c r="Z255" s="37">
        <v>1173.4605420306057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41">
        <v>84.400039993486757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9"/>
      <c r="Z256" s="37">
        <v>84.400039993486757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9"/>
      <c r="Z257" s="48"/>
    </row>
    <row r="258" spans="1:26" ht="13.5" customHeight="1" x14ac:dyDescent="0.15">
      <c r="A258" s="29">
        <v>254</v>
      </c>
      <c r="B258" s="30" t="s">
        <v>201</v>
      </c>
      <c r="C258" s="4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9"/>
      <c r="Z258" s="48"/>
    </row>
    <row r="259" spans="1:26" ht="13.5" customHeight="1" x14ac:dyDescent="0.15">
      <c r="A259" s="29">
        <v>255</v>
      </c>
      <c r="B259" s="30" t="s">
        <v>202</v>
      </c>
      <c r="C259" s="44">
        <v>0.12959302394570485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9"/>
      <c r="Z259" s="46">
        <v>0.12959302394570485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32">
        <v>3.4834550563406452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9"/>
      <c r="Z260" s="40">
        <v>3.4834550563406452</v>
      </c>
    </row>
    <row r="261" spans="1:26" ht="13.5" customHeight="1" x14ac:dyDescent="0.15">
      <c r="A261" s="29">
        <v>257</v>
      </c>
      <c r="B261" s="30" t="s">
        <v>204</v>
      </c>
      <c r="C261" s="43"/>
      <c r="D261" s="41">
        <v>147.93</v>
      </c>
      <c r="E261" s="57">
        <v>5.2330941919658362E-3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9"/>
      <c r="Z261" s="37">
        <v>147.93523309419197</v>
      </c>
    </row>
    <row r="262" spans="1:26" ht="13.5" customHeight="1" x14ac:dyDescent="0.15">
      <c r="A262" s="29">
        <v>258</v>
      </c>
      <c r="B262" s="30" t="s">
        <v>205</v>
      </c>
      <c r="C262" s="31">
        <v>1.0571125543669744</v>
      </c>
      <c r="D262" s="41">
        <v>139.40000000000003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8">
        <v>8.9302606178056007E-2</v>
      </c>
      <c r="X262" s="34"/>
      <c r="Y262" s="39"/>
      <c r="Z262" s="37">
        <v>140.54641516054505</v>
      </c>
    </row>
    <row r="263" spans="1:26" ht="13.5" customHeight="1" x14ac:dyDescent="0.15">
      <c r="A263" s="29">
        <v>259</v>
      </c>
      <c r="B263" s="30" t="s">
        <v>206</v>
      </c>
      <c r="C263" s="31">
        <v>6.0261496215367698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9"/>
      <c r="Z263" s="40">
        <v>6.0261496215367698</v>
      </c>
    </row>
    <row r="264" spans="1:26" ht="13.5" customHeight="1" x14ac:dyDescent="0.15">
      <c r="A264" s="29">
        <v>260</v>
      </c>
      <c r="B264" s="30" t="s">
        <v>207</v>
      </c>
      <c r="C264" s="43"/>
      <c r="D264" s="41">
        <v>321.00000039999998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9"/>
      <c r="Z264" s="37">
        <v>321.00000039999998</v>
      </c>
    </row>
    <row r="265" spans="1:26" ht="13.5" customHeight="1" x14ac:dyDescent="0.15">
      <c r="A265" s="29">
        <v>261</v>
      </c>
      <c r="B265" s="30" t="s">
        <v>208</v>
      </c>
      <c r="C265" s="43"/>
      <c r="D265" s="41">
        <v>308.00000000000011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9"/>
      <c r="Z265" s="37">
        <v>308.00000000000011</v>
      </c>
    </row>
    <row r="266" spans="1:26" ht="13.5" customHeight="1" x14ac:dyDescent="0.15">
      <c r="A266" s="29">
        <v>262</v>
      </c>
      <c r="B266" s="30" t="s">
        <v>209</v>
      </c>
      <c r="C266" s="42">
        <v>1855.4674995024245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1.0942398302218701</v>
      </c>
      <c r="X266" s="34"/>
      <c r="Y266" s="36">
        <v>378.52243327648728</v>
      </c>
      <c r="Z266" s="37">
        <v>2235.0841726091335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9"/>
      <c r="Z267" s="48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9"/>
      <c r="Z268" s="48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9"/>
      <c r="Z269" s="48"/>
    </row>
    <row r="270" spans="1:26" ht="13.5" customHeight="1" x14ac:dyDescent="0.15">
      <c r="A270" s="29">
        <v>266</v>
      </c>
      <c r="B270" s="30" t="s">
        <v>210</v>
      </c>
      <c r="C270" s="43"/>
      <c r="D270" s="41">
        <v>26.000000000000004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9"/>
      <c r="Z270" s="37">
        <v>26.000000000000004</v>
      </c>
    </row>
    <row r="271" spans="1:26" ht="13.5" customHeight="1" x14ac:dyDescent="0.15">
      <c r="A271" s="29">
        <v>267</v>
      </c>
      <c r="B271" s="30" t="s">
        <v>211</v>
      </c>
      <c r="C271" s="4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9"/>
      <c r="Z271" s="48"/>
    </row>
    <row r="272" spans="1:26" ht="13.5" customHeight="1" x14ac:dyDescent="0.15">
      <c r="A272" s="29">
        <v>268</v>
      </c>
      <c r="B272" s="30" t="s">
        <v>212</v>
      </c>
      <c r="C272" s="31">
        <v>6.1093820387211295</v>
      </c>
      <c r="D272" s="41">
        <v>820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9"/>
      <c r="Z272" s="37">
        <v>826.10938203872115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9"/>
      <c r="Z273" s="48"/>
    </row>
    <row r="274" spans="1:26" ht="13.5" customHeight="1" x14ac:dyDescent="0.15">
      <c r="A274" s="29">
        <v>270</v>
      </c>
      <c r="B274" s="30" t="s">
        <v>213</v>
      </c>
      <c r="C274" s="47">
        <v>9.5224706195089085E-4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8.5768225608393446E-4</v>
      </c>
      <c r="X274" s="34"/>
      <c r="Y274" s="39"/>
      <c r="Z274" s="49">
        <v>1.8099293180348253E-3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9"/>
      <c r="Z275" s="48"/>
    </row>
    <row r="276" spans="1:26" ht="13.5" customHeight="1" x14ac:dyDescent="0.15">
      <c r="A276" s="29">
        <v>272</v>
      </c>
      <c r="B276" s="30" t="s">
        <v>214</v>
      </c>
      <c r="C276" s="31">
        <v>2.8577725220348715</v>
      </c>
      <c r="D276" s="41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13.889866641597994</v>
      </c>
      <c r="X276" s="35">
        <v>13.088092759954259</v>
      </c>
      <c r="Y276" s="36">
        <v>963.33545627075296</v>
      </c>
      <c r="Z276" s="37">
        <v>1005.1711881943401</v>
      </c>
    </row>
    <row r="277" spans="1:26" ht="13.5" customHeight="1" x14ac:dyDescent="0.15">
      <c r="A277" s="29">
        <v>273</v>
      </c>
      <c r="B277" s="30" t="s">
        <v>215</v>
      </c>
      <c r="C277" s="44">
        <v>0.29237187385434221</v>
      </c>
      <c r="D277" s="41">
        <v>18.5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4">
        <v>3.2344538837845315E-5</v>
      </c>
      <c r="X277" s="34"/>
      <c r="Y277" s="39"/>
      <c r="Z277" s="37">
        <v>18.79240421839318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9"/>
      <c r="Z278" s="48"/>
    </row>
    <row r="279" spans="1:26" ht="13.5" customHeight="1" x14ac:dyDescent="0.15">
      <c r="A279" s="29">
        <v>275</v>
      </c>
      <c r="B279" s="30" t="s">
        <v>216</v>
      </c>
      <c r="C279" s="42">
        <v>79.95540588803334</v>
      </c>
      <c r="D279" s="41">
        <v>11.1</v>
      </c>
      <c r="E279" s="57">
        <v>5.3547940568952741E-2</v>
      </c>
      <c r="F279" s="33"/>
      <c r="G279" s="33"/>
      <c r="H279" s="33"/>
      <c r="I279" s="41">
        <v>27171.361719531371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6153.037277931383</v>
      </c>
      <c r="X279" s="34"/>
      <c r="Y279" s="39"/>
      <c r="Z279" s="37">
        <v>33415.507951291358</v>
      </c>
    </row>
    <row r="280" spans="1:26" ht="13.5" customHeight="1" x14ac:dyDescent="0.15">
      <c r="A280" s="29">
        <v>276</v>
      </c>
      <c r="B280" s="30" t="s">
        <v>217</v>
      </c>
      <c r="C280" s="31">
        <v>1.1220076108441794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0">
        <v>2.3750936424123132</v>
      </c>
      <c r="X280" s="34"/>
      <c r="Y280" s="39"/>
      <c r="Z280" s="40">
        <v>3.4971012532564929</v>
      </c>
    </row>
    <row r="281" spans="1:26" ht="13.5" customHeight="1" x14ac:dyDescent="0.15">
      <c r="A281" s="29">
        <v>277</v>
      </c>
      <c r="B281" s="30" t="s">
        <v>218</v>
      </c>
      <c r="C281" s="42">
        <v>101.99785182184516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55.366752964509445</v>
      </c>
      <c r="X281" s="34"/>
      <c r="Y281" s="39"/>
      <c r="Z281" s="37">
        <v>157.36460478635462</v>
      </c>
    </row>
    <row r="282" spans="1:26" ht="13.5" customHeight="1" x14ac:dyDescent="0.15">
      <c r="A282" s="29">
        <v>278</v>
      </c>
      <c r="B282" s="30" t="s">
        <v>219</v>
      </c>
      <c r="C282" s="31">
        <v>3.42670620377503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16.898867958343335</v>
      </c>
      <c r="X282" s="34"/>
      <c r="Y282" s="39"/>
      <c r="Z282" s="37">
        <v>20.325574162118365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9"/>
      <c r="Z283" s="48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9"/>
      <c r="Z284" s="48"/>
    </row>
    <row r="285" spans="1:26" ht="13.5" customHeight="1" x14ac:dyDescent="0.15">
      <c r="A285" s="29">
        <v>281</v>
      </c>
      <c r="B285" s="30" t="s">
        <v>220</v>
      </c>
      <c r="C285" s="42">
        <v>3113.6964186524388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3">
        <v>0.75995078301881591</v>
      </c>
      <c r="X285" s="34"/>
      <c r="Y285" s="36">
        <v>530.6968832402971</v>
      </c>
      <c r="Z285" s="37">
        <v>3645.1532526757546</v>
      </c>
    </row>
    <row r="286" spans="1:26" ht="13.5" customHeight="1" x14ac:dyDescent="0.15">
      <c r="A286" s="29">
        <v>282</v>
      </c>
      <c r="B286" s="30" t="s">
        <v>221</v>
      </c>
      <c r="C286" s="31">
        <v>1.2763650634515868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1.461234385804524</v>
      </c>
      <c r="X286" s="34"/>
      <c r="Y286" s="39"/>
      <c r="Z286" s="40">
        <v>2.7375994492561109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9"/>
      <c r="Z287" s="48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9"/>
      <c r="Z288" s="48"/>
    </row>
    <row r="289" spans="1:26" ht="13.5" customHeight="1" x14ac:dyDescent="0.15">
      <c r="A289" s="29">
        <v>285</v>
      </c>
      <c r="B289" s="30" t="s">
        <v>223</v>
      </c>
      <c r="C289" s="43"/>
      <c r="D289" s="41">
        <v>10759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9"/>
      <c r="Z289" s="37">
        <v>10759</v>
      </c>
    </row>
    <row r="290" spans="1:26" ht="13.5" customHeight="1" x14ac:dyDescent="0.15">
      <c r="A290" s="29">
        <v>286</v>
      </c>
      <c r="B290" s="30" t="s">
        <v>224</v>
      </c>
      <c r="C290" s="43"/>
      <c r="D290" s="41">
        <v>96.999999559999992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9"/>
      <c r="Z290" s="37">
        <v>96.999999559999992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9"/>
      <c r="Z291" s="48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1">
        <v>10202.286091622365</v>
      </c>
      <c r="U292" s="33"/>
      <c r="V292" s="34"/>
      <c r="W292" s="34"/>
      <c r="X292" s="34"/>
      <c r="Y292" s="39"/>
      <c r="Z292" s="37">
        <v>10202.286091622365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9"/>
      <c r="Z293" s="48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9"/>
      <c r="Z294" s="48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9"/>
      <c r="Z295" s="48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9"/>
      <c r="Z296" s="48"/>
    </row>
    <row r="297" spans="1:26" ht="13.5" customHeight="1" x14ac:dyDescent="0.15">
      <c r="A297" s="29">
        <v>293</v>
      </c>
      <c r="B297" s="30" t="s">
        <v>227</v>
      </c>
      <c r="C297" s="43"/>
      <c r="D297" s="41">
        <v>282.5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9"/>
      <c r="Z297" s="37">
        <v>282.5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9"/>
      <c r="Z298" s="48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9"/>
      <c r="Z299" s="48"/>
    </row>
    <row r="300" spans="1:26" ht="13.5" customHeight="1" x14ac:dyDescent="0.15">
      <c r="A300" s="29">
        <v>296</v>
      </c>
      <c r="B300" s="30" t="s">
        <v>229</v>
      </c>
      <c r="C300" s="42">
        <v>10118.840753083552</v>
      </c>
      <c r="D300" s="41">
        <v>142</v>
      </c>
      <c r="E300" s="41">
        <v>391.99703310375799</v>
      </c>
      <c r="F300" s="33"/>
      <c r="G300" s="33"/>
      <c r="H300" s="33"/>
      <c r="I300" s="33"/>
      <c r="J300" s="33"/>
      <c r="K300" s="41">
        <v>460.22116596855096</v>
      </c>
      <c r="L300" s="33"/>
      <c r="M300" s="41">
        <v>22174.093525008881</v>
      </c>
      <c r="N300" s="33"/>
      <c r="O300" s="41">
        <v>133.54710021929054</v>
      </c>
      <c r="P300" s="33"/>
      <c r="Q300" s="33"/>
      <c r="R300" s="33"/>
      <c r="S300" s="33"/>
      <c r="T300" s="33"/>
      <c r="U300" s="33"/>
      <c r="V300" s="34"/>
      <c r="W300" s="35">
        <v>13.777285644476683</v>
      </c>
      <c r="X300" s="34"/>
      <c r="Y300" s="36">
        <v>9420.2253069186881</v>
      </c>
      <c r="Z300" s="37">
        <v>42854.702169947195</v>
      </c>
    </row>
    <row r="301" spans="1:26" ht="13.5" customHeight="1" x14ac:dyDescent="0.15">
      <c r="A301" s="29">
        <v>297</v>
      </c>
      <c r="B301" s="30" t="s">
        <v>230</v>
      </c>
      <c r="C301" s="42">
        <v>4116.3393630663159</v>
      </c>
      <c r="D301" s="41">
        <v>69.8</v>
      </c>
      <c r="E301" s="41">
        <v>106.88053591947603</v>
      </c>
      <c r="F301" s="33"/>
      <c r="G301" s="41">
        <v>119148.14807950042</v>
      </c>
      <c r="H301" s="33"/>
      <c r="I301" s="33"/>
      <c r="J301" s="33"/>
      <c r="K301" s="41">
        <v>642.4161008065646</v>
      </c>
      <c r="L301" s="33"/>
      <c r="M301" s="41">
        <v>12636.460766815677</v>
      </c>
      <c r="N301" s="41">
        <v>456.19479615086351</v>
      </c>
      <c r="O301" s="41">
        <v>518.65555671121774</v>
      </c>
      <c r="P301" s="41">
        <v>2593.4138443645697</v>
      </c>
      <c r="Q301" s="33"/>
      <c r="R301" s="33"/>
      <c r="S301" s="33"/>
      <c r="T301" s="33"/>
      <c r="U301" s="33"/>
      <c r="V301" s="34"/>
      <c r="W301" s="50">
        <v>6.148105810948989</v>
      </c>
      <c r="X301" s="34"/>
      <c r="Y301" s="36">
        <v>914.88268524172281</v>
      </c>
      <c r="Z301" s="37">
        <v>141209.33983438779</v>
      </c>
    </row>
    <row r="302" spans="1:26" ht="13.5" customHeight="1" x14ac:dyDescent="0.15">
      <c r="A302" s="29">
        <v>298</v>
      </c>
      <c r="B302" s="30" t="s">
        <v>231</v>
      </c>
      <c r="C302" s="31">
        <v>1.8170848178475623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9"/>
      <c r="Z302" s="40">
        <v>1.8170848178475623</v>
      </c>
    </row>
    <row r="303" spans="1:26" ht="13.5" customHeight="1" x14ac:dyDescent="0.15">
      <c r="A303" s="29">
        <v>299</v>
      </c>
      <c r="B303" s="30" t="s">
        <v>232</v>
      </c>
      <c r="C303" s="47">
        <v>1.923617145880583E-2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39"/>
      <c r="Z303" s="49">
        <v>1.923617145880583E-2</v>
      </c>
    </row>
    <row r="304" spans="1:26" ht="13.5" customHeight="1" x14ac:dyDescent="0.15">
      <c r="A304" s="29">
        <v>300</v>
      </c>
      <c r="B304" s="30" t="s">
        <v>233</v>
      </c>
      <c r="C304" s="42">
        <v>82865.950986435899</v>
      </c>
      <c r="D304" s="33"/>
      <c r="E304" s="32">
        <v>1.2747995001203691</v>
      </c>
      <c r="F304" s="41">
        <v>5351.5260273706735</v>
      </c>
      <c r="G304" s="41">
        <v>491402.60346508311</v>
      </c>
      <c r="H304" s="33"/>
      <c r="I304" s="33"/>
      <c r="J304" s="33"/>
      <c r="K304" s="41">
        <v>5796.9066286829811</v>
      </c>
      <c r="L304" s="41">
        <v>720.81799784120142</v>
      </c>
      <c r="M304" s="41">
        <v>266988.42567491555</v>
      </c>
      <c r="N304" s="41">
        <v>5378.6672157236126</v>
      </c>
      <c r="O304" s="41">
        <v>2896.6885129045859</v>
      </c>
      <c r="P304" s="41">
        <v>29725.920527023194</v>
      </c>
      <c r="Q304" s="41">
        <v>332.46102253564158</v>
      </c>
      <c r="R304" s="41">
        <v>21.444705656954739</v>
      </c>
      <c r="S304" s="33"/>
      <c r="T304" s="33"/>
      <c r="U304" s="33"/>
      <c r="V304" s="34"/>
      <c r="W304" s="35">
        <v>68.001179731411128</v>
      </c>
      <c r="X304" s="34"/>
      <c r="Y304" s="36">
        <v>117.33035895419729</v>
      </c>
      <c r="Z304" s="37">
        <v>891668.01910235907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9"/>
      <c r="Z305" s="48"/>
    </row>
    <row r="306" spans="1:26" ht="13.5" customHeight="1" x14ac:dyDescent="0.15">
      <c r="A306" s="29">
        <v>302</v>
      </c>
      <c r="B306" s="30" t="s">
        <v>235</v>
      </c>
      <c r="C306" s="42">
        <v>995.41885162464291</v>
      </c>
      <c r="D306" s="41">
        <v>139.5</v>
      </c>
      <c r="E306" s="60">
        <v>0.85654563480228418</v>
      </c>
      <c r="F306" s="33"/>
      <c r="G306" s="33"/>
      <c r="H306" s="33"/>
      <c r="I306" s="33"/>
      <c r="J306" s="41">
        <v>1111.3693654042245</v>
      </c>
      <c r="K306" s="33"/>
      <c r="L306" s="33"/>
      <c r="M306" s="41">
        <v>270.56323539938489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0">
        <v>5.8413490871505092</v>
      </c>
      <c r="X306" s="34"/>
      <c r="Y306" s="39"/>
      <c r="Z306" s="37">
        <v>2523.5493471502054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9"/>
      <c r="Z307" s="48"/>
    </row>
    <row r="308" spans="1:26" ht="13.5" customHeight="1" x14ac:dyDescent="0.15">
      <c r="A308" s="29">
        <v>304</v>
      </c>
      <c r="B308" s="30" t="s">
        <v>236</v>
      </c>
      <c r="C308" s="47">
        <v>2.6056829478871949E-2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9"/>
      <c r="Z308" s="49">
        <v>2.6056829478871949E-2</v>
      </c>
    </row>
    <row r="309" spans="1:26" ht="13.5" customHeight="1" x14ac:dyDescent="0.15">
      <c r="A309" s="29">
        <v>305</v>
      </c>
      <c r="B309" s="30" t="s">
        <v>237</v>
      </c>
      <c r="C309" s="31">
        <v>5.4218248331502457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64.318393665765768</v>
      </c>
      <c r="W309" s="35">
        <v>21.491290572886822</v>
      </c>
      <c r="X309" s="35">
        <v>34.29948567083369</v>
      </c>
      <c r="Y309" s="36">
        <v>1753.48926597729</v>
      </c>
      <c r="Z309" s="37">
        <v>1879.0202607199265</v>
      </c>
    </row>
    <row r="310" spans="1:26" ht="13.5" customHeight="1" x14ac:dyDescent="0.15">
      <c r="A310" s="29">
        <v>306</v>
      </c>
      <c r="B310" s="30" t="s">
        <v>238</v>
      </c>
      <c r="C310" s="47">
        <v>4.2546378358927411E-2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9"/>
      <c r="Z310" s="49">
        <v>4.2546378358927411E-2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9"/>
      <c r="Z311" s="48"/>
    </row>
    <row r="312" spans="1:26" ht="13.5" customHeight="1" x14ac:dyDescent="0.15">
      <c r="A312" s="29">
        <v>308</v>
      </c>
      <c r="B312" s="30" t="s">
        <v>239</v>
      </c>
      <c r="C312" s="51">
        <v>7.81377468432783E-4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4.7802259958270622E-4</v>
      </c>
      <c r="X312" s="34"/>
      <c r="Y312" s="39"/>
      <c r="Z312" s="49">
        <v>1.2594000680154892E-3</v>
      </c>
    </row>
    <row r="313" spans="1:26" ht="13.5" customHeight="1" x14ac:dyDescent="0.15">
      <c r="A313" s="29">
        <v>309</v>
      </c>
      <c r="B313" s="30" t="s">
        <v>240</v>
      </c>
      <c r="C313" s="31">
        <v>2.322051770923458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13.126202788931788</v>
      </c>
      <c r="W313" s="35">
        <v>463.7436181422305</v>
      </c>
      <c r="X313" s="35">
        <v>32.057342106785825</v>
      </c>
      <c r="Y313" s="36">
        <v>595.87680808635878</v>
      </c>
      <c r="Z313" s="37">
        <v>1107.1260228952303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9"/>
      <c r="Z314" s="48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9"/>
      <c r="Z315" s="48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9"/>
      <c r="Z316" s="48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9"/>
      <c r="Z317" s="48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9"/>
      <c r="Z318" s="48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9"/>
      <c r="Z319" s="48"/>
    </row>
    <row r="320" spans="1:26" ht="13.5" customHeight="1" x14ac:dyDescent="0.15">
      <c r="A320" s="29">
        <v>316</v>
      </c>
      <c r="B320" s="30" t="s">
        <v>241</v>
      </c>
      <c r="C320" s="44">
        <v>0.37122282041473659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9"/>
      <c r="Z320" s="46">
        <v>0.37122282041473659</v>
      </c>
    </row>
    <row r="321" spans="1:26" ht="13.5" customHeight="1" x14ac:dyDescent="0.15">
      <c r="A321" s="29">
        <v>317</v>
      </c>
      <c r="B321" s="30" t="s">
        <v>446</v>
      </c>
      <c r="C321" s="47">
        <v>6.8519452830551816E-2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9"/>
      <c r="Z321" s="49">
        <v>6.8519452830551816E-2</v>
      </c>
    </row>
    <row r="322" spans="1:26" ht="13.5" customHeight="1" x14ac:dyDescent="0.15">
      <c r="A322" s="29">
        <v>318</v>
      </c>
      <c r="B322" s="30" t="s">
        <v>242</v>
      </c>
      <c r="C322" s="44">
        <v>0.48812101913825273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1.2661550292981275E-2</v>
      </c>
      <c r="X322" s="34"/>
      <c r="Y322" s="39"/>
      <c r="Z322" s="46">
        <v>0.500782569431234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9"/>
      <c r="Z323" s="48"/>
    </row>
    <row r="324" spans="1:26" ht="13.5" customHeight="1" x14ac:dyDescent="0.15">
      <c r="A324" s="29">
        <v>320</v>
      </c>
      <c r="B324" s="30" t="s">
        <v>243</v>
      </c>
      <c r="C324" s="47">
        <v>2.4241245037431865E-2</v>
      </c>
      <c r="D324" s="33"/>
      <c r="E324" s="60">
        <v>0.17495781995786883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9"/>
      <c r="Z324" s="46">
        <v>0.19919906499530068</v>
      </c>
    </row>
    <row r="325" spans="1:26" ht="13.5" customHeight="1" x14ac:dyDescent="0.15">
      <c r="A325" s="29">
        <v>321</v>
      </c>
      <c r="B325" s="30" t="s">
        <v>244</v>
      </c>
      <c r="C325" s="47">
        <v>7.5990701102959607E-2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120.76106565817246</v>
      </c>
      <c r="W325" s="35">
        <v>39.688393508905662</v>
      </c>
      <c r="X325" s="34"/>
      <c r="Y325" s="36">
        <v>24.807761888411463</v>
      </c>
      <c r="Z325" s="37">
        <v>185.3332117565925</v>
      </c>
    </row>
    <row r="326" spans="1:26" ht="54" customHeight="1" x14ac:dyDescent="0.15">
      <c r="A326" s="29">
        <v>322</v>
      </c>
      <c r="B326" s="30" t="s">
        <v>245</v>
      </c>
      <c r="C326" s="31">
        <v>3.002960027248037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0">
        <v>1.9983349119422114</v>
      </c>
      <c r="X326" s="34"/>
      <c r="Y326" s="39"/>
      <c r="Z326" s="40">
        <v>5.0012949391902488</v>
      </c>
    </row>
    <row r="327" spans="1:26" ht="13.5" customHeight="1" x14ac:dyDescent="0.15">
      <c r="A327" s="29">
        <v>323</v>
      </c>
      <c r="B327" s="30" t="s">
        <v>246</v>
      </c>
      <c r="C327" s="43"/>
      <c r="D327" s="41">
        <v>12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50">
        <v>1.9481704410913674</v>
      </c>
      <c r="X327" s="34"/>
      <c r="Y327" s="39"/>
      <c r="Z327" s="37">
        <v>13.948170441091367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9"/>
      <c r="Z328" s="48"/>
    </row>
    <row r="329" spans="1:26" ht="13.5" customHeight="1" x14ac:dyDescent="0.15">
      <c r="A329" s="29">
        <v>325</v>
      </c>
      <c r="B329" s="30" t="s">
        <v>247</v>
      </c>
      <c r="C329" s="43"/>
      <c r="D329" s="41">
        <v>609.99999969999999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9"/>
      <c r="Z329" s="37">
        <v>609.99999969999999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9"/>
      <c r="Z330" s="48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9"/>
      <c r="Z331" s="48"/>
    </row>
    <row r="332" spans="1:26" ht="13.5" customHeight="1" x14ac:dyDescent="0.15">
      <c r="A332" s="29">
        <v>328</v>
      </c>
      <c r="B332" s="30" t="s">
        <v>248</v>
      </c>
      <c r="C332" s="31">
        <v>1.0752411108315501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3">
        <v>0.57109838107903299</v>
      </c>
      <c r="X332" s="34"/>
      <c r="Y332" s="39"/>
      <c r="Z332" s="40">
        <v>1.6463394919105832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41">
        <v>1120.5655253523496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9"/>
      <c r="Z333" s="37">
        <v>1120.5655253523496</v>
      </c>
    </row>
    <row r="334" spans="1:26" ht="27" customHeight="1" x14ac:dyDescent="0.15">
      <c r="A334" s="29">
        <v>330</v>
      </c>
      <c r="B334" s="30" t="s">
        <v>451</v>
      </c>
      <c r="C334" s="31">
        <v>5.4107013662932619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8">
        <v>4.6661786579136628E-3</v>
      </c>
      <c r="X334" s="34"/>
      <c r="Y334" s="39"/>
      <c r="Z334" s="40">
        <v>5.4153675449511756</v>
      </c>
    </row>
    <row r="335" spans="1:26" ht="13.5" customHeight="1" x14ac:dyDescent="0.15">
      <c r="A335" s="29">
        <v>331</v>
      </c>
      <c r="B335" s="30" t="s">
        <v>250</v>
      </c>
      <c r="C335" s="43"/>
      <c r="D335" s="41">
        <v>18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9"/>
      <c r="Z335" s="37">
        <v>18</v>
      </c>
    </row>
    <row r="336" spans="1:26" ht="13.5" customHeight="1" x14ac:dyDescent="0.15">
      <c r="A336" s="29">
        <v>332</v>
      </c>
      <c r="B336" s="30" t="s">
        <v>251</v>
      </c>
      <c r="C336" s="55">
        <v>1.7751700346310859E-5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26.777453689420849</v>
      </c>
      <c r="W336" s="61">
        <v>1.2378310061418667E-7</v>
      </c>
      <c r="X336" s="50">
        <v>3.912224527236063</v>
      </c>
      <c r="Y336" s="36">
        <v>77.894869980705238</v>
      </c>
      <c r="Z336" s="37">
        <v>108.5845660728456</v>
      </c>
    </row>
    <row r="337" spans="1:26" ht="13.5" customHeight="1" x14ac:dyDescent="0.15">
      <c r="A337" s="29">
        <v>333</v>
      </c>
      <c r="B337" s="30" t="s">
        <v>252</v>
      </c>
      <c r="C337" s="31">
        <v>3.0664309869732604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9"/>
      <c r="Z337" s="40">
        <v>3.0664309869732604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9"/>
      <c r="Z338" s="48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9"/>
      <c r="Z339" s="48"/>
    </row>
    <row r="340" spans="1:26" ht="13.5" customHeight="1" x14ac:dyDescent="0.15">
      <c r="A340" s="29">
        <v>336</v>
      </c>
      <c r="B340" s="30" t="s">
        <v>255</v>
      </c>
      <c r="C340" s="31">
        <v>3.026329938195623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1.8441012035427491</v>
      </c>
      <c r="X340" s="34"/>
      <c r="Y340" s="39"/>
      <c r="Z340" s="40">
        <v>4.8704311417383721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9"/>
      <c r="Z341" s="48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9"/>
      <c r="Z342" s="48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9"/>
      <c r="Z343" s="48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9"/>
      <c r="Z344" s="48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9"/>
      <c r="Z345" s="48"/>
    </row>
    <row r="346" spans="1:26" ht="13.5" customHeight="1" x14ac:dyDescent="0.15">
      <c r="A346" s="29">
        <v>342</v>
      </c>
      <c r="B346" s="30" t="s">
        <v>257</v>
      </c>
      <c r="C346" s="44">
        <v>0.58195899645303317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8">
        <v>5.0856883646870472E-2</v>
      </c>
      <c r="X346" s="34"/>
      <c r="Y346" s="39"/>
      <c r="Z346" s="46">
        <v>0.63281588009990364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9"/>
      <c r="Z347" s="48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9"/>
      <c r="Z348" s="48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9"/>
      <c r="Z349" s="48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9"/>
      <c r="Z350" s="48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9"/>
      <c r="Z351" s="48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9"/>
      <c r="Z352" s="48"/>
    </row>
    <row r="353" spans="1:26" ht="13.5" customHeight="1" x14ac:dyDescent="0.15">
      <c r="A353" s="29">
        <v>349</v>
      </c>
      <c r="B353" s="30" t="s">
        <v>261</v>
      </c>
      <c r="C353" s="42">
        <v>28.560375034487222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2.056302201729944E-2</v>
      </c>
      <c r="X353" s="35">
        <v>34.160161289834321</v>
      </c>
      <c r="Y353" s="39"/>
      <c r="Z353" s="37">
        <v>62.741099346338842</v>
      </c>
    </row>
    <row r="354" spans="1:26" ht="13.5" customHeight="1" x14ac:dyDescent="0.15">
      <c r="A354" s="29">
        <v>350</v>
      </c>
      <c r="B354" s="30" t="s">
        <v>262</v>
      </c>
      <c r="C354" s="43"/>
      <c r="D354" s="41">
        <v>52</v>
      </c>
      <c r="E354" s="41">
        <v>123.85990922339244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9"/>
      <c r="Z354" s="37">
        <v>175.85990922339244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41">
        <v>238.91083639018873</v>
      </c>
      <c r="L355" s="41">
        <v>440.36328533812593</v>
      </c>
      <c r="M355" s="41">
        <v>8183.6222257011332</v>
      </c>
      <c r="N355" s="41">
        <v>158.50403915942275</v>
      </c>
      <c r="O355" s="41">
        <v>675.06879354718171</v>
      </c>
      <c r="P355" s="41">
        <v>6092.0790091197759</v>
      </c>
      <c r="Q355" s="41">
        <v>443.28136338085545</v>
      </c>
      <c r="R355" s="41">
        <v>56.99433945597336</v>
      </c>
      <c r="S355" s="33"/>
      <c r="T355" s="33"/>
      <c r="U355" s="33"/>
      <c r="V355" s="34"/>
      <c r="W355" s="34"/>
      <c r="X355" s="34"/>
      <c r="Y355" s="39"/>
      <c r="Z355" s="37">
        <v>16288.823892092656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9"/>
      <c r="Z356" s="48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9"/>
      <c r="Z357" s="48"/>
    </row>
    <row r="358" spans="1:26" ht="13.5" customHeight="1" x14ac:dyDescent="0.15">
      <c r="A358" s="29">
        <v>354</v>
      </c>
      <c r="B358" s="30" t="s">
        <v>264</v>
      </c>
      <c r="C358" s="31">
        <v>8.0680415090796274</v>
      </c>
      <c r="D358" s="32">
        <v>3.8</v>
      </c>
      <c r="E358" s="33"/>
      <c r="F358" s="33"/>
      <c r="G358" s="41">
        <v>379.15865641147855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9"/>
      <c r="Z358" s="37">
        <v>391.02669792055815</v>
      </c>
    </row>
    <row r="359" spans="1:26" ht="13.5" customHeight="1" x14ac:dyDescent="0.15">
      <c r="A359" s="29">
        <v>355</v>
      </c>
      <c r="B359" s="30" t="s">
        <v>265</v>
      </c>
      <c r="C359" s="42">
        <v>83.513780019858601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10.620248055458065</v>
      </c>
      <c r="X359" s="34"/>
      <c r="Y359" s="39"/>
      <c r="Z359" s="37">
        <v>94.134028075316664</v>
      </c>
    </row>
    <row r="360" spans="1:26" ht="13.5" customHeight="1" x14ac:dyDescent="0.15">
      <c r="A360" s="29">
        <v>356</v>
      </c>
      <c r="B360" s="30" t="s">
        <v>266</v>
      </c>
      <c r="C360" s="31">
        <v>2.8512171401782909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9"/>
      <c r="Z360" s="40">
        <v>2.8512171401782909</v>
      </c>
    </row>
    <row r="361" spans="1:26" ht="13.5" customHeight="1" x14ac:dyDescent="0.15">
      <c r="A361" s="29">
        <v>357</v>
      </c>
      <c r="B361" s="30" t="s">
        <v>267</v>
      </c>
      <c r="C361" s="43"/>
      <c r="D361" s="41">
        <v>94.500000000000014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9"/>
      <c r="Z361" s="37">
        <v>94.500000000000014</v>
      </c>
    </row>
    <row r="362" spans="1:26" ht="13.5" customHeight="1" x14ac:dyDescent="0.15">
      <c r="A362" s="29">
        <v>358</v>
      </c>
      <c r="B362" s="30" t="s">
        <v>268</v>
      </c>
      <c r="C362" s="43"/>
      <c r="D362" s="41">
        <v>143.75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9"/>
      <c r="Z362" s="37">
        <v>143.75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9"/>
      <c r="Z363" s="48"/>
    </row>
    <row r="364" spans="1:26" ht="13.5" customHeight="1" x14ac:dyDescent="0.15">
      <c r="A364" s="29">
        <v>360</v>
      </c>
      <c r="B364" s="30" t="s">
        <v>269</v>
      </c>
      <c r="C364" s="43"/>
      <c r="D364" s="41">
        <v>160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9"/>
      <c r="Z364" s="37">
        <v>160</v>
      </c>
    </row>
    <row r="365" spans="1:26" ht="13.5" customHeight="1" x14ac:dyDescent="0.15">
      <c r="A365" s="29">
        <v>361</v>
      </c>
      <c r="B365" s="30" t="s">
        <v>270</v>
      </c>
      <c r="C365" s="43"/>
      <c r="D365" s="41">
        <v>487.79999999999995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9"/>
      <c r="Z365" s="37">
        <v>487.79999999999995</v>
      </c>
    </row>
    <row r="366" spans="1:26" ht="13.5" customHeight="1" x14ac:dyDescent="0.15">
      <c r="A366" s="29">
        <v>362</v>
      </c>
      <c r="B366" s="30" t="s">
        <v>271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9"/>
      <c r="Z366" s="48"/>
    </row>
    <row r="367" spans="1:26" ht="13.5" customHeight="1" x14ac:dyDescent="0.15">
      <c r="A367" s="29">
        <v>363</v>
      </c>
      <c r="B367" s="30" t="s">
        <v>272</v>
      </c>
      <c r="C367" s="43"/>
      <c r="D367" s="41">
        <v>832.00000000000011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9"/>
      <c r="Z367" s="37">
        <v>832.00000000000011</v>
      </c>
    </row>
    <row r="368" spans="1:26" ht="13.5" customHeight="1" x14ac:dyDescent="0.15">
      <c r="A368" s="29">
        <v>364</v>
      </c>
      <c r="B368" s="30" t="s">
        <v>273</v>
      </c>
      <c r="C368" s="43"/>
      <c r="D368" s="32">
        <v>5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9"/>
      <c r="Z368" s="40">
        <v>5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9"/>
      <c r="Z369" s="48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9"/>
      <c r="Z370" s="48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9"/>
      <c r="Z371" s="48"/>
    </row>
    <row r="372" spans="1:26" ht="13.5" customHeight="1" x14ac:dyDescent="0.15">
      <c r="A372" s="29">
        <v>368</v>
      </c>
      <c r="B372" s="30" t="s">
        <v>275</v>
      </c>
      <c r="C372" s="44">
        <v>0.20587427373876882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6.7189942917172804E-3</v>
      </c>
      <c r="X372" s="34"/>
      <c r="Y372" s="39"/>
      <c r="Z372" s="46">
        <v>0.21259326803048609</v>
      </c>
    </row>
    <row r="373" spans="1:26" ht="13.5" customHeight="1" x14ac:dyDescent="0.15">
      <c r="A373" s="29">
        <v>369</v>
      </c>
      <c r="B373" s="30" t="s">
        <v>276</v>
      </c>
      <c r="C373" s="4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9"/>
      <c r="Z373" s="48"/>
    </row>
    <row r="374" spans="1:26" ht="13.5" customHeight="1" x14ac:dyDescent="0.15">
      <c r="A374" s="29">
        <v>370</v>
      </c>
      <c r="B374" s="30" t="s">
        <v>277</v>
      </c>
      <c r="C374" s="43"/>
      <c r="D374" s="41">
        <v>27.500000000000004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9"/>
      <c r="Z374" s="37">
        <v>27.500000000000004</v>
      </c>
    </row>
    <row r="375" spans="1:26" ht="13.5" customHeight="1" x14ac:dyDescent="0.15">
      <c r="A375" s="29">
        <v>371</v>
      </c>
      <c r="B375" s="30" t="s">
        <v>278</v>
      </c>
      <c r="C375" s="4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9"/>
      <c r="Z375" s="48"/>
    </row>
    <row r="376" spans="1:26" ht="27" customHeight="1" x14ac:dyDescent="0.15">
      <c r="A376" s="29">
        <v>372</v>
      </c>
      <c r="B376" s="30" t="s">
        <v>464</v>
      </c>
      <c r="C376" s="42">
        <v>21.82773339411029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9"/>
      <c r="Z376" s="37">
        <v>21.82773339411029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9"/>
      <c r="Z377" s="48"/>
    </row>
    <row r="378" spans="1:26" ht="13.5" customHeight="1" x14ac:dyDescent="0.15">
      <c r="A378" s="29">
        <v>374</v>
      </c>
      <c r="B378" s="30" t="s">
        <v>279</v>
      </c>
      <c r="C378" s="42">
        <v>1590.1159177808997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34259.389279111965</v>
      </c>
      <c r="W378" s="34"/>
      <c r="X378" s="35">
        <v>1566.268734833606</v>
      </c>
      <c r="Y378" s="39"/>
      <c r="Z378" s="37">
        <v>37415.773931726471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9"/>
      <c r="Z379" s="48"/>
    </row>
    <row r="380" spans="1:26" ht="13.5" customHeight="1" x14ac:dyDescent="0.15">
      <c r="A380" s="29">
        <v>376</v>
      </c>
      <c r="B380" s="30" t="s">
        <v>280</v>
      </c>
      <c r="C380" s="43"/>
      <c r="D380" s="41">
        <v>3039.9999999999995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9"/>
      <c r="Z380" s="37">
        <v>3039.9999999999995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9"/>
      <c r="Z381" s="48"/>
    </row>
    <row r="382" spans="1:26" ht="13.5" customHeight="1" x14ac:dyDescent="0.15">
      <c r="A382" s="29">
        <v>378</v>
      </c>
      <c r="B382" s="30" t="s">
        <v>282</v>
      </c>
      <c r="C382" s="43"/>
      <c r="D382" s="41">
        <v>1330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9"/>
      <c r="Z382" s="37">
        <v>1330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9"/>
      <c r="Z383" s="48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9"/>
      <c r="Z384" s="48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1">
        <v>532.47339236600328</v>
      </c>
      <c r="T385" s="33"/>
      <c r="U385" s="33"/>
      <c r="V385" s="34"/>
      <c r="W385" s="35">
        <v>144.6689976303918</v>
      </c>
      <c r="X385" s="34"/>
      <c r="Y385" s="39"/>
      <c r="Z385" s="37">
        <v>677.14238999639508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9"/>
      <c r="Z386" s="48"/>
    </row>
    <row r="387" spans="1:26" ht="13.5" customHeight="1" x14ac:dyDescent="0.15">
      <c r="A387" s="29">
        <v>383</v>
      </c>
      <c r="B387" s="30" t="s">
        <v>286</v>
      </c>
      <c r="C387" s="43"/>
      <c r="D387" s="41">
        <v>349.30000000000007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50">
        <v>4.9729891212682968</v>
      </c>
      <c r="X387" s="34"/>
      <c r="Y387" s="39"/>
      <c r="Z387" s="37">
        <v>354.27298912126838</v>
      </c>
    </row>
    <row r="388" spans="1:26" ht="13.5" customHeight="1" x14ac:dyDescent="0.15">
      <c r="A388" s="29">
        <v>384</v>
      </c>
      <c r="B388" s="30" t="s">
        <v>287</v>
      </c>
      <c r="C388" s="42">
        <v>2608.6322814321888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9"/>
      <c r="Z388" s="37">
        <v>2608.6322814321888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9"/>
      <c r="Z389" s="48"/>
    </row>
    <row r="390" spans="1:26" ht="13.5" customHeight="1" x14ac:dyDescent="0.15">
      <c r="A390" s="29">
        <v>386</v>
      </c>
      <c r="B390" s="30" t="s">
        <v>289</v>
      </c>
      <c r="C390" s="43"/>
      <c r="D390" s="41">
        <v>7011.2499999999991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9"/>
      <c r="Z390" s="37">
        <v>7011.2499999999991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9"/>
      <c r="Z391" s="48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9"/>
      <c r="Z392" s="48"/>
    </row>
    <row r="393" spans="1:26" ht="27" customHeight="1" x14ac:dyDescent="0.15">
      <c r="A393" s="29">
        <v>389</v>
      </c>
      <c r="B393" s="30" t="s">
        <v>290</v>
      </c>
      <c r="C393" s="31">
        <v>4.9688586417120115</v>
      </c>
      <c r="D393" s="33"/>
      <c r="E393" s="33"/>
      <c r="F393" s="33"/>
      <c r="G393" s="33"/>
      <c r="H393" s="33"/>
      <c r="I393" s="41">
        <v>771.68920371419813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106.50659602918093</v>
      </c>
      <c r="X393" s="34"/>
      <c r="Y393" s="39"/>
      <c r="Z393" s="37">
        <v>883.16465838509112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9"/>
      <c r="Z394" s="48"/>
    </row>
    <row r="395" spans="1:26" ht="13.5" customHeight="1" x14ac:dyDescent="0.15">
      <c r="A395" s="29">
        <v>391</v>
      </c>
      <c r="B395" s="30" t="s">
        <v>292</v>
      </c>
      <c r="C395" s="44">
        <v>0.27690081751316586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9"/>
      <c r="Z395" s="46">
        <v>0.27690081751316586</v>
      </c>
    </row>
    <row r="396" spans="1:26" ht="13.5" customHeight="1" x14ac:dyDescent="0.15">
      <c r="A396" s="29">
        <v>392</v>
      </c>
      <c r="B396" s="30" t="s">
        <v>293</v>
      </c>
      <c r="C396" s="42">
        <v>27333.610353082018</v>
      </c>
      <c r="D396" s="33"/>
      <c r="E396" s="33"/>
      <c r="F396" s="41">
        <v>1045.3328141989214</v>
      </c>
      <c r="G396" s="33"/>
      <c r="H396" s="33"/>
      <c r="I396" s="33"/>
      <c r="J396" s="33"/>
      <c r="K396" s="41">
        <v>2655.1221113570246</v>
      </c>
      <c r="L396" s="33"/>
      <c r="M396" s="41">
        <v>53258.785818980534</v>
      </c>
      <c r="N396" s="33"/>
      <c r="O396" s="41">
        <v>770.46403972667611</v>
      </c>
      <c r="P396" s="33"/>
      <c r="Q396" s="33"/>
      <c r="R396" s="33"/>
      <c r="S396" s="33"/>
      <c r="T396" s="33"/>
      <c r="U396" s="33"/>
      <c r="V396" s="34"/>
      <c r="W396" s="53">
        <v>0.13596172485915176</v>
      </c>
      <c r="X396" s="34"/>
      <c r="Y396" s="36">
        <v>1037.6153389376568</v>
      </c>
      <c r="Z396" s="37">
        <v>86101.066438007678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9"/>
      <c r="Z397" s="48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39.378608366795362</v>
      </c>
      <c r="W398" s="34"/>
      <c r="X398" s="34"/>
      <c r="Y398" s="39"/>
      <c r="Z398" s="37">
        <v>39.378608366795362</v>
      </c>
    </row>
    <row r="399" spans="1:26" ht="13.5" customHeight="1" x14ac:dyDescent="0.15">
      <c r="A399" s="29">
        <v>395</v>
      </c>
      <c r="B399" s="30" t="s">
        <v>296</v>
      </c>
      <c r="C399" s="31">
        <v>2.7183661972332764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9"/>
      <c r="Z399" s="40">
        <v>2.7183661972332764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9"/>
      <c r="Z400" s="48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9"/>
      <c r="Z401" s="48"/>
    </row>
    <row r="402" spans="1:26" ht="13.5" customHeight="1" x14ac:dyDescent="0.15">
      <c r="A402" s="29">
        <v>398</v>
      </c>
      <c r="B402" s="30" t="s">
        <v>297</v>
      </c>
      <c r="C402" s="47">
        <v>6.9062718404459978E-3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9"/>
      <c r="Z402" s="49">
        <v>6.9062718404459978E-3</v>
      </c>
    </row>
    <row r="403" spans="1:26" ht="13.5" customHeight="1" x14ac:dyDescent="0.15">
      <c r="A403" s="29">
        <v>399</v>
      </c>
      <c r="B403" s="30" t="s">
        <v>298</v>
      </c>
      <c r="C403" s="47">
        <v>3.0015377498942329E-3</v>
      </c>
      <c r="D403" s="33"/>
      <c r="E403" s="33"/>
      <c r="F403" s="33"/>
      <c r="G403" s="33"/>
      <c r="H403" s="33"/>
      <c r="I403" s="33"/>
      <c r="J403" s="33"/>
      <c r="K403" s="41">
        <v>137.78420993624115</v>
      </c>
      <c r="L403" s="33"/>
      <c r="M403" s="41">
        <v>3537.6718146210123</v>
      </c>
      <c r="N403" s="41">
        <v>98.991263550707615</v>
      </c>
      <c r="O403" s="41">
        <v>340.82425146590458</v>
      </c>
      <c r="P403" s="41">
        <v>541.13196908741907</v>
      </c>
      <c r="Q403" s="41">
        <v>110.82034084521386</v>
      </c>
      <c r="R403" s="33"/>
      <c r="S403" s="33"/>
      <c r="T403" s="33"/>
      <c r="U403" s="33"/>
      <c r="V403" s="34"/>
      <c r="W403" s="62">
        <v>8.9965389045305178E-6</v>
      </c>
      <c r="X403" s="34"/>
      <c r="Y403" s="39"/>
      <c r="Z403" s="37">
        <v>4767.226860040787</v>
      </c>
    </row>
    <row r="404" spans="1:26" ht="13.5" customHeight="1" x14ac:dyDescent="0.15">
      <c r="A404" s="29">
        <v>400</v>
      </c>
      <c r="B404" s="30" t="s">
        <v>299</v>
      </c>
      <c r="C404" s="42">
        <v>2088.0434383933907</v>
      </c>
      <c r="D404" s="33"/>
      <c r="E404" s="33"/>
      <c r="F404" s="33"/>
      <c r="G404" s="33"/>
      <c r="H404" s="33"/>
      <c r="I404" s="33"/>
      <c r="J404" s="33"/>
      <c r="K404" s="41">
        <v>4851.2603791717256</v>
      </c>
      <c r="L404" s="41">
        <v>359.75479171368403</v>
      </c>
      <c r="M404" s="41">
        <v>57836.557152312853</v>
      </c>
      <c r="N404" s="41">
        <v>1603.0330690923868</v>
      </c>
      <c r="O404" s="41">
        <v>3077.366809130298</v>
      </c>
      <c r="P404" s="41">
        <v>13252.919251309089</v>
      </c>
      <c r="Q404" s="41">
        <v>443.28136338085545</v>
      </c>
      <c r="R404" s="41">
        <v>60.157444559231777</v>
      </c>
      <c r="S404" s="33"/>
      <c r="T404" s="33"/>
      <c r="U404" s="33"/>
      <c r="V404" s="34"/>
      <c r="W404" s="53">
        <v>0.77867532351187618</v>
      </c>
      <c r="X404" s="34"/>
      <c r="Y404" s="36">
        <v>2870.2749322096915</v>
      </c>
      <c r="Z404" s="37">
        <v>86443.427306596699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9"/>
      <c r="Z405" s="48"/>
    </row>
    <row r="406" spans="1:26" ht="13.5" customHeight="1" x14ac:dyDescent="0.15">
      <c r="A406" s="29">
        <v>402</v>
      </c>
      <c r="B406" s="30" t="s">
        <v>300</v>
      </c>
      <c r="C406" s="43"/>
      <c r="D406" s="41">
        <v>110.00000000000001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9"/>
      <c r="Z406" s="37">
        <v>110.00000000000001</v>
      </c>
    </row>
    <row r="407" spans="1:26" ht="13.5" customHeight="1" x14ac:dyDescent="0.15">
      <c r="A407" s="29">
        <v>403</v>
      </c>
      <c r="B407" s="30" t="s">
        <v>301</v>
      </c>
      <c r="C407" s="47">
        <v>3.2064810288072038E-3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5.572396511489264E-4</v>
      </c>
      <c r="X407" s="34"/>
      <c r="Y407" s="39"/>
      <c r="Z407" s="49">
        <v>3.7637206799561304E-3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9"/>
      <c r="Z408" s="48"/>
    </row>
    <row r="409" spans="1:26" ht="13.5" customHeight="1" x14ac:dyDescent="0.15">
      <c r="A409" s="29">
        <v>405</v>
      </c>
      <c r="B409" s="30" t="s">
        <v>302</v>
      </c>
      <c r="C409" s="42">
        <v>224.84986089310635</v>
      </c>
      <c r="D409" s="41">
        <v>21</v>
      </c>
      <c r="E409" s="41">
        <v>19.809573132713993</v>
      </c>
      <c r="F409" s="33"/>
      <c r="G409" s="33"/>
      <c r="H409" s="32">
        <v>6.569849252818929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69597.75242747413</v>
      </c>
      <c r="W409" s="34"/>
      <c r="X409" s="34"/>
      <c r="Y409" s="39"/>
      <c r="Z409" s="37">
        <v>69869.981710752763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9"/>
      <c r="Z410" s="48"/>
    </row>
    <row r="411" spans="1:26" ht="40.5" customHeight="1" x14ac:dyDescent="0.15">
      <c r="A411" s="29">
        <v>407</v>
      </c>
      <c r="B411" s="30" t="s">
        <v>303</v>
      </c>
      <c r="C411" s="42">
        <v>604.24638196108026</v>
      </c>
      <c r="D411" s="41">
        <v>1015.0554347826088</v>
      </c>
      <c r="E411" s="41">
        <v>20.892041414475315</v>
      </c>
      <c r="F411" s="33"/>
      <c r="G411" s="33"/>
      <c r="H411" s="33"/>
      <c r="I411" s="41">
        <v>256847.14900399337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8143.7113526236835</v>
      </c>
      <c r="X411" s="34"/>
      <c r="Y411" s="39"/>
      <c r="Z411" s="37">
        <v>266631.05421477521</v>
      </c>
    </row>
    <row r="412" spans="1:26" ht="27" customHeight="1" x14ac:dyDescent="0.15">
      <c r="A412" s="29">
        <v>408</v>
      </c>
      <c r="B412" s="30" t="s">
        <v>304</v>
      </c>
      <c r="C412" s="42">
        <v>31.394981966136207</v>
      </c>
      <c r="D412" s="41">
        <v>212.47826086956522</v>
      </c>
      <c r="E412" s="32">
        <v>2.3582040262535076</v>
      </c>
      <c r="F412" s="33"/>
      <c r="G412" s="33"/>
      <c r="H412" s="33"/>
      <c r="I412" s="41">
        <v>653.20305814113522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0">
        <v>7.095585378304329</v>
      </c>
      <c r="X412" s="34"/>
      <c r="Y412" s="39"/>
      <c r="Z412" s="37">
        <v>906.53009038139453</v>
      </c>
    </row>
    <row r="413" spans="1:26" ht="27" customHeight="1" x14ac:dyDescent="0.15">
      <c r="A413" s="29">
        <v>409</v>
      </c>
      <c r="B413" s="30" t="s">
        <v>305</v>
      </c>
      <c r="C413" s="42">
        <v>19.242209485584823</v>
      </c>
      <c r="D413" s="41">
        <v>1749.4782608695655</v>
      </c>
      <c r="E413" s="33"/>
      <c r="F413" s="33"/>
      <c r="G413" s="33"/>
      <c r="H413" s="33"/>
      <c r="I413" s="41">
        <v>55990.691517586485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9612.1721578375309</v>
      </c>
      <c r="X413" s="34"/>
      <c r="Y413" s="39"/>
      <c r="Z413" s="37">
        <v>67371.584145779168</v>
      </c>
    </row>
    <row r="414" spans="1:26" ht="27" customHeight="1" x14ac:dyDescent="0.15">
      <c r="A414" s="29">
        <v>410</v>
      </c>
      <c r="B414" s="30" t="s">
        <v>306</v>
      </c>
      <c r="C414" s="42">
        <v>631.14107558297917</v>
      </c>
      <c r="D414" s="41">
        <v>629.82302172913035</v>
      </c>
      <c r="E414" s="41">
        <v>37.27318755413939</v>
      </c>
      <c r="F414" s="33"/>
      <c r="G414" s="33"/>
      <c r="H414" s="33"/>
      <c r="I414" s="41">
        <v>1074.1217297694634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62.324083898224217</v>
      </c>
      <c r="X414" s="34"/>
      <c r="Y414" s="39"/>
      <c r="Z414" s="37">
        <v>2434.6830985339366</v>
      </c>
    </row>
    <row r="415" spans="1:26" ht="13.5" customHeight="1" x14ac:dyDescent="0.15">
      <c r="A415" s="29">
        <v>411</v>
      </c>
      <c r="B415" s="30" t="s">
        <v>307</v>
      </c>
      <c r="C415" s="42">
        <v>7989.7161304367037</v>
      </c>
      <c r="D415" s="33"/>
      <c r="E415" s="33"/>
      <c r="F415" s="41">
        <v>197.37765238909202</v>
      </c>
      <c r="G415" s="33"/>
      <c r="H415" s="33"/>
      <c r="I415" s="33"/>
      <c r="J415" s="33"/>
      <c r="K415" s="41">
        <v>1424.1972299583831</v>
      </c>
      <c r="L415" s="41">
        <v>541.16571772304417</v>
      </c>
      <c r="M415" s="41">
        <v>46601.154195163625</v>
      </c>
      <c r="N415" s="41">
        <v>329.80849862033136</v>
      </c>
      <c r="O415" s="41">
        <v>11931.916923679142</v>
      </c>
      <c r="P415" s="41">
        <v>17866.263075032995</v>
      </c>
      <c r="Q415" s="41">
        <v>1329.8440901425663</v>
      </c>
      <c r="R415" s="41">
        <v>28.655197831310385</v>
      </c>
      <c r="S415" s="33"/>
      <c r="T415" s="33"/>
      <c r="U415" s="33"/>
      <c r="V415" s="34"/>
      <c r="W415" s="35">
        <v>220.81861891205003</v>
      </c>
      <c r="X415" s="35">
        <v>376.47058146541212</v>
      </c>
      <c r="Y415" s="36">
        <v>1035.2605696434161</v>
      </c>
      <c r="Z415" s="37">
        <v>89872.648480998076</v>
      </c>
    </row>
    <row r="416" spans="1:26" ht="13.5" customHeight="1" x14ac:dyDescent="0.15">
      <c r="A416" s="29">
        <v>412</v>
      </c>
      <c r="B416" s="30" t="s">
        <v>308</v>
      </c>
      <c r="C416" s="31">
        <v>1.0772996881512655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65.631013944658946</v>
      </c>
      <c r="W416" s="50">
        <v>3.5989377542473298</v>
      </c>
      <c r="X416" s="50">
        <v>2.914475798255113</v>
      </c>
      <c r="Y416" s="36">
        <v>137.87012158078588</v>
      </c>
      <c r="Z416" s="37">
        <v>211.09184876609854</v>
      </c>
    </row>
    <row r="417" spans="1:26" ht="13.5" customHeight="1" x14ac:dyDescent="0.15">
      <c r="A417" s="29">
        <v>413</v>
      </c>
      <c r="B417" s="30" t="s">
        <v>309</v>
      </c>
      <c r="C417" s="44">
        <v>0.47163378795961225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2.9594003096154297E-4</v>
      </c>
      <c r="X417" s="34"/>
      <c r="Y417" s="39"/>
      <c r="Z417" s="46">
        <v>0.47192972799057381</v>
      </c>
    </row>
    <row r="418" spans="1:26" ht="13.5" customHeight="1" x14ac:dyDescent="0.15">
      <c r="A418" s="29">
        <v>414</v>
      </c>
      <c r="B418" s="30" t="s">
        <v>310</v>
      </c>
      <c r="C418" s="47">
        <v>8.4362824711210413E-3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4">
        <v>2.6449104396526631E-5</v>
      </c>
      <c r="X418" s="34"/>
      <c r="Y418" s="39"/>
      <c r="Z418" s="49">
        <v>8.4627315755175687E-3</v>
      </c>
    </row>
    <row r="419" spans="1:26" ht="13.5" customHeight="1" x14ac:dyDescent="0.15">
      <c r="A419" s="29">
        <v>415</v>
      </c>
      <c r="B419" s="30" t="s">
        <v>311</v>
      </c>
      <c r="C419" s="42">
        <v>26.320171014596365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3">
        <v>0.34352951545656751</v>
      </c>
      <c r="X419" s="34"/>
      <c r="Y419" s="39"/>
      <c r="Z419" s="37">
        <v>26.663700530052932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39"/>
      <c r="Z420" s="48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9"/>
      <c r="Z421" s="48"/>
    </row>
    <row r="422" spans="1:26" ht="13.5" customHeight="1" x14ac:dyDescent="0.15">
      <c r="A422" s="29">
        <v>418</v>
      </c>
      <c r="B422" s="30" t="s">
        <v>313</v>
      </c>
      <c r="C422" s="47">
        <v>3.1264785908951057E-2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8">
        <v>1.8024506202319487E-2</v>
      </c>
      <c r="X422" s="34"/>
      <c r="Y422" s="39"/>
      <c r="Z422" s="49">
        <v>4.9289292111270547E-2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9"/>
      <c r="Z423" s="48"/>
    </row>
    <row r="424" spans="1:26" ht="13.5" customHeight="1" x14ac:dyDescent="0.15">
      <c r="A424" s="29">
        <v>420</v>
      </c>
      <c r="B424" s="30" t="s">
        <v>315</v>
      </c>
      <c r="C424" s="42">
        <v>266.74347855668469</v>
      </c>
      <c r="D424" s="33"/>
      <c r="E424" s="33"/>
      <c r="F424" s="41">
        <v>91.503631475827206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1.6124493642582949</v>
      </c>
      <c r="X424" s="34"/>
      <c r="Y424" s="39"/>
      <c r="Z424" s="37">
        <v>359.85955939677018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9"/>
      <c r="Z425" s="48"/>
    </row>
    <row r="426" spans="1:26" ht="13.5" customHeight="1" x14ac:dyDescent="0.15">
      <c r="A426" s="29">
        <v>422</v>
      </c>
      <c r="B426" s="30" t="s">
        <v>316</v>
      </c>
      <c r="C426" s="43"/>
      <c r="D426" s="41">
        <v>507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9"/>
      <c r="Z426" s="37">
        <v>507</v>
      </c>
    </row>
    <row r="427" spans="1:26" ht="13.5" customHeight="1" x14ac:dyDescent="0.15">
      <c r="A427" s="29">
        <v>423</v>
      </c>
      <c r="B427" s="30" t="s">
        <v>477</v>
      </c>
      <c r="C427" s="51">
        <v>2.9865383963114945E-4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4.2719655021699362E-4</v>
      </c>
      <c r="X427" s="34"/>
      <c r="Y427" s="39"/>
      <c r="Z427" s="59">
        <v>7.2585038984814302E-4</v>
      </c>
    </row>
    <row r="428" spans="1:26" ht="13.5" customHeight="1" x14ac:dyDescent="0.15">
      <c r="A428" s="29">
        <v>424</v>
      </c>
      <c r="B428" s="30" t="s">
        <v>317</v>
      </c>
      <c r="C428" s="4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9"/>
      <c r="Z428" s="48"/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9"/>
      <c r="Z429" s="48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9"/>
      <c r="Z430" s="48"/>
    </row>
    <row r="431" spans="1:26" ht="13.5" customHeight="1" x14ac:dyDescent="0.15">
      <c r="A431" s="29">
        <v>427</v>
      </c>
      <c r="B431" s="30" t="s">
        <v>318</v>
      </c>
      <c r="C431" s="43"/>
      <c r="D431" s="41">
        <v>69.999999999999986</v>
      </c>
      <c r="E431" s="41">
        <v>141.05111705213812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9"/>
      <c r="Z431" s="37">
        <v>211.05111705213812</v>
      </c>
    </row>
    <row r="432" spans="1:26" ht="13.5" customHeight="1" x14ac:dyDescent="0.15">
      <c r="A432" s="29">
        <v>428</v>
      </c>
      <c r="B432" s="30" t="s">
        <v>319</v>
      </c>
      <c r="C432" s="43"/>
      <c r="D432" s="41">
        <v>195</v>
      </c>
      <c r="E432" s="41">
        <v>246.687433714576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9"/>
      <c r="Z432" s="37">
        <v>441.687433714576</v>
      </c>
    </row>
    <row r="433" spans="1:26" ht="13.5" customHeight="1" x14ac:dyDescent="0.15">
      <c r="A433" s="29">
        <v>429</v>
      </c>
      <c r="B433" s="30" t="s">
        <v>320</v>
      </c>
      <c r="C433" s="43"/>
      <c r="D433" s="41">
        <v>474.6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9"/>
      <c r="Z433" s="37">
        <v>474.6</v>
      </c>
    </row>
    <row r="434" spans="1:26" ht="13.5" customHeight="1" x14ac:dyDescent="0.15">
      <c r="A434" s="29">
        <v>430</v>
      </c>
      <c r="B434" s="30" t="s">
        <v>321</v>
      </c>
      <c r="C434" s="4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9"/>
      <c r="Z434" s="48"/>
    </row>
    <row r="435" spans="1:26" ht="13.5" customHeight="1" x14ac:dyDescent="0.15">
      <c r="A435" s="29">
        <v>431</v>
      </c>
      <c r="B435" s="30" t="s">
        <v>322</v>
      </c>
      <c r="C435" s="43"/>
      <c r="D435" s="41">
        <v>176.4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9"/>
      <c r="Z435" s="37">
        <v>176.4</v>
      </c>
    </row>
    <row r="436" spans="1:26" ht="13.5" customHeight="1" x14ac:dyDescent="0.15">
      <c r="A436" s="29">
        <v>432</v>
      </c>
      <c r="B436" s="30" t="s">
        <v>323</v>
      </c>
      <c r="C436" s="43"/>
      <c r="D436" s="41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9"/>
      <c r="Z436" s="37">
        <v>20.000000000000004</v>
      </c>
    </row>
    <row r="437" spans="1:26" ht="13.5" customHeight="1" x14ac:dyDescent="0.15">
      <c r="A437" s="29">
        <v>433</v>
      </c>
      <c r="B437" s="30" t="s">
        <v>324</v>
      </c>
      <c r="C437" s="43"/>
      <c r="D437" s="41">
        <v>550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9"/>
      <c r="Z437" s="37">
        <v>550</v>
      </c>
    </row>
    <row r="438" spans="1:26" ht="13.5" customHeight="1" x14ac:dyDescent="0.15">
      <c r="A438" s="29">
        <v>434</v>
      </c>
      <c r="B438" s="30" t="s">
        <v>325</v>
      </c>
      <c r="C438" s="43"/>
      <c r="D438" s="41">
        <v>11.2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9"/>
      <c r="Z438" s="37">
        <v>11.2</v>
      </c>
    </row>
    <row r="439" spans="1:26" ht="13.5" customHeight="1" x14ac:dyDescent="0.15">
      <c r="A439" s="29">
        <v>435</v>
      </c>
      <c r="B439" s="30" t="s">
        <v>326</v>
      </c>
      <c r="C439" s="43"/>
      <c r="D439" s="32">
        <v>7.05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9"/>
      <c r="Z439" s="40">
        <v>7.05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9"/>
      <c r="Z440" s="48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9"/>
      <c r="Z441" s="48"/>
    </row>
    <row r="442" spans="1:26" ht="13.5" customHeight="1" x14ac:dyDescent="0.15">
      <c r="A442" s="29">
        <v>438</v>
      </c>
      <c r="B442" s="30" t="s">
        <v>328</v>
      </c>
      <c r="C442" s="42">
        <v>10.344386574778611</v>
      </c>
      <c r="D442" s="41">
        <v>263.8</v>
      </c>
      <c r="E442" s="60">
        <v>0.77280513977971466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3.6618085034294831E-4</v>
      </c>
      <c r="X442" s="34"/>
      <c r="Y442" s="39"/>
      <c r="Z442" s="37">
        <v>274.91755789540872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9"/>
      <c r="Z443" s="48"/>
    </row>
    <row r="444" spans="1:26" ht="27" customHeight="1" x14ac:dyDescent="0.15">
      <c r="A444" s="29">
        <v>440</v>
      </c>
      <c r="B444" s="30" t="s">
        <v>330</v>
      </c>
      <c r="C444" s="47">
        <v>5.3747130674741544E-2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8">
        <v>5.0174927933731885E-3</v>
      </c>
      <c r="X444" s="34"/>
      <c r="Y444" s="39"/>
      <c r="Z444" s="49">
        <v>5.8764623468114729E-2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9"/>
      <c r="Z445" s="48"/>
    </row>
    <row r="446" spans="1:26" ht="13.5" customHeight="1" x14ac:dyDescent="0.15">
      <c r="A446" s="29">
        <v>442</v>
      </c>
      <c r="B446" s="30" t="s">
        <v>331</v>
      </c>
      <c r="C446" s="4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9"/>
      <c r="Z446" s="48"/>
    </row>
    <row r="447" spans="1:26" ht="13.5" customHeight="1" x14ac:dyDescent="0.15">
      <c r="A447" s="29">
        <v>443</v>
      </c>
      <c r="B447" s="30" t="s">
        <v>332</v>
      </c>
      <c r="C447" s="43"/>
      <c r="D447" s="41">
        <v>92.500000000000028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9"/>
      <c r="Z447" s="37">
        <v>92.500000000000028</v>
      </c>
    </row>
    <row r="448" spans="1:26" ht="13.5" customHeight="1" x14ac:dyDescent="0.15">
      <c r="A448" s="29">
        <v>444</v>
      </c>
      <c r="B448" s="30" t="s">
        <v>333</v>
      </c>
      <c r="C448" s="4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9"/>
      <c r="Z448" s="48"/>
    </row>
    <row r="449" spans="1:26" ht="13.5" customHeight="1" x14ac:dyDescent="0.15">
      <c r="A449" s="29">
        <v>445</v>
      </c>
      <c r="B449" s="30" t="s">
        <v>334</v>
      </c>
      <c r="C449" s="43"/>
      <c r="D449" s="41">
        <v>150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9"/>
      <c r="Z449" s="37">
        <v>150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9"/>
      <c r="Z450" s="48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9"/>
      <c r="Z451" s="48"/>
    </row>
    <row r="452" spans="1:26" ht="27" customHeight="1" x14ac:dyDescent="0.15">
      <c r="A452" s="29">
        <v>448</v>
      </c>
      <c r="B452" s="30" t="s">
        <v>335</v>
      </c>
      <c r="C452" s="42">
        <v>10.854600713137925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8">
        <v>1.3358702287674466E-2</v>
      </c>
      <c r="X452" s="34"/>
      <c r="Y452" s="39"/>
      <c r="Z452" s="37">
        <v>10.867959415425601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9"/>
      <c r="Z453" s="48"/>
    </row>
    <row r="454" spans="1:26" ht="13.5" customHeight="1" x14ac:dyDescent="0.15">
      <c r="A454" s="29">
        <v>450</v>
      </c>
      <c r="B454" s="30" t="s">
        <v>337</v>
      </c>
      <c r="C454" s="43"/>
      <c r="D454" s="41">
        <v>60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9"/>
      <c r="Z454" s="37">
        <v>60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9"/>
      <c r="Z455" s="48"/>
    </row>
    <row r="456" spans="1:26" ht="13.5" customHeight="1" x14ac:dyDescent="0.15">
      <c r="A456" s="29">
        <v>452</v>
      </c>
      <c r="B456" s="30" t="s">
        <v>338</v>
      </c>
      <c r="C456" s="42">
        <v>11.424694442929235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9"/>
      <c r="Z456" s="37">
        <v>11.424694442929235</v>
      </c>
    </row>
    <row r="457" spans="1:26" ht="13.5" customHeight="1" x14ac:dyDescent="0.15">
      <c r="A457" s="29">
        <v>453</v>
      </c>
      <c r="B457" s="30" t="s">
        <v>339</v>
      </c>
      <c r="C457" s="31">
        <v>1.5162374371037446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117.70781237023834</v>
      </c>
      <c r="X457" s="34"/>
      <c r="Y457" s="36">
        <v>57.897311514366187</v>
      </c>
      <c r="Z457" s="37">
        <v>177.12136132170826</v>
      </c>
    </row>
    <row r="458" spans="1:26" ht="13.5" customHeight="1" x14ac:dyDescent="0.15">
      <c r="A458" s="29">
        <v>454</v>
      </c>
      <c r="B458" s="30" t="s">
        <v>485</v>
      </c>
      <c r="C458" s="44">
        <v>0.16882668407233678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9"/>
      <c r="Z458" s="46">
        <v>0.16882668407233678</v>
      </c>
    </row>
    <row r="459" spans="1:26" ht="13.5" customHeight="1" x14ac:dyDescent="0.15">
      <c r="A459" s="29">
        <v>455</v>
      </c>
      <c r="B459" s="30" t="s">
        <v>340</v>
      </c>
      <c r="C459" s="42">
        <v>16.590335360803397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19.926039740450463</v>
      </c>
      <c r="X459" s="34"/>
      <c r="Y459" s="39"/>
      <c r="Z459" s="37">
        <v>36.516375101253857</v>
      </c>
    </row>
    <row r="460" spans="1:26" ht="13.5" customHeight="1" x14ac:dyDescent="0.15">
      <c r="A460" s="29">
        <v>456</v>
      </c>
      <c r="B460" s="30" t="s">
        <v>341</v>
      </c>
      <c r="C460" s="4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9"/>
      <c r="Z460" s="48"/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41">
        <v>813.44853380118229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9"/>
      <c r="Z461" s="37">
        <v>813.44853380118229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9"/>
      <c r="Z462" s="48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3">
        <v>0.45151782513678207</v>
      </c>
      <c r="X463" s="34"/>
      <c r="Y463" s="39"/>
      <c r="Z463" s="46">
        <v>0.45151782513678207</v>
      </c>
    </row>
    <row r="464" spans="1:26" x14ac:dyDescent="0.15">
      <c r="A464" s="29">
        <v>460</v>
      </c>
      <c r="B464" s="30" t="s">
        <v>488</v>
      </c>
      <c r="C464" s="31">
        <v>1.0656562004777048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9"/>
      <c r="Z464" s="40">
        <v>1.0656562004777048</v>
      </c>
    </row>
    <row r="465" spans="1:26" x14ac:dyDescent="0.15">
      <c r="A465" s="29">
        <v>461</v>
      </c>
      <c r="B465" s="30" t="s">
        <v>489</v>
      </c>
      <c r="C465" s="31">
        <v>1.5115904577979915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50">
        <v>1.7295649339475971</v>
      </c>
      <c r="X465" s="34"/>
      <c r="Y465" s="39"/>
      <c r="Z465" s="40">
        <v>3.2411553917455889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39"/>
      <c r="Z466" s="48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259340.90720823276</v>
      </c>
      <c r="D467" s="2">
        <f t="shared" si="0"/>
        <v>74571.557979979872</v>
      </c>
      <c r="E467" s="2">
        <f t="shared" si="0"/>
        <v>4064.2567649444691</v>
      </c>
      <c r="F467" s="2">
        <f t="shared" si="0"/>
        <v>8047.9080913156504</v>
      </c>
      <c r="G467" s="2">
        <f t="shared" si="0"/>
        <v>2471130.5349428114</v>
      </c>
      <c r="H467" s="2">
        <f t="shared" si="0"/>
        <v>21966.047858931324</v>
      </c>
      <c r="I467" s="2">
        <f t="shared" si="0"/>
        <v>475714.16394740215</v>
      </c>
      <c r="J467" s="2">
        <f t="shared" si="0"/>
        <v>89267.39680014961</v>
      </c>
      <c r="K467" s="2">
        <f t="shared" si="0"/>
        <v>20822.178014985944</v>
      </c>
      <c r="L467" s="2">
        <f t="shared" si="0"/>
        <v>8046.8234855840001</v>
      </c>
      <c r="M467" s="2">
        <f t="shared" si="0"/>
        <v>693515.82626336231</v>
      </c>
      <c r="N467" s="2">
        <f t="shared" si="0"/>
        <v>13682.786594793601</v>
      </c>
      <c r="O467" s="2">
        <f t="shared" si="0"/>
        <v>26581.104287187511</v>
      </c>
      <c r="P467" s="2">
        <f t="shared" si="0"/>
        <v>111496.20284789336</v>
      </c>
      <c r="Q467" s="2">
        <f t="shared" si="0"/>
        <v>3989.5322704276987</v>
      </c>
      <c r="R467" s="2">
        <f t="shared" si="0"/>
        <v>232.97102119555063</v>
      </c>
      <c r="S467" s="2">
        <f t="shared" si="0"/>
        <v>1801.7343668675003</v>
      </c>
      <c r="T467" s="2">
        <f t="shared" si="0"/>
        <v>71196.363580847494</v>
      </c>
      <c r="U467" s="3">
        <f>SUM(U5:U466)</f>
        <v>900.74337022278155</v>
      </c>
      <c r="V467" s="4">
        <f>SUM(V5:V246)+V247/10^6+SUM(V248:V466)</f>
        <v>104530.37152142762</v>
      </c>
      <c r="W467" s="4">
        <f>SUM(W5:W246)+W247/10^6+SUM(W248:W466)</f>
        <v>66033.992673010565</v>
      </c>
      <c r="X467" s="4">
        <f>SUM(X5:X246)+X247/10^6+SUM(X248:X466)</f>
        <v>2149.5699744537151</v>
      </c>
      <c r="Y467" s="5">
        <f>SUM(Y5:Y246)+Y247/10^6+SUM(Y248:Y466)</f>
        <v>38241.894334873898</v>
      </c>
      <c r="Z467" s="6">
        <f>SUM(Z5:Z246)+Z247/10^6+SUM(Z248:Z466)</f>
        <v>4566424.1257314235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総括表35</vt:lpstr>
      <vt:lpstr>総括表35!Print_Titles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2021-04-20T02:59:05Z</dcterms:modified>
</cp:coreProperties>
</file>