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30" sheetId="21" r:id="rId1"/>
  </sheets>
  <definedNames>
    <definedName name="_xlnm._FilterDatabase" localSheetId="0" hidden="1">総括表30!$A$4:$FZ$325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総括表30!$1:$4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<sst xmlns="http://schemas.openxmlformats.org/spreadsheetml/2006/main" count="492" uniqueCount="491">
  <si>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</si>
  <si>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</si>
  <si>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</si>
  <si>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</si>
  <si>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</si>
  <si>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</si>
  <si>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</si>
  <si>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</si>
  <si>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</si>
  <si>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</si>
  <si>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</si>
  <si>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</si>
  <si>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</si>
  <si>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</si>
  <si>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</si>
  <si>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</si>
  <si>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</si>
  <si>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</si>
  <si>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</si>
  <si>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</si>
  <si>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</si>
  <si>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</si>
  <si>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</si>
  <si>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</si>
  <si>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</si>
  <si>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</si>
  <si>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</si>
  <si>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</si>
  <si>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</si>
  <si>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</si>
  <si>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</si>
  <si>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</si>
  <si>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</si>
  <si>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</si>
  <si>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</si>
  <si>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</si>
  <si>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</si>
  <si>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</si>
  <si>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</si>
  <si>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</si>
  <si>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</si>
  <si>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</si>
  <si>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</si>
  <si>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</si>
  <si>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</si>
  <si>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</si>
  <si>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</si>
  <si>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</si>
  <si>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</si>
  <si>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</si>
  <si>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</si>
  <si>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</si>
  <si>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</si>
  <si>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</si>
  <si>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</si>
  <si>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</si>
  <si>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</si>
  <si>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</si>
  <si>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</si>
  <si>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</si>
  <si>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</si>
  <si>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</si>
  <si>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</si>
  <si>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</si>
  <si>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</si>
  <si>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</si>
  <si>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</si>
  <si>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</si>
  <si>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</si>
  <si>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</si>
  <si>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</si>
  <si>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</si>
  <si>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</si>
  <si>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</si>
  <si>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</si>
  <si>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</si>
  <si>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</si>
  <si>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</si>
  <si>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</si>
  <si>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</si>
  <si>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</si>
  <si>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</si>
  <si>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</si>
  <si>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</si>
  <si>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</si>
  <si>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</si>
  <si>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</si>
  <si>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</si>
  <si>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</si>
  <si>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</si>
  <si>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</si>
  <si>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</si>
  <si>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</si>
  <si>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</si>
  <si>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</si>
  <si>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</si>
  <si>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</si>
  <si>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</si>
  <si>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</si>
  <si>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</si>
  <si>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</si>
  <si>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</si>
  <si>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</si>
  <si>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</si>
  <si>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</si>
  <si>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</si>
  <si>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</si>
  <si>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</si>
  <si>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</si>
  <si>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</si>
  <si>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</si>
  <si>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</si>
  <si>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</si>
  <si>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</si>
  <si>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</si>
  <si>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</si>
  <si>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</si>
  <si>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</si>
  <si>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</si>
  <si>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</si>
  <si>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</si>
  <si>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</si>
  <si>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</si>
  <si>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</si>
  <si>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</si>
  <si>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</si>
  <si>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</si>
  <si>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</si>
  <si>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</si>
  <si>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</si>
  <si>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</si>
  <si>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</si>
  <si>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</si>
  <si>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</si>
  <si>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</si>
  <si>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</si>
  <si>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</si>
  <si>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</si>
  <si>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</si>
  <si>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</si>
  <si>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</si>
  <si>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</si>
  <si>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</si>
  <si>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</si>
  <si>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</si>
  <si>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</si>
  <si>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</si>
  <si>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</si>
  <si>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</si>
  <si>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</si>
  <si>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</si>
  <si>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</si>
  <si>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</si>
  <si>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</si>
  <si>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</si>
  <si>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</si>
  <si>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</si>
  <si>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</si>
  <si>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</si>
  <si>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</si>
  <si>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</si>
  <si>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</si>
  <si>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</si>
  <si>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</si>
  <si>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</si>
  <si>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</si>
  <si>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</si>
  <si>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</si>
  <si>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</si>
  <si>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</si>
  <si>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</si>
  <si>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</si>
  <si>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</si>
  <si>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</si>
  <si>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</si>
  <si>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</si>
  <si>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</si>
  <si>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</si>
  <si>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</si>
  <si>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</si>
  <si>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</si>
  <si>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</si>
  <si>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</si>
  <si>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</si>
  <si>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</si>
  <si>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</si>
  <si>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</si>
  <si>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</si>
  <si>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</si>
  <si>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</si>
  <si>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</si>
  <si>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</si>
  <si>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</si>
  <si>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</si>
  <si>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</si>
  <si>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</si>
  <si>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</si>
  <si>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</si>
  <si>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</si>
  <si>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</si>
  <si>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</si>
  <si>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</si>
  <si>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</si>
  <si>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</si>
  <si>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</si>
  <si>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</si>
  <si>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</si>
  <si>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</si>
  <si>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</si>
  <si>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</si>
  <si>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</si>
  <si>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</si>
  <si>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</si>
  <si>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</si>
  <si>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</si>
  <si>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</si>
  <si>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</si>
  <si>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</si>
  <si>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</si>
  <si>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</si>
  <si>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</si>
  <si>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</si>
  <si>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</si>
  <si>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</si>
  <si>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</si>
  <si>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</si>
  <si>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</si>
  <si>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</si>
  <si>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</si>
  <si>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</si>
  <si>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</si>
  <si>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</si>
  <si>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</si>
  <si>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</si>
  <si>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</si>
  <si>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</si>
  <si>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</si>
  <si>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</si>
  <si>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</si>
  <si>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</si>
  <si>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</si>
  <si>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</si>
  <si>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</si>
  <si>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</si>
  <si>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</si>
  <si>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</si>
  <si>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</si>
  <si>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</si>
  <si>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</si>
  <si>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</si>
  <si>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</si>
  <si>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</si>
  <si>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</si>
  <si>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</si>
  <si>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</si>
  <si>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</si>
  <si>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</si>
  <si>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</si>
  <si>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</si>
  <si>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</si>
  <si>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</si>
  <si>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</si>
  <si>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</si>
  <si>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</si>
  <si>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</si>
  <si>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</si>
  <si>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</si>
  <si>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</si>
  <si>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</si>
  <si>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</si>
  <si>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</si>
  <si>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</si>
  <si>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</si>
  <si>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</si>
  <si>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</si>
  <si>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</si>
  <si>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</si>
  <si>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</si>
  <si>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</si>
  <si>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</si>
  <si>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</si>
  <si>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</si>
  <si>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</si>
  <si>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</si>
  <si>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</si>
  <si>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</si>
  <si>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</si>
  <si>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</si>
  <si>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</si>
  <si>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</si>
  <si>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</si>
  <si>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</si>
  <si>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</si>
  <si>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</si>
  <si>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</si>
  <si>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</si>
  <si>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</si>
  <si>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</si>
  <si>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</si>
  <si>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</si>
  <si>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</si>
  <si>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</si>
  <si>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</si>
  <si>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</si>
  <si>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</si>
  <si>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</si>
  <si>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</si>
  <si>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</si>
  <si>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</si>
  <si>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</si>
  <si>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</si>
  <si>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</si>
  <si>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</si>
  <si>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</si>
  <si>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</si>
  <si>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</si>
  <si>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</si>
  <si>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</si>
  <si>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</si>
  <si>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</si>
  <si>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</si>
  <si>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</si>
  <si>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</si>
  <si>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</si>
  <si>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</si>
  <si>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</si>
  <si>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</si>
  <si>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</si>
  <si>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</si>
  <si>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</si>
  <si>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</si>
  <si>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</si>
  <si>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</si>
  <si>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</si>
  <si>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</si>
  <si>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</si>
  <si>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</si>
  <si>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</si>
  <si>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</si>
  <si>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</si>
  <si>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</si>
  <si>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</si>
  <si>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</si>
  <si>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総括表30　排出源別・対象化学物質別の排出量推計結果（令和元年度：和歌山県）［１．対象業種を営む事業者からのすそ切り以下～23.産業廃棄物焼却施設］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</si>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</sst>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  <numFmt numFmtId="183" formatCode="0.0E+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7" t="s">
        <v>343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15">
      <c r="A2" s="18" t="s">
        <v>0</v>
      </c>
      <c r="B2" s="18"/>
      <c r="C2" s="19" t="s">
        <v>26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x14ac:dyDescent="0.15">
      <c r="A3" s="22" t="s">
        <v>1</v>
      </c>
      <c r="B3" s="24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6" t="s">
        <v>3</v>
      </c>
    </row>
    <row r="4" spans="1:26" ht="40.5" x14ac:dyDescent="0.15">
      <c r="A4" s="23"/>
      <c r="B4" s="25"/>
      <c r="C4" s="28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27"/>
    </row>
    <row r="5" spans="1:26" ht="13.5" customHeight="1" x14ac:dyDescent="0.15">
      <c r="A5" s="29">
        <v>1</v>
      </c>
      <c r="B5" s="30" t="s">
        <v>27</v>
      </c>
      <c r="C5" s="31">
        <v>17.11411338438063</v>
      </c>
      <c r="D5" s="32">
        <v>673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43.137104713455038</v>
      </c>
      <c r="X5" s="35">
        <v>10.428324964427723</v>
      </c>
      <c r="Y5" s="36">
        <v>380.13277120513925</v>
      </c>
      <c r="Z5" s="37">
        <v>1123.8123142674026</v>
      </c>
    </row>
    <row r="6" spans="1:26" ht="13.5" customHeight="1" x14ac:dyDescent="0.15">
      <c r="A6" s="29">
        <v>2</v>
      </c>
      <c r="B6" s="30" t="s">
        <v>28</v>
      </c>
      <c r="C6" s="38">
        <v>0.79007335468930107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3.3848257718670983E-2</v>
      </c>
      <c r="X6" s="34"/>
      <c r="Y6" s="40"/>
      <c r="Z6" s="41">
        <v>0.82392161240797201</v>
      </c>
    </row>
    <row r="7" spans="1:26" ht="13.5" customHeight="1" x14ac:dyDescent="0.15">
      <c r="A7" s="29">
        <v>3</v>
      </c>
      <c r="B7" s="30" t="s">
        <v>29</v>
      </c>
      <c r="C7" s="42">
        <v>1.0463105758604823</v>
      </c>
      <c r="D7" s="33"/>
      <c r="E7" s="33"/>
      <c r="F7" s="32">
        <v>149.53563734161364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150.58194791747411</v>
      </c>
    </row>
    <row r="8" spans="1:26" ht="13.5" customHeight="1" x14ac:dyDescent="0.15">
      <c r="A8" s="29">
        <v>4</v>
      </c>
      <c r="B8" s="30" t="s">
        <v>30</v>
      </c>
      <c r="C8" s="31">
        <v>21.948070755314099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3.81407629040613E-2</v>
      </c>
      <c r="X8" s="34"/>
      <c r="Y8" s="40"/>
      <c r="Z8" s="37">
        <v>21.986211518218159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32">
        <v>149.53563734161364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149.53563734161364</v>
      </c>
    </row>
    <row r="10" spans="1:26" ht="13.5" customHeight="1" x14ac:dyDescent="0.15">
      <c r="A10" s="29">
        <v>6</v>
      </c>
      <c r="B10" s="30" t="s">
        <v>32</v>
      </c>
      <c r="C10" s="38">
        <v>0.2090125346869591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4">
        <v>3.7313849643580839E-4</v>
      </c>
      <c r="X10" s="34"/>
      <c r="Y10" s="40"/>
      <c r="Z10" s="41">
        <v>0.2093856731833949</v>
      </c>
    </row>
    <row r="11" spans="1:26" ht="13.5" customHeight="1" x14ac:dyDescent="0.15">
      <c r="A11" s="29">
        <v>7</v>
      </c>
      <c r="B11" s="30" t="s">
        <v>33</v>
      </c>
      <c r="C11" s="31">
        <v>35.200243701431503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1.0386627738032637E-2</v>
      </c>
      <c r="X11" s="34"/>
      <c r="Y11" s="40"/>
      <c r="Z11" s="37">
        <v>35.210630329169533</v>
      </c>
    </row>
    <row r="12" spans="1:26" ht="13.5" customHeight="1" x14ac:dyDescent="0.15">
      <c r="A12" s="29">
        <v>8</v>
      </c>
      <c r="B12" s="30" t="s">
        <v>34</v>
      </c>
      <c r="C12" s="45">
        <v>1.047555156843818E-2</v>
      </c>
      <c r="D12" s="33"/>
      <c r="E12" s="33"/>
      <c r="F12" s="32">
        <v>149.53563734161364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4">
        <v>2.5484156940601931E-4</v>
      </c>
      <c r="X12" s="34"/>
      <c r="Y12" s="40"/>
      <c r="Z12" s="37">
        <v>149.5463677347515</v>
      </c>
    </row>
    <row r="13" spans="1:26" ht="13.5" customHeight="1" x14ac:dyDescent="0.15">
      <c r="A13" s="29">
        <v>9</v>
      </c>
      <c r="B13" s="30" t="s">
        <v>35</v>
      </c>
      <c r="C13" s="45">
        <v>2.0678545869047302E-2</v>
      </c>
      <c r="D13" s="33"/>
      <c r="E13" s="33"/>
      <c r="F13" s="33"/>
      <c r="G13" s="33"/>
      <c r="H13" s="33"/>
      <c r="I13" s="33"/>
      <c r="J13" s="33"/>
      <c r="K13" s="33"/>
      <c r="L13" s="32">
        <v>79.764271297428664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9">
        <v>1.045600366875669E-3</v>
      </c>
      <c r="X13" s="34"/>
      <c r="Y13" s="40"/>
      <c r="Z13" s="37">
        <v>79.785995443664589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32">
        <v>60.640353575684344</v>
      </c>
      <c r="L14" s="32">
        <v>257.52653745608291</v>
      </c>
      <c r="M14" s="32">
        <v>1612.245182890834</v>
      </c>
      <c r="N14" s="32">
        <v>30.242659864743391</v>
      </c>
      <c r="O14" s="32">
        <v>298.62255849107322</v>
      </c>
      <c r="P14" s="32">
        <v>77.94382672163853</v>
      </c>
      <c r="Q14" s="46">
        <v>1.6586549999999998</v>
      </c>
      <c r="R14" s="33"/>
      <c r="S14" s="33"/>
      <c r="T14" s="33"/>
      <c r="U14" s="33"/>
      <c r="V14" s="34"/>
      <c r="W14" s="34"/>
      <c r="X14" s="34"/>
      <c r="Y14" s="40"/>
      <c r="Z14" s="37">
        <v>2338.8797740000568</v>
      </c>
    </row>
    <row r="15" spans="1:26" ht="13.5" customHeight="1" x14ac:dyDescent="0.15">
      <c r="A15" s="29">
        <v>11</v>
      </c>
      <c r="B15" s="30" t="s">
        <v>37</v>
      </c>
      <c r="C15" s="45">
        <v>9.5566429836583602E-2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7">
        <v>9.5566429836583602E-2</v>
      </c>
    </row>
    <row r="16" spans="1:26" ht="13.5" customHeight="1" x14ac:dyDescent="0.15">
      <c r="A16" s="29">
        <v>12</v>
      </c>
      <c r="B16" s="30" t="s">
        <v>38</v>
      </c>
      <c r="C16" s="45">
        <v>3.6129320478629589E-3</v>
      </c>
      <c r="D16" s="33"/>
      <c r="E16" s="33"/>
      <c r="F16" s="33"/>
      <c r="G16" s="33"/>
      <c r="H16" s="33"/>
      <c r="I16" s="33"/>
      <c r="J16" s="33"/>
      <c r="K16" s="32">
        <v>291.59988493800267</v>
      </c>
      <c r="L16" s="32">
        <v>1415.2952796192601</v>
      </c>
      <c r="M16" s="32">
        <v>7392.4559657556883</v>
      </c>
      <c r="N16" s="32">
        <v>159.65640271892249</v>
      </c>
      <c r="O16" s="32">
        <v>1261.5793383564144</v>
      </c>
      <c r="P16" s="32">
        <v>2955.4636690752827</v>
      </c>
      <c r="Q16" s="46">
        <v>2.2115399999999998</v>
      </c>
      <c r="R16" s="32">
        <v>55.006739629914414</v>
      </c>
      <c r="S16" s="33"/>
      <c r="T16" s="33"/>
      <c r="U16" s="33"/>
      <c r="V16" s="34"/>
      <c r="W16" s="44">
        <v>2.169406445115127E-4</v>
      </c>
      <c r="X16" s="34"/>
      <c r="Y16" s="36">
        <v>100.5371914898913</v>
      </c>
      <c r="Z16" s="37">
        <v>13633.809841456072</v>
      </c>
    </row>
    <row r="17" spans="1:26" ht="13.5" customHeight="1" x14ac:dyDescent="0.15">
      <c r="A17" s="29">
        <v>13</v>
      </c>
      <c r="B17" s="30" t="s">
        <v>39</v>
      </c>
      <c r="C17" s="31">
        <v>86.523379815767342</v>
      </c>
      <c r="D17" s="32">
        <v>1029.0000000000002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27.969654955278646</v>
      </c>
      <c r="X17" s="34"/>
      <c r="Y17" s="40"/>
      <c r="Z17" s="37">
        <v>1143.4930347710463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8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8"/>
    </row>
    <row r="20" spans="1:26" ht="13.5" customHeight="1" x14ac:dyDescent="0.15">
      <c r="A20" s="29">
        <v>16</v>
      </c>
      <c r="B20" s="30" t="s">
        <v>40</v>
      </c>
      <c r="C20" s="45">
        <v>1.0830290063733481E-3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4">
        <v>2.7859135103063969E-4</v>
      </c>
      <c r="X20" s="34"/>
      <c r="Y20" s="40"/>
      <c r="Z20" s="47">
        <v>1.3616203574039879E-3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8"/>
    </row>
    <row r="22" spans="1:26" ht="13.5" customHeight="1" x14ac:dyDescent="0.15">
      <c r="A22" s="29">
        <v>18</v>
      </c>
      <c r="B22" s="30" t="s">
        <v>42</v>
      </c>
      <c r="C22" s="45">
        <v>4.2966065690782783E-2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2.8812842466427934E-3</v>
      </c>
      <c r="X22" s="34"/>
      <c r="Y22" s="40"/>
      <c r="Z22" s="47">
        <v>4.5847349937425577E-2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8"/>
    </row>
    <row r="24" spans="1:26" ht="13.5" customHeight="1" x14ac:dyDescent="0.15">
      <c r="A24" s="29">
        <v>20</v>
      </c>
      <c r="B24" s="30" t="s">
        <v>43</v>
      </c>
      <c r="C24" s="31">
        <v>168.14609568269233</v>
      </c>
      <c r="D24" s="33"/>
      <c r="E24" s="33"/>
      <c r="F24" s="33"/>
      <c r="G24" s="33"/>
      <c r="H24" s="33"/>
      <c r="I24" s="32">
        <v>55572.925710543408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4719.028993539353</v>
      </c>
      <c r="X24" s="34"/>
      <c r="Y24" s="40"/>
      <c r="Z24" s="37">
        <v>60460.100799765452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8"/>
    </row>
    <row r="26" spans="1:26" ht="13.5" customHeight="1" x14ac:dyDescent="0.15">
      <c r="A26" s="29">
        <v>22</v>
      </c>
      <c r="B26" s="30" t="s">
        <v>45</v>
      </c>
      <c r="C26" s="43"/>
      <c r="D26" s="32">
        <v>36.200000000000003</v>
      </c>
      <c r="E26" s="32">
        <v>48.406582822222141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84.606582822222151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8"/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49">
        <v>2.999810282998272</v>
      </c>
      <c r="X28" s="34"/>
      <c r="Y28" s="40"/>
      <c r="Z28" s="50">
        <v>2.999810282998272</v>
      </c>
    </row>
    <row r="29" spans="1:26" ht="13.5" customHeight="1" x14ac:dyDescent="0.15">
      <c r="A29" s="29">
        <v>25</v>
      </c>
      <c r="B29" s="30" t="s">
        <v>48</v>
      </c>
      <c r="C29" s="4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48"/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8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8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49">
        <v>2.9998102829982747</v>
      </c>
      <c r="X32" s="34"/>
      <c r="Y32" s="40"/>
      <c r="Z32" s="50">
        <v>2.9998102829982747</v>
      </c>
    </row>
    <row r="33" spans="1:26" ht="13.5" customHeight="1" x14ac:dyDescent="0.15">
      <c r="A33" s="29">
        <v>29</v>
      </c>
      <c r="B33" s="30" t="s">
        <v>51</v>
      </c>
      <c r="C33" s="43"/>
      <c r="D33" s="46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50">
        <v>4</v>
      </c>
    </row>
    <row r="34" spans="1:26" ht="40.5" customHeight="1" x14ac:dyDescent="0.15">
      <c r="A34" s="29">
        <v>30</v>
      </c>
      <c r="B34" s="30" t="s">
        <v>52</v>
      </c>
      <c r="C34" s="31">
        <v>239.61583548773811</v>
      </c>
      <c r="D34" s="32">
        <v>3497.2500000600003</v>
      </c>
      <c r="E34" s="32">
        <v>96.77439640109526</v>
      </c>
      <c r="F34" s="33"/>
      <c r="G34" s="33"/>
      <c r="H34" s="33"/>
      <c r="I34" s="32">
        <v>106311.67925009131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4615.4720229948452</v>
      </c>
      <c r="X34" s="34"/>
      <c r="Y34" s="40"/>
      <c r="Z34" s="37">
        <v>114760.791505035</v>
      </c>
    </row>
    <row r="35" spans="1:26" ht="13.5" customHeight="1" x14ac:dyDescent="0.15">
      <c r="A35" s="29">
        <v>31</v>
      </c>
      <c r="B35" s="30" t="s">
        <v>53</v>
      </c>
      <c r="C35" s="31">
        <v>25.530406776744979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5">
        <v>27.824847522613954</v>
      </c>
      <c r="X35" s="34"/>
      <c r="Y35" s="51">
        <v>5.8997878500521868</v>
      </c>
      <c r="Z35" s="37">
        <v>59.255042149411118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8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0"/>
      <c r="Z37" s="48"/>
    </row>
    <row r="38" spans="1:26" ht="27" customHeight="1" x14ac:dyDescent="0.15">
      <c r="A38" s="29">
        <v>34</v>
      </c>
      <c r="B38" s="30" t="s">
        <v>351</v>
      </c>
      <c r="C38" s="38">
        <v>0.558693113462845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0.558693113462845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8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32">
        <v>2242.4065052747264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2242.4065052747264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2">
        <v>0.6973875760006466</v>
      </c>
      <c r="X41" s="34"/>
      <c r="Y41" s="40"/>
      <c r="Z41" s="41">
        <v>0.6973875760006466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8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8"/>
    </row>
    <row r="44" spans="1:26" ht="13.5" customHeight="1" x14ac:dyDescent="0.15">
      <c r="A44" s="29">
        <v>40</v>
      </c>
      <c r="B44" s="30" t="s">
        <v>57</v>
      </c>
      <c r="C44" s="43"/>
      <c r="D44" s="32">
        <v>160.00000000000003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160.00000000000003</v>
      </c>
    </row>
    <row r="45" spans="1:26" ht="13.5" customHeight="1" x14ac:dyDescent="0.15">
      <c r="A45" s="29">
        <v>41</v>
      </c>
      <c r="B45" s="30" t="s">
        <v>58</v>
      </c>
      <c r="C45" s="43"/>
      <c r="D45" s="32">
        <v>755.00000000000011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755.00000000000011</v>
      </c>
    </row>
    <row r="46" spans="1:26" ht="13.5" customHeight="1" x14ac:dyDescent="0.15">
      <c r="A46" s="29">
        <v>42</v>
      </c>
      <c r="B46" s="30" t="s">
        <v>355</v>
      </c>
      <c r="C46" s="42">
        <v>0.99644790889021118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50">
        <v>0.99644790889021118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8"/>
    </row>
    <row r="48" spans="1:26" ht="13.5" customHeight="1" x14ac:dyDescent="0.15">
      <c r="A48" s="29">
        <v>44</v>
      </c>
      <c r="B48" s="30" t="s">
        <v>357</v>
      </c>
      <c r="C48" s="53">
        <v>2.1557611647140729E-4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4">
        <v>3.2433149973580766E-2</v>
      </c>
      <c r="Z48" s="47">
        <v>3.264872609005217E-2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8"/>
    </row>
    <row r="50" spans="1:26" ht="13.5" customHeight="1" x14ac:dyDescent="0.15">
      <c r="A50" s="29">
        <v>46</v>
      </c>
      <c r="B50" s="30" t="s">
        <v>59</v>
      </c>
      <c r="C50" s="4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48"/>
    </row>
    <row r="51" spans="1:26" ht="13.5" customHeight="1" x14ac:dyDescent="0.15">
      <c r="A51" s="29">
        <v>47</v>
      </c>
      <c r="B51" s="30" t="s">
        <v>60</v>
      </c>
      <c r="C51" s="43"/>
      <c r="D51" s="32">
        <v>120.99999999999999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120.99999999999999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8"/>
    </row>
    <row r="53" spans="1:26" ht="13.5" customHeight="1" x14ac:dyDescent="0.15">
      <c r="A53" s="29">
        <v>49</v>
      </c>
      <c r="B53" s="30" t="s">
        <v>62</v>
      </c>
      <c r="C53" s="43"/>
      <c r="D53" s="32">
        <v>621.70000000000005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621.70000000000005</v>
      </c>
    </row>
    <row r="54" spans="1:26" ht="13.5" customHeight="1" x14ac:dyDescent="0.15">
      <c r="A54" s="29">
        <v>50</v>
      </c>
      <c r="B54" s="30" t="s">
        <v>63</v>
      </c>
      <c r="C54" s="4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48"/>
    </row>
    <row r="55" spans="1:26" ht="13.5" customHeight="1" x14ac:dyDescent="0.15">
      <c r="A55" s="29">
        <v>51</v>
      </c>
      <c r="B55" s="30" t="s">
        <v>64</v>
      </c>
      <c r="C55" s="31">
        <v>18.308393404123645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2">
        <v>0.40656358633587647</v>
      </c>
      <c r="X55" s="34"/>
      <c r="Y55" s="40"/>
      <c r="Z55" s="37">
        <v>18.714956990459523</v>
      </c>
    </row>
    <row r="56" spans="1:26" ht="13.5" customHeight="1" x14ac:dyDescent="0.15">
      <c r="A56" s="29">
        <v>52</v>
      </c>
      <c r="B56" s="30" t="s">
        <v>65</v>
      </c>
      <c r="C56" s="43"/>
      <c r="D56" s="32">
        <v>760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760</v>
      </c>
    </row>
    <row r="57" spans="1:26" ht="13.5" customHeight="1" x14ac:dyDescent="0.15">
      <c r="A57" s="29">
        <v>53</v>
      </c>
      <c r="B57" s="30" t="s">
        <v>66</v>
      </c>
      <c r="C57" s="31">
        <v>39294.820014088829</v>
      </c>
      <c r="D57" s="32">
        <v>25405.320004812002</v>
      </c>
      <c r="E57" s="32">
        <v>116.46473287039822</v>
      </c>
      <c r="F57" s="33"/>
      <c r="G57" s="32">
        <v>27630.275128517889</v>
      </c>
      <c r="H57" s="33"/>
      <c r="I57" s="33"/>
      <c r="J57" s="33"/>
      <c r="K57" s="32">
        <v>561.55563913173205</v>
      </c>
      <c r="L57" s="33"/>
      <c r="M57" s="32">
        <v>29307.124212784463</v>
      </c>
      <c r="N57" s="32">
        <v>1849.0778002591696</v>
      </c>
      <c r="O57" s="32">
        <v>275.09543223267735</v>
      </c>
      <c r="P57" s="32">
        <v>5917.2816661271427</v>
      </c>
      <c r="Q57" s="55">
        <v>0.55288499999999996</v>
      </c>
      <c r="R57" s="33"/>
      <c r="S57" s="33"/>
      <c r="T57" s="33"/>
      <c r="U57" s="33"/>
      <c r="V57" s="34"/>
      <c r="W57" s="49">
        <v>6.1565765773440502</v>
      </c>
      <c r="X57" s="34"/>
      <c r="Y57" s="36">
        <v>14.207138234163036</v>
      </c>
      <c r="Z57" s="37">
        <v>130377.9312306358</v>
      </c>
    </row>
    <row r="58" spans="1:26" ht="13.5" customHeight="1" x14ac:dyDescent="0.15">
      <c r="A58" s="29">
        <v>54</v>
      </c>
      <c r="B58" s="30" t="s">
        <v>67</v>
      </c>
      <c r="C58" s="43"/>
      <c r="D58" s="32">
        <v>210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210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8"/>
    </row>
    <row r="60" spans="1:26" ht="13.5" customHeight="1" x14ac:dyDescent="0.15">
      <c r="A60" s="29">
        <v>56</v>
      </c>
      <c r="B60" s="30" t="s">
        <v>68</v>
      </c>
      <c r="C60" s="31">
        <v>395.27977149385009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9">
        <v>7.6475589638473345</v>
      </c>
      <c r="X60" s="34"/>
      <c r="Y60" s="40"/>
      <c r="Z60" s="37">
        <v>402.92733045769745</v>
      </c>
    </row>
    <row r="61" spans="1:26" ht="13.5" customHeight="1" x14ac:dyDescent="0.15">
      <c r="A61" s="29">
        <v>57</v>
      </c>
      <c r="B61" s="30" t="s">
        <v>69</v>
      </c>
      <c r="C61" s="31">
        <v>538.48421593519743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8.8017165821611051E-2</v>
      </c>
      <c r="X61" s="34"/>
      <c r="Y61" s="40"/>
      <c r="Z61" s="37">
        <v>538.57223310101904</v>
      </c>
    </row>
    <row r="62" spans="1:26" ht="13.5" customHeight="1" x14ac:dyDescent="0.15">
      <c r="A62" s="29">
        <v>58</v>
      </c>
      <c r="B62" s="30" t="s">
        <v>70</v>
      </c>
      <c r="C62" s="31">
        <v>51.388996927660727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9.9443612114550203E-2</v>
      </c>
      <c r="X62" s="34"/>
      <c r="Y62" s="40"/>
      <c r="Z62" s="37">
        <v>51.488440539775276</v>
      </c>
    </row>
    <row r="63" spans="1:26" ht="13.5" customHeight="1" x14ac:dyDescent="0.15">
      <c r="A63" s="29">
        <v>59</v>
      </c>
      <c r="B63" s="30" t="s">
        <v>71</v>
      </c>
      <c r="C63" s="45">
        <v>1.8680153251696096E-2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4">
        <v>2.6355037086780509E-4</v>
      </c>
      <c r="X63" s="34"/>
      <c r="Y63" s="40"/>
      <c r="Z63" s="47">
        <v>1.8943703622563902E-2</v>
      </c>
    </row>
    <row r="64" spans="1:26" ht="13.5" customHeight="1" x14ac:dyDescent="0.15">
      <c r="A64" s="29">
        <v>60</v>
      </c>
      <c r="B64" s="30" t="s">
        <v>72</v>
      </c>
      <c r="C64" s="31">
        <v>11.363723567513821</v>
      </c>
      <c r="D64" s="33"/>
      <c r="E64" s="33"/>
      <c r="F64" s="33"/>
      <c r="G64" s="33"/>
      <c r="H64" s="33"/>
      <c r="I64" s="32">
        <v>70.190031705434109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45.837017893909653</v>
      </c>
      <c r="X64" s="34"/>
      <c r="Y64" s="40"/>
      <c r="Z64" s="37">
        <v>127.39077316685757</v>
      </c>
    </row>
    <row r="65" spans="1:26" ht="13.5" customHeight="1" x14ac:dyDescent="0.15">
      <c r="A65" s="29">
        <v>61</v>
      </c>
      <c r="B65" s="30" t="s">
        <v>73</v>
      </c>
      <c r="C65" s="43"/>
      <c r="D65" s="32">
        <v>50524.999999999993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50524.999999999993</v>
      </c>
    </row>
    <row r="66" spans="1:26" ht="13.5" customHeight="1" x14ac:dyDescent="0.15">
      <c r="A66" s="29">
        <v>62</v>
      </c>
      <c r="B66" s="30" t="s">
        <v>74</v>
      </c>
      <c r="C66" s="43"/>
      <c r="D66" s="32">
        <v>282554.00000799994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282554.00000799994</v>
      </c>
    </row>
    <row r="67" spans="1:26" ht="13.5" customHeight="1" x14ac:dyDescent="0.15">
      <c r="A67" s="29">
        <v>63</v>
      </c>
      <c r="B67" s="30" t="s">
        <v>75</v>
      </c>
      <c r="C67" s="43"/>
      <c r="D67" s="32">
        <v>3259.4000002799999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3259.4000002799999</v>
      </c>
    </row>
    <row r="68" spans="1:26" ht="13.5" customHeight="1" x14ac:dyDescent="0.15">
      <c r="A68" s="29">
        <v>64</v>
      </c>
      <c r="B68" s="30" t="s">
        <v>76</v>
      </c>
      <c r="C68" s="43"/>
      <c r="D68" s="32">
        <v>1627.5</v>
      </c>
      <c r="E68" s="32">
        <v>63.134801725074482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1690.6348017250746</v>
      </c>
    </row>
    <row r="69" spans="1:26" ht="13.5" customHeight="1" x14ac:dyDescent="0.15">
      <c r="A69" s="29">
        <v>65</v>
      </c>
      <c r="B69" s="30" t="s">
        <v>360</v>
      </c>
      <c r="C69" s="45">
        <v>4.0338908138824445E-2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7">
        <v>4.0338908138824445E-2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8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8"/>
    </row>
    <row r="72" spans="1:26" ht="13.5" customHeight="1" x14ac:dyDescent="0.15">
      <c r="A72" s="29">
        <v>68</v>
      </c>
      <c r="B72" s="30" t="s">
        <v>363</v>
      </c>
      <c r="C72" s="45">
        <v>2.3770931024102642E-2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7">
        <v>2.3770931024102642E-2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8"/>
    </row>
    <row r="74" spans="1:26" ht="27" customHeight="1" x14ac:dyDescent="0.15">
      <c r="A74" s="29">
        <v>70</v>
      </c>
      <c r="B74" s="30" t="s">
        <v>78</v>
      </c>
      <c r="C74" s="43"/>
      <c r="D74" s="46">
        <v>8.016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50">
        <v>8.016</v>
      </c>
    </row>
    <row r="75" spans="1:26" ht="13.5" customHeight="1" x14ac:dyDescent="0.15">
      <c r="A75" s="29">
        <v>71</v>
      </c>
      <c r="B75" s="30" t="s">
        <v>79</v>
      </c>
      <c r="C75" s="38">
        <v>0.30152081346241444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1">
        <v>0.30152081346241444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8"/>
    </row>
    <row r="77" spans="1:26" ht="13.5" customHeight="1" x14ac:dyDescent="0.15">
      <c r="A77" s="29">
        <v>73</v>
      </c>
      <c r="B77" s="30" t="s">
        <v>80</v>
      </c>
      <c r="C77" s="45">
        <v>6.7024725476421174E-2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6">
        <v>1.9307016604013666E-5</v>
      </c>
      <c r="X77" s="34"/>
      <c r="Y77" s="40"/>
      <c r="Z77" s="47">
        <v>6.7044032493025194E-2</v>
      </c>
    </row>
    <row r="78" spans="1:26" ht="13.5" customHeight="1" x14ac:dyDescent="0.15">
      <c r="A78" s="29">
        <v>74</v>
      </c>
      <c r="B78" s="30" t="s">
        <v>365</v>
      </c>
      <c r="C78" s="38">
        <v>0.17783932728473367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1">
        <v>0.17783932728473367</v>
      </c>
    </row>
    <row r="79" spans="1:26" ht="13.5" customHeight="1" x14ac:dyDescent="0.15">
      <c r="A79" s="29">
        <v>75</v>
      </c>
      <c r="B79" s="30" t="s">
        <v>81</v>
      </c>
      <c r="C79" s="45">
        <v>1.0768400839304288E-2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9">
        <v>2.8696582899715149E-3</v>
      </c>
      <c r="X79" s="49">
        <v>7.3454801264165619</v>
      </c>
      <c r="Y79" s="36">
        <v>14.83592934564159</v>
      </c>
      <c r="Z79" s="37">
        <v>22.195047531187427</v>
      </c>
    </row>
    <row r="80" spans="1:26" ht="13.5" customHeight="1" x14ac:dyDescent="0.15">
      <c r="A80" s="29">
        <v>76</v>
      </c>
      <c r="B80" s="30" t="s">
        <v>82</v>
      </c>
      <c r="C80" s="42">
        <v>1.489044144994824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2">
        <v>0.80258991658123824</v>
      </c>
      <c r="X80" s="34"/>
      <c r="Y80" s="40"/>
      <c r="Z80" s="50">
        <v>2.2916340615760622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8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8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8"/>
    </row>
    <row r="84" spans="1:26" ht="13.5" customHeight="1" x14ac:dyDescent="0.15">
      <c r="A84" s="29">
        <v>80</v>
      </c>
      <c r="B84" s="30" t="s">
        <v>84</v>
      </c>
      <c r="C84" s="31">
        <v>56221.936344184593</v>
      </c>
      <c r="D84" s="32">
        <v>29637.740005175991</v>
      </c>
      <c r="E84" s="32">
        <v>454.95886251950662</v>
      </c>
      <c r="F84" s="32">
        <v>387.5568363712149</v>
      </c>
      <c r="G84" s="32">
        <v>57094.602878181453</v>
      </c>
      <c r="H84" s="32">
        <v>21761.477806731462</v>
      </c>
      <c r="I84" s="33"/>
      <c r="J84" s="33"/>
      <c r="K84" s="32">
        <v>2897.1574239083807</v>
      </c>
      <c r="L84" s="33"/>
      <c r="M84" s="32">
        <v>116361.74429295558</v>
      </c>
      <c r="N84" s="32">
        <v>5562.5898042252402</v>
      </c>
      <c r="O84" s="32">
        <v>1454.0622972377514</v>
      </c>
      <c r="P84" s="32">
        <v>15094.464517462506</v>
      </c>
      <c r="Q84" s="46">
        <v>2.2115399999999998</v>
      </c>
      <c r="R84" s="32">
        <v>32.238647142414806</v>
      </c>
      <c r="S84" s="33"/>
      <c r="T84" s="33"/>
      <c r="U84" s="33"/>
      <c r="V84" s="34"/>
      <c r="W84" s="49">
        <v>4.5798461991859769</v>
      </c>
      <c r="X84" s="34"/>
      <c r="Y84" s="36">
        <v>73.461517897205127</v>
      </c>
      <c r="Z84" s="37">
        <v>307040.78262019251</v>
      </c>
    </row>
    <row r="85" spans="1:26" ht="13.5" customHeight="1" x14ac:dyDescent="0.15">
      <c r="A85" s="29">
        <v>81</v>
      </c>
      <c r="B85" s="30" t="s">
        <v>85</v>
      </c>
      <c r="C85" s="57">
        <v>2.3319293215164458E-5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8">
        <v>2.3319293215164458E-5</v>
      </c>
    </row>
    <row r="86" spans="1:26" ht="13.5" customHeight="1" x14ac:dyDescent="0.15">
      <c r="A86" s="29">
        <v>82</v>
      </c>
      <c r="B86" s="30" t="s">
        <v>86</v>
      </c>
      <c r="C86" s="31">
        <v>13.111089652867236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49">
        <v>2.4598561412817186</v>
      </c>
      <c r="X86" s="34"/>
      <c r="Y86" s="51">
        <v>9.599071055183952</v>
      </c>
      <c r="Z86" s="37">
        <v>25.170016849332907</v>
      </c>
    </row>
    <row r="87" spans="1:26" ht="13.5" customHeight="1" x14ac:dyDescent="0.15">
      <c r="A87" s="29">
        <v>83</v>
      </c>
      <c r="B87" s="30" t="s">
        <v>87</v>
      </c>
      <c r="C87" s="31">
        <v>311.94681413528315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616.81042002172319</v>
      </c>
      <c r="N87" s="33"/>
      <c r="O87" s="33"/>
      <c r="P87" s="33"/>
      <c r="Q87" s="33"/>
      <c r="R87" s="33"/>
      <c r="S87" s="33"/>
      <c r="T87" s="33"/>
      <c r="U87" s="33"/>
      <c r="V87" s="34"/>
      <c r="W87" s="52">
        <v>0.27847665140823935</v>
      </c>
      <c r="X87" s="34"/>
      <c r="Y87" s="40"/>
      <c r="Z87" s="37">
        <v>929.03571080841459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8"/>
    </row>
    <row r="89" spans="1:26" ht="13.5" customHeight="1" x14ac:dyDescent="0.15">
      <c r="A89" s="29">
        <v>85</v>
      </c>
      <c r="B89" s="30" t="s">
        <v>89</v>
      </c>
      <c r="C89" s="31">
        <v>12.298643733642511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1.7342749952944778E-3</v>
      </c>
      <c r="X89" s="34"/>
      <c r="Y89" s="40"/>
      <c r="Z89" s="37">
        <v>12.300378008637805</v>
      </c>
    </row>
    <row r="90" spans="1:26" ht="13.5" customHeight="1" x14ac:dyDescent="0.15">
      <c r="A90" s="29">
        <v>86</v>
      </c>
      <c r="B90" s="30" t="s">
        <v>90</v>
      </c>
      <c r="C90" s="45">
        <v>3.4995769940317167E-3</v>
      </c>
      <c r="D90" s="33"/>
      <c r="E90" s="32">
        <v>73.512897521833182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4">
        <v>1.3478035775569752E-4</v>
      </c>
      <c r="X90" s="34"/>
      <c r="Y90" s="40"/>
      <c r="Z90" s="37">
        <v>73.516531879184967</v>
      </c>
    </row>
    <row r="91" spans="1:26" ht="13.5" customHeight="1" x14ac:dyDescent="0.15">
      <c r="A91" s="29">
        <v>87</v>
      </c>
      <c r="B91" s="30" t="s">
        <v>91</v>
      </c>
      <c r="C91" s="42">
        <v>5.8345826272837913</v>
      </c>
      <c r="D91" s="33"/>
      <c r="E91" s="59">
        <v>5.5421809433394871E-2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49">
        <v>3.7333911329512763</v>
      </c>
      <c r="X91" s="35">
        <v>28.101469005431003</v>
      </c>
      <c r="Y91" s="51">
        <v>2.5504042099491029</v>
      </c>
      <c r="Z91" s="37">
        <v>40.275268785048567</v>
      </c>
    </row>
    <row r="92" spans="1:26" ht="13.5" customHeight="1" x14ac:dyDescent="0.15">
      <c r="A92" s="29">
        <v>88</v>
      </c>
      <c r="B92" s="30" t="s">
        <v>92</v>
      </c>
      <c r="C92" s="42">
        <v>1.1687275681221541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50">
        <v>1.1687275681221541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8"/>
    </row>
    <row r="94" spans="1:26" ht="13.5" customHeight="1" x14ac:dyDescent="0.15">
      <c r="A94" s="29">
        <v>90</v>
      </c>
      <c r="B94" s="30" t="s">
        <v>94</v>
      </c>
      <c r="C94" s="43"/>
      <c r="D94" s="32">
        <v>43.9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43.9</v>
      </c>
    </row>
    <row r="95" spans="1:26" ht="13.5" customHeight="1" x14ac:dyDescent="0.15">
      <c r="A95" s="29">
        <v>91</v>
      </c>
      <c r="B95" s="30" t="s">
        <v>95</v>
      </c>
      <c r="C95" s="43"/>
      <c r="D95" s="46">
        <v>6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50">
        <v>6</v>
      </c>
    </row>
    <row r="96" spans="1:26" ht="13.5" customHeight="1" x14ac:dyDescent="0.15">
      <c r="A96" s="29">
        <v>92</v>
      </c>
      <c r="B96" s="30" t="s">
        <v>96</v>
      </c>
      <c r="C96" s="43"/>
      <c r="D96" s="32">
        <v>555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555</v>
      </c>
    </row>
    <row r="97" spans="1:26" ht="13.5" customHeight="1" x14ac:dyDescent="0.15">
      <c r="A97" s="29">
        <v>93</v>
      </c>
      <c r="B97" s="30" t="s">
        <v>97</v>
      </c>
      <c r="C97" s="43"/>
      <c r="D97" s="32">
        <v>167.4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167.4</v>
      </c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2">
        <v>0.46279383703057159</v>
      </c>
      <c r="Y98" s="40"/>
      <c r="Z98" s="41">
        <v>0.46279383703057159</v>
      </c>
    </row>
    <row r="99" spans="1:26" ht="13.5" customHeight="1" x14ac:dyDescent="0.15">
      <c r="A99" s="29">
        <v>95</v>
      </c>
      <c r="B99" s="30" t="s">
        <v>99</v>
      </c>
      <c r="C99" s="43"/>
      <c r="D99" s="32">
        <v>753.99999960500008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753.99999960500008</v>
      </c>
    </row>
    <row r="100" spans="1:26" ht="13.5" customHeight="1" x14ac:dyDescent="0.15">
      <c r="A100" s="29">
        <v>96</v>
      </c>
      <c r="B100" s="30" t="s">
        <v>100</v>
      </c>
      <c r="C100" s="43"/>
      <c r="D100" s="32">
        <v>1430.1599999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1430.1599999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8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8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8"/>
    </row>
    <row r="104" spans="1:26" ht="13.5" customHeight="1" x14ac:dyDescent="0.15">
      <c r="A104" s="29">
        <v>100</v>
      </c>
      <c r="B104" s="30" t="s">
        <v>102</v>
      </c>
      <c r="C104" s="43"/>
      <c r="D104" s="32">
        <v>494.50000000000006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494.50000000000006</v>
      </c>
    </row>
    <row r="105" spans="1:26" ht="13.5" customHeight="1" x14ac:dyDescent="0.15">
      <c r="A105" s="29">
        <v>101</v>
      </c>
      <c r="B105" s="30" t="s">
        <v>103</v>
      </c>
      <c r="C105" s="43"/>
      <c r="D105" s="32">
        <v>172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172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8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2485.2640392433441</v>
      </c>
      <c r="U107" s="33"/>
      <c r="V107" s="34"/>
      <c r="W107" s="34"/>
      <c r="X107" s="34"/>
      <c r="Y107" s="40"/>
      <c r="Z107" s="37">
        <v>2485.2640392433441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25577.455662040313</v>
      </c>
      <c r="U108" s="33"/>
      <c r="V108" s="34"/>
      <c r="W108" s="34"/>
      <c r="X108" s="34"/>
      <c r="Y108" s="40"/>
      <c r="Z108" s="37">
        <v>25577.455662040313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8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8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8"/>
    </row>
    <row r="112" spans="1:26" ht="13.5" customHeight="1" x14ac:dyDescent="0.15">
      <c r="A112" s="29">
        <v>108</v>
      </c>
      <c r="B112" s="30" t="s">
        <v>106</v>
      </c>
      <c r="C112" s="43"/>
      <c r="D112" s="32">
        <v>196.99999999999997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196.99999999999997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8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8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8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8"/>
    </row>
    <row r="117" spans="1:26" ht="13.5" customHeight="1" x14ac:dyDescent="0.15">
      <c r="A117" s="29">
        <v>113</v>
      </c>
      <c r="B117" s="30" t="s">
        <v>107</v>
      </c>
      <c r="C117" s="43"/>
      <c r="D117" s="46">
        <v>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50">
        <v>1</v>
      </c>
    </row>
    <row r="118" spans="1:26" ht="13.5" customHeight="1" x14ac:dyDescent="0.15">
      <c r="A118" s="29">
        <v>114</v>
      </c>
      <c r="B118" s="30" t="s">
        <v>108</v>
      </c>
      <c r="C118" s="43"/>
      <c r="D118" s="32">
        <v>18.8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37">
        <v>18.8</v>
      </c>
    </row>
    <row r="119" spans="1:26" ht="13.5" customHeight="1" x14ac:dyDescent="0.15">
      <c r="A119" s="29">
        <v>115</v>
      </c>
      <c r="B119" s="30" t="s">
        <v>109</v>
      </c>
      <c r="C119" s="43"/>
      <c r="D119" s="32">
        <v>238.10000000000002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238.10000000000002</v>
      </c>
    </row>
    <row r="120" spans="1:26" ht="13.5" customHeight="1" x14ac:dyDescent="0.15">
      <c r="A120" s="29">
        <v>116</v>
      </c>
      <c r="B120" s="30" t="s">
        <v>110</v>
      </c>
      <c r="C120" s="43"/>
      <c r="D120" s="32">
        <v>80.000000000000014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80.000000000000014</v>
      </c>
    </row>
    <row r="121" spans="1:26" ht="13.5" customHeight="1" x14ac:dyDescent="0.15">
      <c r="A121" s="29">
        <v>117</v>
      </c>
      <c r="B121" s="30" t="s">
        <v>111</v>
      </c>
      <c r="C121" s="43"/>
      <c r="D121" s="32">
        <v>1999</v>
      </c>
      <c r="E121" s="46">
        <v>3.9178956053299911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2002.9178956053299</v>
      </c>
    </row>
    <row r="122" spans="1:26" ht="13.5" customHeight="1" x14ac:dyDescent="0.15">
      <c r="A122" s="29">
        <v>118</v>
      </c>
      <c r="B122" s="30" t="s">
        <v>112</v>
      </c>
      <c r="C122" s="43"/>
      <c r="D122" s="32">
        <v>12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12</v>
      </c>
    </row>
    <row r="123" spans="1:26" ht="13.5" customHeight="1" x14ac:dyDescent="0.15">
      <c r="A123" s="29">
        <v>119</v>
      </c>
      <c r="B123" s="30" t="s">
        <v>113</v>
      </c>
      <c r="C123" s="43"/>
      <c r="D123" s="32">
        <v>22.000000000000004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22.000000000000004</v>
      </c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8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8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8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8"/>
    </row>
    <row r="128" spans="1:26" ht="13.5" customHeight="1" x14ac:dyDescent="0.15">
      <c r="A128" s="29">
        <v>124</v>
      </c>
      <c r="B128" s="30" t="s">
        <v>116</v>
      </c>
      <c r="C128" s="43"/>
      <c r="D128" s="32">
        <v>18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18</v>
      </c>
    </row>
    <row r="129" spans="1:26" ht="13.5" customHeight="1" x14ac:dyDescent="0.15">
      <c r="A129" s="29">
        <v>125</v>
      </c>
      <c r="B129" s="30" t="s">
        <v>117</v>
      </c>
      <c r="C129" s="31">
        <v>135.37838343951964</v>
      </c>
      <c r="D129" s="32">
        <v>196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49">
        <v>4.5472323695212067</v>
      </c>
      <c r="X129" s="34"/>
      <c r="Y129" s="51">
        <v>6.0364270514810787</v>
      </c>
      <c r="Z129" s="37">
        <v>341.96204286052199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8"/>
    </row>
    <row r="131" spans="1:26" ht="13.5" customHeight="1" x14ac:dyDescent="0.15">
      <c r="A131" s="29">
        <v>127</v>
      </c>
      <c r="B131" s="30" t="s">
        <v>119</v>
      </c>
      <c r="C131" s="31">
        <v>109.4321351265525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801.48446532335322</v>
      </c>
      <c r="T131" s="33"/>
      <c r="U131" s="33"/>
      <c r="V131" s="34"/>
      <c r="W131" s="35">
        <v>44.696034816931927</v>
      </c>
      <c r="X131" s="34"/>
      <c r="Y131" s="51">
        <v>6.2778708387773348</v>
      </c>
      <c r="Z131" s="37">
        <v>961.89050610561492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8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8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8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8"/>
    </row>
    <row r="136" spans="1:26" ht="13.5" customHeight="1" x14ac:dyDescent="0.15">
      <c r="A136" s="29">
        <v>132</v>
      </c>
      <c r="B136" s="30" t="s">
        <v>120</v>
      </c>
      <c r="C136" s="31">
        <v>62.660762070968815</v>
      </c>
      <c r="D136" s="33"/>
      <c r="E136" s="59">
        <v>4.4115018880093573E-2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5">
        <v>74.320013289651925</v>
      </c>
      <c r="X136" s="34"/>
      <c r="Y136" s="60">
        <v>0.23587264655704848</v>
      </c>
      <c r="Z136" s="37">
        <v>137.2607630260579</v>
      </c>
    </row>
    <row r="137" spans="1:26" ht="27" customHeight="1" x14ac:dyDescent="0.15">
      <c r="A137" s="29">
        <v>133</v>
      </c>
      <c r="B137" s="30" t="s">
        <v>121</v>
      </c>
      <c r="C137" s="31">
        <v>523.4273057375899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1.7634569821309432E-3</v>
      </c>
      <c r="X137" s="34"/>
      <c r="Y137" s="40"/>
      <c r="Z137" s="37">
        <v>523.42906919457198</v>
      </c>
    </row>
    <row r="138" spans="1:26" ht="13.5" customHeight="1" x14ac:dyDescent="0.15">
      <c r="A138" s="29">
        <v>134</v>
      </c>
      <c r="B138" s="30" t="s">
        <v>122</v>
      </c>
      <c r="C138" s="31">
        <v>249.70850046373542</v>
      </c>
      <c r="D138" s="33"/>
      <c r="E138" s="33"/>
      <c r="F138" s="32">
        <v>163.19199275776793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2">
        <v>0.22996227654785681</v>
      </c>
      <c r="X138" s="34"/>
      <c r="Y138" s="40"/>
      <c r="Z138" s="37">
        <v>413.13045549805116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8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8"/>
    </row>
    <row r="141" spans="1:26" ht="13.5" customHeight="1" x14ac:dyDescent="0.15">
      <c r="A141" s="29">
        <v>137</v>
      </c>
      <c r="B141" s="30" t="s">
        <v>123</v>
      </c>
      <c r="C141" s="43"/>
      <c r="D141" s="32">
        <v>56.000000000000007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37">
        <v>56.000000000000007</v>
      </c>
    </row>
    <row r="142" spans="1:26" ht="13.5" customHeight="1" x14ac:dyDescent="0.15">
      <c r="A142" s="29">
        <v>138</v>
      </c>
      <c r="B142" s="30" t="s">
        <v>124</v>
      </c>
      <c r="C142" s="4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8"/>
    </row>
    <row r="143" spans="1:26" ht="13.5" customHeight="1" x14ac:dyDescent="0.15">
      <c r="A143" s="29">
        <v>139</v>
      </c>
      <c r="B143" s="30" t="s">
        <v>125</v>
      </c>
      <c r="C143" s="43"/>
      <c r="D143" s="46">
        <v>2.8000000140000001</v>
      </c>
      <c r="E143" s="46">
        <v>8.8561038705551809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11.656103884555181</v>
      </c>
    </row>
    <row r="144" spans="1:26" ht="13.5" customHeight="1" x14ac:dyDescent="0.15">
      <c r="A144" s="29">
        <v>140</v>
      </c>
      <c r="B144" s="30" t="s">
        <v>126</v>
      </c>
      <c r="C144" s="43"/>
      <c r="D144" s="32">
        <v>1969.9999998000001</v>
      </c>
      <c r="E144" s="46">
        <v>2.3561481687315093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1972.3561479687316</v>
      </c>
    </row>
    <row r="145" spans="1:26" ht="13.5" customHeight="1" x14ac:dyDescent="0.15">
      <c r="A145" s="29">
        <v>141</v>
      </c>
      <c r="B145" s="30" t="s">
        <v>127</v>
      </c>
      <c r="C145" s="43"/>
      <c r="D145" s="32">
        <v>78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78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8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8"/>
    </row>
    <row r="148" spans="1:26" ht="27" customHeight="1" x14ac:dyDescent="0.15">
      <c r="A148" s="29">
        <v>144</v>
      </c>
      <c r="B148" s="30" t="s">
        <v>128</v>
      </c>
      <c r="C148" s="31">
        <v>38.882769008209323</v>
      </c>
      <c r="D148" s="33"/>
      <c r="E148" s="33"/>
      <c r="F148" s="33"/>
      <c r="G148" s="33"/>
      <c r="H148" s="33"/>
      <c r="I148" s="33"/>
      <c r="J148" s="33"/>
      <c r="K148" s="33"/>
      <c r="L148" s="32">
        <v>102.2748290571221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141.15759806533143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8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8"/>
    </row>
    <row r="151" spans="1:26" ht="13.5" customHeight="1" x14ac:dyDescent="0.15">
      <c r="A151" s="29">
        <v>147</v>
      </c>
      <c r="B151" s="30" t="s">
        <v>131</v>
      </c>
      <c r="C151" s="43"/>
      <c r="D151" s="32">
        <v>305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305</v>
      </c>
    </row>
    <row r="152" spans="1:26" ht="13.5" customHeight="1" x14ac:dyDescent="0.15">
      <c r="A152" s="29">
        <v>148</v>
      </c>
      <c r="B152" s="30" t="s">
        <v>132</v>
      </c>
      <c r="C152" s="43"/>
      <c r="D152" s="32">
        <v>169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169</v>
      </c>
    </row>
    <row r="153" spans="1:26" ht="13.5" customHeight="1" x14ac:dyDescent="0.15">
      <c r="A153" s="29">
        <v>149</v>
      </c>
      <c r="B153" s="30" t="s">
        <v>388</v>
      </c>
      <c r="C153" s="45">
        <v>6.7452728437327775E-2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7">
        <v>6.7452728437327775E-2</v>
      </c>
    </row>
    <row r="154" spans="1:26" ht="13.5" customHeight="1" x14ac:dyDescent="0.15">
      <c r="A154" s="29">
        <v>150</v>
      </c>
      <c r="B154" s="30" t="s">
        <v>133</v>
      </c>
      <c r="C154" s="31">
        <v>31.163597409610787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51">
        <v>8.6003411097030114</v>
      </c>
      <c r="Z154" s="37">
        <v>39.763938519313797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8"/>
    </row>
    <row r="156" spans="1:26" ht="13.5" customHeight="1" x14ac:dyDescent="0.15">
      <c r="A156" s="29">
        <v>152</v>
      </c>
      <c r="B156" s="30" t="s">
        <v>135</v>
      </c>
      <c r="C156" s="43"/>
      <c r="D156" s="32">
        <v>1189.0999999999999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1189.0999999999999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32">
        <v>258.46319614249762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258.46319614249762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8"/>
    </row>
    <row r="159" spans="1:26" ht="13.5" customHeight="1" x14ac:dyDescent="0.15">
      <c r="A159" s="29">
        <v>155</v>
      </c>
      <c r="B159" s="30" t="s">
        <v>389</v>
      </c>
      <c r="C159" s="42">
        <v>3.1452007945954046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2">
        <v>0.72332927029635585</v>
      </c>
      <c r="X159" s="34"/>
      <c r="Y159" s="40"/>
      <c r="Z159" s="50">
        <v>3.8685300648917602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8"/>
    </row>
    <row r="161" spans="1:26" ht="13.5" customHeight="1" x14ac:dyDescent="0.15">
      <c r="A161" s="29">
        <v>157</v>
      </c>
      <c r="B161" s="30" t="s">
        <v>138</v>
      </c>
      <c r="C161" s="31">
        <v>32.247823243102907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2">
        <v>0.21206526119302416</v>
      </c>
      <c r="X161" s="34"/>
      <c r="Y161" s="40"/>
      <c r="Z161" s="37">
        <v>32.459888504295932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8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8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8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3788.3191517677028</v>
      </c>
      <c r="U165" s="33"/>
      <c r="V165" s="34"/>
      <c r="W165" s="34"/>
      <c r="X165" s="34"/>
      <c r="Y165" s="40"/>
      <c r="Z165" s="37">
        <v>3788.3191517677028</v>
      </c>
    </row>
    <row r="166" spans="1:26" ht="13.5" customHeight="1" x14ac:dyDescent="0.15">
      <c r="A166" s="29">
        <v>162</v>
      </c>
      <c r="B166" s="30" t="s">
        <v>140</v>
      </c>
      <c r="C166" s="43"/>
      <c r="D166" s="32">
        <v>100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100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8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722.97666571365926</v>
      </c>
      <c r="U168" s="33"/>
      <c r="V168" s="34"/>
      <c r="W168" s="34"/>
      <c r="X168" s="34"/>
      <c r="Y168" s="40"/>
      <c r="Z168" s="37">
        <v>722.97666571365926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8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8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8"/>
    </row>
    <row r="172" spans="1:26" ht="13.5" customHeight="1" x14ac:dyDescent="0.15">
      <c r="A172" s="29">
        <v>168</v>
      </c>
      <c r="B172" s="30" t="s">
        <v>142</v>
      </c>
      <c r="C172" s="43"/>
      <c r="D172" s="32">
        <v>1749.6000000000001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1749.6000000000001</v>
      </c>
    </row>
    <row r="173" spans="1:26" ht="13.5" customHeight="1" x14ac:dyDescent="0.15">
      <c r="A173" s="29">
        <v>169</v>
      </c>
      <c r="B173" s="30" t="s">
        <v>143</v>
      </c>
      <c r="C173" s="43"/>
      <c r="D173" s="32">
        <v>2351.0000004999997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2351.0000004999997</v>
      </c>
    </row>
    <row r="174" spans="1:26" ht="13.5" customHeight="1" x14ac:dyDescent="0.15">
      <c r="A174" s="29">
        <v>170</v>
      </c>
      <c r="B174" s="30" t="s">
        <v>144</v>
      </c>
      <c r="C174" s="4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48"/>
    </row>
    <row r="175" spans="1:26" ht="13.5" customHeight="1" x14ac:dyDescent="0.15">
      <c r="A175" s="29">
        <v>171</v>
      </c>
      <c r="B175" s="30" t="s">
        <v>145</v>
      </c>
      <c r="C175" s="43"/>
      <c r="D175" s="32">
        <v>25</v>
      </c>
      <c r="E175" s="32">
        <v>42.1457837515973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67.145783751597293</v>
      </c>
    </row>
    <row r="176" spans="1:26" ht="13.5" customHeight="1" x14ac:dyDescent="0.15">
      <c r="A176" s="29">
        <v>172</v>
      </c>
      <c r="B176" s="30" t="s">
        <v>146</v>
      </c>
      <c r="C176" s="43"/>
      <c r="D176" s="32">
        <v>68.769999999999982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68.769999999999982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8"/>
    </row>
    <row r="178" spans="1:26" ht="13.5" customHeight="1" x14ac:dyDescent="0.15">
      <c r="A178" s="29">
        <v>174</v>
      </c>
      <c r="B178" s="30" t="s">
        <v>147</v>
      </c>
      <c r="C178" s="4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48"/>
    </row>
    <row r="179" spans="1:26" ht="13.5" customHeight="1" x14ac:dyDescent="0.15">
      <c r="A179" s="29">
        <v>175</v>
      </c>
      <c r="B179" s="30" t="s">
        <v>148</v>
      </c>
      <c r="C179" s="43"/>
      <c r="D179" s="32">
        <v>380.9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380.9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6519.3025538672555</v>
      </c>
      <c r="U180" s="33"/>
      <c r="V180" s="34"/>
      <c r="W180" s="34"/>
      <c r="X180" s="34"/>
      <c r="Y180" s="40"/>
      <c r="Z180" s="37">
        <v>6519.3025538672555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8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51">
        <v>9.4965439393400288</v>
      </c>
      <c r="Z182" s="50">
        <v>9.4965439393400288</v>
      </c>
    </row>
    <row r="183" spans="1:26" ht="13.5" customHeight="1" x14ac:dyDescent="0.15">
      <c r="A183" s="29">
        <v>179</v>
      </c>
      <c r="B183" s="30" t="s">
        <v>151</v>
      </c>
      <c r="C183" s="43"/>
      <c r="D183" s="32">
        <v>32361.000000000004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32361.000000000004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8"/>
    </row>
    <row r="185" spans="1:26" ht="13.5" customHeight="1" x14ac:dyDescent="0.15">
      <c r="A185" s="29">
        <v>181</v>
      </c>
      <c r="B185" s="30" t="s">
        <v>152</v>
      </c>
      <c r="C185" s="38">
        <v>0.28487011937834411</v>
      </c>
      <c r="D185" s="33"/>
      <c r="E185" s="32">
        <v>552.1726022210363</v>
      </c>
      <c r="F185" s="33"/>
      <c r="G185" s="33"/>
      <c r="H185" s="33"/>
      <c r="I185" s="33"/>
      <c r="J185" s="32">
        <v>56316.515108181396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4">
        <v>7.7595478500316504E-4</v>
      </c>
      <c r="X185" s="34"/>
      <c r="Y185" s="36">
        <v>23.442648781183095</v>
      </c>
      <c r="Z185" s="37">
        <v>56892.416005257779</v>
      </c>
    </row>
    <row r="186" spans="1:26" ht="13.5" customHeight="1" x14ac:dyDescent="0.15">
      <c r="A186" s="29">
        <v>182</v>
      </c>
      <c r="B186" s="30" t="s">
        <v>153</v>
      </c>
      <c r="C186" s="43"/>
      <c r="D186" s="46">
        <v>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50">
        <v>6</v>
      </c>
    </row>
    <row r="187" spans="1:26" ht="13.5" customHeight="1" x14ac:dyDescent="0.15">
      <c r="A187" s="29">
        <v>183</v>
      </c>
      <c r="B187" s="30" t="s">
        <v>154</v>
      </c>
      <c r="C187" s="43"/>
      <c r="D187" s="32">
        <v>730.00000000000011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730.00000000000011</v>
      </c>
    </row>
    <row r="188" spans="1:26" ht="13.5" customHeight="1" x14ac:dyDescent="0.15">
      <c r="A188" s="29">
        <v>184</v>
      </c>
      <c r="B188" s="30" t="s">
        <v>155</v>
      </c>
      <c r="C188" s="43"/>
      <c r="D188" s="32">
        <v>296.40000002500005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296.40000002500005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1794.0326001035828</v>
      </c>
      <c r="U189" s="33"/>
      <c r="V189" s="34"/>
      <c r="W189" s="34"/>
      <c r="X189" s="34"/>
      <c r="Y189" s="40"/>
      <c r="Z189" s="37">
        <v>1794.0326001035828</v>
      </c>
    </row>
    <row r="190" spans="1:26" ht="13.5" customHeight="1" x14ac:dyDescent="0.15">
      <c r="A190" s="29">
        <v>186</v>
      </c>
      <c r="B190" s="30" t="s">
        <v>157</v>
      </c>
      <c r="C190" s="31">
        <v>12981.21630086551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49">
        <v>4.2321279074048794</v>
      </c>
      <c r="X190" s="34"/>
      <c r="Y190" s="40"/>
      <c r="Z190" s="37">
        <v>12985.448428772914</v>
      </c>
    </row>
    <row r="191" spans="1:26" ht="13.5" customHeight="1" x14ac:dyDescent="0.15">
      <c r="A191" s="29">
        <v>187</v>
      </c>
      <c r="B191" s="30" t="s">
        <v>158</v>
      </c>
      <c r="C191" s="43"/>
      <c r="D191" s="32">
        <v>5796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5796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8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8"/>
    </row>
    <row r="194" spans="1:26" ht="13.5" customHeight="1" x14ac:dyDescent="0.15">
      <c r="A194" s="29">
        <v>190</v>
      </c>
      <c r="B194" s="30" t="s">
        <v>160</v>
      </c>
      <c r="C194" s="45">
        <v>1.9701875439629159E-3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7">
        <v>1.9701875439629159E-3</v>
      </c>
    </row>
    <row r="195" spans="1:26" ht="13.5" customHeight="1" x14ac:dyDescent="0.15">
      <c r="A195" s="29">
        <v>191</v>
      </c>
      <c r="B195" s="30" t="s">
        <v>161</v>
      </c>
      <c r="C195" s="43"/>
      <c r="D195" s="32">
        <v>220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220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8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8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8"/>
    </row>
    <row r="199" spans="1:26" ht="13.5" customHeight="1" x14ac:dyDescent="0.15">
      <c r="A199" s="29">
        <v>195</v>
      </c>
      <c r="B199" s="30" t="s">
        <v>163</v>
      </c>
      <c r="C199" s="43"/>
      <c r="D199" s="32">
        <v>1995.0000143699999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1995.0000143699999</v>
      </c>
    </row>
    <row r="200" spans="1:26" ht="13.5" customHeight="1" x14ac:dyDescent="0.15">
      <c r="A200" s="29">
        <v>196</v>
      </c>
      <c r="B200" s="30" t="s">
        <v>164</v>
      </c>
      <c r="C200" s="43"/>
      <c r="D200" s="32">
        <v>16120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16120</v>
      </c>
    </row>
    <row r="201" spans="1:26" ht="13.5" customHeight="1" x14ac:dyDescent="0.15">
      <c r="A201" s="29">
        <v>197</v>
      </c>
      <c r="B201" s="30" t="s">
        <v>165</v>
      </c>
      <c r="C201" s="43"/>
      <c r="D201" s="32">
        <v>1953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1953</v>
      </c>
    </row>
    <row r="202" spans="1:26" ht="13.5" customHeight="1" x14ac:dyDescent="0.15">
      <c r="A202" s="29">
        <v>198</v>
      </c>
      <c r="B202" s="30" t="s">
        <v>166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8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8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8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8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8"/>
    </row>
    <row r="207" spans="1:26" ht="13.5" customHeight="1" x14ac:dyDescent="0.15">
      <c r="A207" s="29">
        <v>203</v>
      </c>
      <c r="B207" s="30" t="s">
        <v>168</v>
      </c>
      <c r="C207" s="38">
        <v>0.55551624447148751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1">
        <v>0.55551624447148751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8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8"/>
    </row>
    <row r="210" spans="1:26" ht="13.5" customHeight="1" x14ac:dyDescent="0.15">
      <c r="A210" s="29">
        <v>206</v>
      </c>
      <c r="B210" s="30" t="s">
        <v>170</v>
      </c>
      <c r="C210" s="43"/>
      <c r="D210" s="46">
        <v>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50">
        <v>9</v>
      </c>
    </row>
    <row r="211" spans="1:26" ht="27" customHeight="1" x14ac:dyDescent="0.15">
      <c r="A211" s="29">
        <v>207</v>
      </c>
      <c r="B211" s="30" t="s">
        <v>171</v>
      </c>
      <c r="C211" s="42">
        <v>3.9220615226136157</v>
      </c>
      <c r="D211" s="32">
        <v>253</v>
      </c>
      <c r="E211" s="46">
        <v>9.8232813212633783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1.5812702362808594E-2</v>
      </c>
      <c r="X211" s="34"/>
      <c r="Y211" s="40"/>
      <c r="Z211" s="37">
        <v>266.76115554623982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8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339.36319501586428</v>
      </c>
      <c r="T213" s="33"/>
      <c r="U213" s="33"/>
      <c r="V213" s="34"/>
      <c r="W213" s="35">
        <v>24.308738071756036</v>
      </c>
      <c r="X213" s="34"/>
      <c r="Y213" s="40"/>
      <c r="Z213" s="37">
        <v>363.67193308762029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8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8"/>
    </row>
    <row r="216" spans="1:26" ht="13.5" customHeight="1" x14ac:dyDescent="0.15">
      <c r="A216" s="29">
        <v>212</v>
      </c>
      <c r="B216" s="30" t="s">
        <v>174</v>
      </c>
      <c r="C216" s="43"/>
      <c r="D216" s="32">
        <v>4669.9999999000001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4669.9999999000001</v>
      </c>
    </row>
    <row r="217" spans="1:26" ht="13.5" customHeight="1" x14ac:dyDescent="0.15">
      <c r="A217" s="29">
        <v>213</v>
      </c>
      <c r="B217" s="30" t="s">
        <v>175</v>
      </c>
      <c r="C217" s="31">
        <v>127.50397222427353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2">
        <v>0.18308515138126449</v>
      </c>
      <c r="X217" s="34"/>
      <c r="Y217" s="40"/>
      <c r="Z217" s="37">
        <v>127.68705737565479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8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8"/>
    </row>
    <row r="220" spans="1:26" ht="13.5" customHeight="1" x14ac:dyDescent="0.15">
      <c r="A220" s="29">
        <v>216</v>
      </c>
      <c r="B220" s="30" t="s">
        <v>412</v>
      </c>
      <c r="C220" s="45">
        <v>3.5696482863463953E-3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7">
        <v>3.5696482863463953E-3</v>
      </c>
    </row>
    <row r="221" spans="1:26" ht="13.5" customHeight="1" x14ac:dyDescent="0.15">
      <c r="A221" s="29">
        <v>217</v>
      </c>
      <c r="B221" s="30" t="s">
        <v>176</v>
      </c>
      <c r="C221" s="43"/>
      <c r="D221" s="32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50</v>
      </c>
    </row>
    <row r="222" spans="1:26" ht="13.5" customHeight="1" x14ac:dyDescent="0.15">
      <c r="A222" s="29">
        <v>218</v>
      </c>
      <c r="B222" s="30" t="s">
        <v>177</v>
      </c>
      <c r="C222" s="42">
        <v>2.0136655288261562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2.5241681835872984E-3</v>
      </c>
      <c r="X222" s="34"/>
      <c r="Y222" s="40"/>
      <c r="Z222" s="50">
        <v>2.0161896970097435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8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8"/>
    </row>
    <row r="225" spans="1:26" ht="13.5" customHeight="1" x14ac:dyDescent="0.15">
      <c r="A225" s="29">
        <v>221</v>
      </c>
      <c r="B225" s="30" t="s">
        <v>178</v>
      </c>
      <c r="C225" s="43"/>
      <c r="D225" s="32">
        <v>43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43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8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8"/>
    </row>
    <row r="228" spans="1:26" ht="27" customHeight="1" x14ac:dyDescent="0.15">
      <c r="A228" s="29">
        <v>224</v>
      </c>
      <c r="B228" s="30" t="s">
        <v>180</v>
      </c>
      <c r="C228" s="31">
        <v>67.357117813809936</v>
      </c>
      <c r="D228" s="33"/>
      <c r="E228" s="33"/>
      <c r="F228" s="33"/>
      <c r="G228" s="33"/>
      <c r="H228" s="33"/>
      <c r="I228" s="32">
        <v>24241.364865734675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25.638603192667105</v>
      </c>
      <c r="X228" s="34"/>
      <c r="Y228" s="40"/>
      <c r="Z228" s="37">
        <v>24334.36058674115</v>
      </c>
    </row>
    <row r="229" spans="1:26" ht="13.5" customHeight="1" x14ac:dyDescent="0.15">
      <c r="A229" s="29">
        <v>225</v>
      </c>
      <c r="B229" s="30" t="s">
        <v>181</v>
      </c>
      <c r="C229" s="43"/>
      <c r="D229" s="32">
        <v>650.00000050000006</v>
      </c>
      <c r="E229" s="46">
        <v>6.4556592727777531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656.45565977277784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8"/>
    </row>
    <row r="231" spans="1:26" ht="13.5" customHeight="1" x14ac:dyDescent="0.15">
      <c r="A231" s="29">
        <v>227</v>
      </c>
      <c r="B231" s="30" t="s">
        <v>182</v>
      </c>
      <c r="C231" s="43"/>
      <c r="D231" s="32">
        <v>2260.0000002000006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2260.0000002000006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8"/>
    </row>
    <row r="233" spans="1:26" ht="13.5" customHeight="1" x14ac:dyDescent="0.15">
      <c r="A233" s="29">
        <v>229</v>
      </c>
      <c r="B233" s="30" t="s">
        <v>183</v>
      </c>
      <c r="C233" s="43"/>
      <c r="D233" s="32">
        <v>9977.3999978999982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9977.3999978999982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8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8"/>
    </row>
    <row r="236" spans="1:26" ht="13.5" customHeight="1" x14ac:dyDescent="0.15">
      <c r="A236" s="29">
        <v>232</v>
      </c>
      <c r="B236" s="30" t="s">
        <v>185</v>
      </c>
      <c r="C236" s="31">
        <v>9656.2640924183615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9656.2640924183615</v>
      </c>
    </row>
    <row r="237" spans="1:26" ht="13.5" customHeight="1" x14ac:dyDescent="0.15">
      <c r="A237" s="29">
        <v>233</v>
      </c>
      <c r="B237" s="30" t="s">
        <v>186</v>
      </c>
      <c r="C237" s="43"/>
      <c r="D237" s="32">
        <v>1892.0000000000002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1892.0000000000002</v>
      </c>
    </row>
    <row r="238" spans="1:26" ht="13.5" customHeight="1" x14ac:dyDescent="0.15">
      <c r="A238" s="29">
        <v>234</v>
      </c>
      <c r="B238" s="30" t="s">
        <v>187</v>
      </c>
      <c r="C238" s="45">
        <v>4.6595110628187192E-2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7">
        <v>4.6595110628187192E-2</v>
      </c>
    </row>
    <row r="239" spans="1:26" ht="13.5" customHeight="1" x14ac:dyDescent="0.15">
      <c r="A239" s="29">
        <v>235</v>
      </c>
      <c r="B239" s="30" t="s">
        <v>419</v>
      </c>
      <c r="C239" s="53">
        <v>1.5678335346756077E-4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61">
        <v>1.5678335346756077E-4</v>
      </c>
    </row>
    <row r="240" spans="1:26" ht="13.5" customHeight="1" x14ac:dyDescent="0.15">
      <c r="A240" s="29">
        <v>236</v>
      </c>
      <c r="B240" s="30" t="s">
        <v>188</v>
      </c>
      <c r="C240" s="43"/>
      <c r="D240" s="32">
        <v>60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60</v>
      </c>
    </row>
    <row r="241" spans="1:26" ht="13.5" customHeight="1" x14ac:dyDescent="0.15">
      <c r="A241" s="29">
        <v>237</v>
      </c>
      <c r="B241" s="30" t="s">
        <v>189</v>
      </c>
      <c r="C241" s="38">
        <v>0.49699351433685446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5">
        <v>15.088512667188882</v>
      </c>
      <c r="Y241" s="40"/>
      <c r="Z241" s="37">
        <v>15.585506181525735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8"/>
    </row>
    <row r="243" spans="1:26" ht="13.5" customHeight="1" x14ac:dyDescent="0.15">
      <c r="A243" s="29">
        <v>239</v>
      </c>
      <c r="B243" s="30" t="s">
        <v>190</v>
      </c>
      <c r="C243" s="42">
        <v>1.4106622384401544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50">
        <v>1.4106622384401544</v>
      </c>
    </row>
    <row r="244" spans="1:26" ht="13.5" customHeight="1" x14ac:dyDescent="0.15">
      <c r="A244" s="29">
        <v>240</v>
      </c>
      <c r="B244" s="30" t="s">
        <v>191</v>
      </c>
      <c r="C244" s="31">
        <v>1219.8617183071219</v>
      </c>
      <c r="D244" s="33"/>
      <c r="E244" s="33"/>
      <c r="F244" s="59">
        <v>7.4720441842709359E-2</v>
      </c>
      <c r="G244" s="32">
        <v>76.067352229593212</v>
      </c>
      <c r="H244" s="33"/>
      <c r="I244" s="33"/>
      <c r="J244" s="33"/>
      <c r="K244" s="32">
        <v>381.93441888874997</v>
      </c>
      <c r="L244" s="33"/>
      <c r="M244" s="32">
        <v>5816.4662613159198</v>
      </c>
      <c r="N244" s="32">
        <v>967.89427114694297</v>
      </c>
      <c r="O244" s="32">
        <v>300.02020314060724</v>
      </c>
      <c r="P244" s="32">
        <v>3046.6761667779328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11808.995112248711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8"/>
    </row>
    <row r="246" spans="1:26" ht="13.5" customHeight="1" x14ac:dyDescent="0.15">
      <c r="A246" s="29">
        <v>242</v>
      </c>
      <c r="B246" s="30" t="s">
        <v>192</v>
      </c>
      <c r="C246" s="45">
        <v>3.300432692399781E-3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4">
        <v>2.3027824478658474E-4</v>
      </c>
      <c r="X246" s="34"/>
      <c r="Y246" s="40"/>
      <c r="Z246" s="47">
        <v>3.5307109371863657E-3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359.06666711965795</v>
      </c>
      <c r="V247" s="34"/>
      <c r="W247" s="34"/>
      <c r="X247" s="34"/>
      <c r="Y247" s="40"/>
      <c r="Z247" s="37">
        <v>359.06666711965795</v>
      </c>
    </row>
    <row r="248" spans="1:26" ht="13.5" customHeight="1" x14ac:dyDescent="0.15">
      <c r="A248" s="29">
        <v>244</v>
      </c>
      <c r="B248" s="30" t="s">
        <v>193</v>
      </c>
      <c r="C248" s="43"/>
      <c r="D248" s="32">
        <v>13703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13703</v>
      </c>
    </row>
    <row r="249" spans="1:26" ht="13.5" customHeight="1" x14ac:dyDescent="0.15">
      <c r="A249" s="29">
        <v>245</v>
      </c>
      <c r="B249" s="30" t="s">
        <v>194</v>
      </c>
      <c r="C249" s="53">
        <v>1.7303638123026928E-4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4">
        <v>2.8104055963483265E-4</v>
      </c>
      <c r="X249" s="34"/>
      <c r="Y249" s="40"/>
      <c r="Z249" s="61">
        <v>4.5407694086510195E-4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8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8"/>
    </row>
    <row r="252" spans="1:26" ht="13.5" customHeight="1" x14ac:dyDescent="0.15">
      <c r="A252" s="29">
        <v>248</v>
      </c>
      <c r="B252" s="30" t="s">
        <v>195</v>
      </c>
      <c r="C252" s="43"/>
      <c r="D252" s="32">
        <v>4517.9999999999991</v>
      </c>
      <c r="E252" s="55">
        <v>0.96664173556433464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4518.9666417355638</v>
      </c>
    </row>
    <row r="253" spans="1:26" ht="13.5" customHeight="1" x14ac:dyDescent="0.15">
      <c r="A253" s="29">
        <v>249</v>
      </c>
      <c r="B253" s="30" t="s">
        <v>196</v>
      </c>
      <c r="C253" s="43"/>
      <c r="D253" s="32">
        <v>1185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1185</v>
      </c>
    </row>
    <row r="254" spans="1:26" ht="13.5" customHeight="1" x14ac:dyDescent="0.15">
      <c r="A254" s="29">
        <v>250</v>
      </c>
      <c r="B254" s="30" t="s">
        <v>197</v>
      </c>
      <c r="C254" s="43"/>
      <c r="D254" s="32">
        <v>360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360</v>
      </c>
    </row>
    <row r="255" spans="1:26" ht="13.5" customHeight="1" x14ac:dyDescent="0.15">
      <c r="A255" s="29">
        <v>251</v>
      </c>
      <c r="B255" s="30" t="s">
        <v>198</v>
      </c>
      <c r="C255" s="43"/>
      <c r="D255" s="32">
        <v>10028.000000000002</v>
      </c>
      <c r="E255" s="32">
        <v>183.91563353009593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10211.915633530098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32">
        <v>96.247333702727119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96.247333702727119</v>
      </c>
    </row>
    <row r="257" spans="1:26" ht="13.5" customHeight="1" x14ac:dyDescent="0.15">
      <c r="A257" s="29">
        <v>253</v>
      </c>
      <c r="B257" s="30" t="s">
        <v>200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8"/>
    </row>
    <row r="258" spans="1:26" ht="13.5" customHeight="1" x14ac:dyDescent="0.15">
      <c r="A258" s="29">
        <v>254</v>
      </c>
      <c r="B258" s="30" t="s">
        <v>201</v>
      </c>
      <c r="C258" s="43"/>
      <c r="D258" s="32">
        <v>238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238</v>
      </c>
    </row>
    <row r="259" spans="1:26" ht="13.5" customHeight="1" x14ac:dyDescent="0.15">
      <c r="A259" s="29">
        <v>255</v>
      </c>
      <c r="B259" s="30" t="s">
        <v>202</v>
      </c>
      <c r="C259" s="42">
        <v>1.3158676277563877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50">
        <v>1.3158676277563877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46">
        <v>4.317896490805798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50">
        <v>4.317896490805798</v>
      </c>
    </row>
    <row r="261" spans="1:26" ht="13.5" customHeight="1" x14ac:dyDescent="0.15">
      <c r="A261" s="29">
        <v>257</v>
      </c>
      <c r="B261" s="30" t="s">
        <v>204</v>
      </c>
      <c r="C261" s="43"/>
      <c r="D261" s="33"/>
      <c r="E261" s="59">
        <v>3.4106841021866651E-3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47">
        <v>3.4106841021866651E-3</v>
      </c>
    </row>
    <row r="262" spans="1:26" ht="13.5" customHeight="1" x14ac:dyDescent="0.15">
      <c r="A262" s="29">
        <v>258</v>
      </c>
      <c r="B262" s="30" t="s">
        <v>205</v>
      </c>
      <c r="C262" s="38">
        <v>0.78078628599034905</v>
      </c>
      <c r="D262" s="32">
        <v>5804.8500001349994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4.0142853529020146E-2</v>
      </c>
      <c r="X262" s="34"/>
      <c r="Y262" s="40"/>
      <c r="Z262" s="37">
        <v>5805.6709292745181</v>
      </c>
    </row>
    <row r="263" spans="1:26" ht="13.5" customHeight="1" x14ac:dyDescent="0.15">
      <c r="A263" s="29">
        <v>259</v>
      </c>
      <c r="B263" s="30" t="s">
        <v>206</v>
      </c>
      <c r="C263" s="42">
        <v>3.6826469909391362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50">
        <v>3.6826469909391362</v>
      </c>
    </row>
    <row r="264" spans="1:26" ht="13.5" customHeight="1" x14ac:dyDescent="0.15">
      <c r="A264" s="29">
        <v>260</v>
      </c>
      <c r="B264" s="30" t="s">
        <v>207</v>
      </c>
      <c r="C264" s="43"/>
      <c r="D264" s="32">
        <v>3325.0000004000003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3325.0000004000003</v>
      </c>
    </row>
    <row r="265" spans="1:26" ht="13.5" customHeight="1" x14ac:dyDescent="0.15">
      <c r="A265" s="29">
        <v>261</v>
      </c>
      <c r="B265" s="30" t="s">
        <v>208</v>
      </c>
      <c r="C265" s="43"/>
      <c r="D265" s="32">
        <v>1318.9999999999995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1318.9999999999995</v>
      </c>
    </row>
    <row r="266" spans="1:26" ht="13.5" customHeight="1" x14ac:dyDescent="0.15">
      <c r="A266" s="29">
        <v>262</v>
      </c>
      <c r="B266" s="30" t="s">
        <v>209</v>
      </c>
      <c r="C266" s="31">
        <v>1491.2367524274164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2">
        <v>0.54452866003486644</v>
      </c>
      <c r="X266" s="34"/>
      <c r="Y266" s="36">
        <v>10.645559534095064</v>
      </c>
      <c r="Z266" s="37">
        <v>1502.4268406215463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8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8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8"/>
    </row>
    <row r="270" spans="1:26" ht="13.5" customHeight="1" x14ac:dyDescent="0.15">
      <c r="A270" s="29">
        <v>266</v>
      </c>
      <c r="B270" s="30" t="s">
        <v>210</v>
      </c>
      <c r="C270" s="43"/>
      <c r="D270" s="32">
        <v>70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70</v>
      </c>
    </row>
    <row r="271" spans="1:26" ht="13.5" customHeight="1" x14ac:dyDescent="0.15">
      <c r="A271" s="29">
        <v>267</v>
      </c>
      <c r="B271" s="30" t="s">
        <v>211</v>
      </c>
      <c r="C271" s="4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48"/>
    </row>
    <row r="272" spans="1:26" ht="13.5" customHeight="1" x14ac:dyDescent="0.15">
      <c r="A272" s="29">
        <v>268</v>
      </c>
      <c r="B272" s="30" t="s">
        <v>212</v>
      </c>
      <c r="C272" s="42">
        <v>4.9355035597457952</v>
      </c>
      <c r="D272" s="32">
        <v>1200.0000000000002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1204.9355035597459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8"/>
    </row>
    <row r="274" spans="1:26" ht="13.5" customHeight="1" x14ac:dyDescent="0.15">
      <c r="A274" s="29">
        <v>270</v>
      </c>
      <c r="B274" s="30" t="s">
        <v>213</v>
      </c>
      <c r="C274" s="45">
        <v>1.071034307178221E-3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4">
        <v>7.4955105440454445E-4</v>
      </c>
      <c r="X274" s="34"/>
      <c r="Y274" s="40"/>
      <c r="Z274" s="47">
        <v>1.8205853615827655E-3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8"/>
    </row>
    <row r="276" spans="1:26" ht="13.5" customHeight="1" x14ac:dyDescent="0.15">
      <c r="A276" s="29">
        <v>272</v>
      </c>
      <c r="B276" s="30" t="s">
        <v>214</v>
      </c>
      <c r="C276" s="42">
        <v>4.246678334251607</v>
      </c>
      <c r="D276" s="32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22.869750453331065</v>
      </c>
      <c r="X276" s="49">
        <v>9.4255999172555711</v>
      </c>
      <c r="Y276" s="36">
        <v>32.785657306613871</v>
      </c>
      <c r="Z276" s="37">
        <v>81.327686011452116</v>
      </c>
    </row>
    <row r="277" spans="1:26" ht="13.5" customHeight="1" x14ac:dyDescent="0.15">
      <c r="A277" s="29">
        <v>273</v>
      </c>
      <c r="B277" s="30" t="s">
        <v>215</v>
      </c>
      <c r="C277" s="38">
        <v>0.25096150636851439</v>
      </c>
      <c r="D277" s="32">
        <v>51.8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6">
        <v>1.7399573275772963E-5</v>
      </c>
      <c r="X277" s="34"/>
      <c r="Y277" s="40"/>
      <c r="Z277" s="37">
        <v>52.050978905941783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8"/>
    </row>
    <row r="279" spans="1:26" ht="13.5" customHeight="1" x14ac:dyDescent="0.15">
      <c r="A279" s="29">
        <v>275</v>
      </c>
      <c r="B279" s="30" t="s">
        <v>216</v>
      </c>
      <c r="C279" s="31">
        <v>99.244291451823088</v>
      </c>
      <c r="D279" s="32">
        <v>322.10000060600004</v>
      </c>
      <c r="E279" s="59">
        <v>3.4900023371212389E-2</v>
      </c>
      <c r="F279" s="33"/>
      <c r="G279" s="33"/>
      <c r="H279" s="33"/>
      <c r="I279" s="32">
        <v>38291.420376488932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1454.8025487521995</v>
      </c>
      <c r="X279" s="34"/>
      <c r="Y279" s="40"/>
      <c r="Z279" s="37">
        <v>40167.602117322327</v>
      </c>
    </row>
    <row r="280" spans="1:26" ht="13.5" customHeight="1" x14ac:dyDescent="0.15">
      <c r="A280" s="29">
        <v>276</v>
      </c>
      <c r="B280" s="30" t="s">
        <v>217</v>
      </c>
      <c r="C280" s="42">
        <v>2.2604393466296613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49">
        <v>2.7434594705293662</v>
      </c>
      <c r="X280" s="34"/>
      <c r="Y280" s="40"/>
      <c r="Z280" s="50">
        <v>5.003898817159028</v>
      </c>
    </row>
    <row r="281" spans="1:26" ht="13.5" customHeight="1" x14ac:dyDescent="0.15">
      <c r="A281" s="29">
        <v>277</v>
      </c>
      <c r="B281" s="30" t="s">
        <v>218</v>
      </c>
      <c r="C281" s="31">
        <v>62.503805090908642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27.208194902160241</v>
      </c>
      <c r="X281" s="34"/>
      <c r="Y281" s="40"/>
      <c r="Z281" s="37">
        <v>89.711999993068886</v>
      </c>
    </row>
    <row r="282" spans="1:26" ht="13.5" customHeight="1" x14ac:dyDescent="0.15">
      <c r="A282" s="29">
        <v>278</v>
      </c>
      <c r="B282" s="30" t="s">
        <v>219</v>
      </c>
      <c r="C282" s="42">
        <v>4.5377108295287663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17.557314946134369</v>
      </c>
      <c r="X282" s="34"/>
      <c r="Y282" s="40"/>
      <c r="Z282" s="37">
        <v>22.095025775663135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8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8"/>
    </row>
    <row r="285" spans="1:26" ht="13.5" customHeight="1" x14ac:dyDescent="0.15">
      <c r="A285" s="29">
        <v>281</v>
      </c>
      <c r="B285" s="30" t="s">
        <v>220</v>
      </c>
      <c r="C285" s="31">
        <v>2511.9525138308168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2">
        <v>0.35870309686409985</v>
      </c>
      <c r="X285" s="34"/>
      <c r="Y285" s="36">
        <v>14.925311602249533</v>
      </c>
      <c r="Z285" s="37">
        <v>2527.2365285299306</v>
      </c>
    </row>
    <row r="286" spans="1:26" ht="13.5" customHeight="1" x14ac:dyDescent="0.15">
      <c r="A286" s="29">
        <v>282</v>
      </c>
      <c r="B286" s="30" t="s">
        <v>221</v>
      </c>
      <c r="C286" s="42">
        <v>1.0405716375173992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2">
        <v>0.7501141552082613</v>
      </c>
      <c r="X286" s="34"/>
      <c r="Y286" s="40"/>
      <c r="Z286" s="50">
        <v>1.7906857927256605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8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8"/>
    </row>
    <row r="289" spans="1:26" ht="13.5" customHeight="1" x14ac:dyDescent="0.15">
      <c r="A289" s="29">
        <v>285</v>
      </c>
      <c r="B289" s="30" t="s">
        <v>223</v>
      </c>
      <c r="C289" s="43"/>
      <c r="D289" s="32">
        <v>34377.000000000007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34377.000000000007</v>
      </c>
    </row>
    <row r="290" spans="1:26" ht="13.5" customHeight="1" x14ac:dyDescent="0.15">
      <c r="A290" s="29">
        <v>286</v>
      </c>
      <c r="B290" s="30" t="s">
        <v>224</v>
      </c>
      <c r="C290" s="43"/>
      <c r="D290" s="32">
        <v>132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132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8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6242.6786240100537</v>
      </c>
      <c r="U292" s="33"/>
      <c r="V292" s="34"/>
      <c r="W292" s="34"/>
      <c r="X292" s="34"/>
      <c r="Y292" s="40"/>
      <c r="Z292" s="37">
        <v>6242.6786240100537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8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8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8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8"/>
    </row>
    <row r="297" spans="1:26" ht="13.5" customHeight="1" x14ac:dyDescent="0.15">
      <c r="A297" s="29">
        <v>293</v>
      </c>
      <c r="B297" s="30" t="s">
        <v>227</v>
      </c>
      <c r="C297" s="43"/>
      <c r="D297" s="32">
        <v>591.9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591.9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8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8"/>
    </row>
    <row r="300" spans="1:26" ht="13.5" customHeight="1" x14ac:dyDescent="0.15">
      <c r="A300" s="29">
        <v>296</v>
      </c>
      <c r="B300" s="30" t="s">
        <v>229</v>
      </c>
      <c r="C300" s="31">
        <v>10636.587420509066</v>
      </c>
      <c r="D300" s="32">
        <v>577.90000001500005</v>
      </c>
      <c r="E300" s="32">
        <v>485.89764652312545</v>
      </c>
      <c r="F300" s="33"/>
      <c r="G300" s="33"/>
      <c r="H300" s="33"/>
      <c r="I300" s="33"/>
      <c r="J300" s="33"/>
      <c r="K300" s="32">
        <v>431.12941387131548</v>
      </c>
      <c r="L300" s="33"/>
      <c r="M300" s="32">
        <v>15682.601917319642</v>
      </c>
      <c r="N300" s="33"/>
      <c r="O300" s="32">
        <v>136.74905392337391</v>
      </c>
      <c r="P300" s="33"/>
      <c r="Q300" s="33"/>
      <c r="R300" s="33"/>
      <c r="S300" s="33"/>
      <c r="T300" s="33"/>
      <c r="U300" s="33"/>
      <c r="V300" s="34"/>
      <c r="W300" s="49">
        <v>9.1652903651658111</v>
      </c>
      <c r="X300" s="34"/>
      <c r="Y300" s="36">
        <v>264.93428265621679</v>
      </c>
      <c r="Z300" s="37">
        <v>28224.965025182904</v>
      </c>
    </row>
    <row r="301" spans="1:26" ht="13.5" customHeight="1" x14ac:dyDescent="0.15">
      <c r="A301" s="29">
        <v>297</v>
      </c>
      <c r="B301" s="30" t="s">
        <v>230</v>
      </c>
      <c r="C301" s="31">
        <v>4281.7890268072078</v>
      </c>
      <c r="D301" s="32">
        <v>318.20000000000005</v>
      </c>
      <c r="E301" s="32">
        <v>132.48314777080873</v>
      </c>
      <c r="F301" s="33"/>
      <c r="G301" s="32">
        <v>6690.8777775510653</v>
      </c>
      <c r="H301" s="33"/>
      <c r="I301" s="33"/>
      <c r="J301" s="33"/>
      <c r="K301" s="32">
        <v>593.38859295193379</v>
      </c>
      <c r="L301" s="33"/>
      <c r="M301" s="32">
        <v>9455.7764660309458</v>
      </c>
      <c r="N301" s="32">
        <v>676.11416776252463</v>
      </c>
      <c r="O301" s="32">
        <v>351.32826698122904</v>
      </c>
      <c r="P301" s="32">
        <v>1892.4052580062462</v>
      </c>
      <c r="Q301" s="33"/>
      <c r="R301" s="33"/>
      <c r="S301" s="33"/>
      <c r="T301" s="33"/>
      <c r="U301" s="33"/>
      <c r="V301" s="34"/>
      <c r="W301" s="35">
        <v>157.07588662688812</v>
      </c>
      <c r="X301" s="34"/>
      <c r="Y301" s="36">
        <v>25.730147637879782</v>
      </c>
      <c r="Z301" s="37">
        <v>24575.168738126726</v>
      </c>
    </row>
    <row r="302" spans="1:26" ht="13.5" customHeight="1" x14ac:dyDescent="0.15">
      <c r="A302" s="29">
        <v>298</v>
      </c>
      <c r="B302" s="30" t="s">
        <v>231</v>
      </c>
      <c r="C302" s="42">
        <v>2.0817463325088932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50">
        <v>2.0817463325088932</v>
      </c>
    </row>
    <row r="303" spans="1:26" ht="13.5" customHeight="1" x14ac:dyDescent="0.15">
      <c r="A303" s="29">
        <v>299</v>
      </c>
      <c r="B303" s="30" t="s">
        <v>232</v>
      </c>
      <c r="C303" s="45">
        <v>1.0887106355655173E-2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7">
        <v>1.0887106355655173E-2</v>
      </c>
    </row>
    <row r="304" spans="1:26" ht="13.5" customHeight="1" x14ac:dyDescent="0.15">
      <c r="A304" s="29">
        <v>300</v>
      </c>
      <c r="B304" s="30" t="s">
        <v>233</v>
      </c>
      <c r="C304" s="31">
        <v>96921.500176349757</v>
      </c>
      <c r="D304" s="32">
        <v>38.5</v>
      </c>
      <c r="E304" s="46">
        <v>1.5801703191294021</v>
      </c>
      <c r="F304" s="32">
        <v>3951.2988612460194</v>
      </c>
      <c r="G304" s="32">
        <v>35547.187737358254</v>
      </c>
      <c r="H304" s="33"/>
      <c r="I304" s="33"/>
      <c r="J304" s="33"/>
      <c r="K304" s="32">
        <v>5396.2385577500991</v>
      </c>
      <c r="L304" s="32">
        <v>493.48729176899809</v>
      </c>
      <c r="M304" s="32">
        <v>201601.44409483383</v>
      </c>
      <c r="N304" s="32">
        <v>8221.9160460882631</v>
      </c>
      <c r="O304" s="32">
        <v>2232.386206503576</v>
      </c>
      <c r="P304" s="32">
        <v>20622.222084130688</v>
      </c>
      <c r="Q304" s="46">
        <v>1.6586549999999998</v>
      </c>
      <c r="R304" s="32">
        <v>28.031248985599209</v>
      </c>
      <c r="S304" s="33"/>
      <c r="T304" s="33"/>
      <c r="U304" s="33"/>
      <c r="V304" s="34"/>
      <c r="W304" s="35">
        <v>56.971310505072054</v>
      </c>
      <c r="X304" s="34"/>
      <c r="Y304" s="51">
        <v>3.2997973477870444</v>
      </c>
      <c r="Z304" s="37">
        <v>375117.72223818704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8"/>
    </row>
    <row r="306" spans="1:26" ht="13.5" customHeight="1" x14ac:dyDescent="0.15">
      <c r="A306" s="29">
        <v>302</v>
      </c>
      <c r="B306" s="30" t="s">
        <v>235</v>
      </c>
      <c r="C306" s="31">
        <v>844.08828262697318</v>
      </c>
      <c r="D306" s="32">
        <v>44.2</v>
      </c>
      <c r="E306" s="46">
        <v>1.0617261686772099</v>
      </c>
      <c r="F306" s="33"/>
      <c r="G306" s="33"/>
      <c r="H306" s="33"/>
      <c r="I306" s="33"/>
      <c r="J306" s="32">
        <v>707.13074031707765</v>
      </c>
      <c r="K306" s="33"/>
      <c r="L306" s="33"/>
      <c r="M306" s="32">
        <v>169.13782741503312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9">
        <v>3.1617062911094962</v>
      </c>
      <c r="X306" s="34"/>
      <c r="Y306" s="40"/>
      <c r="Z306" s="37">
        <v>1768.7802828188708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8"/>
    </row>
    <row r="308" spans="1:26" ht="13.5" customHeight="1" x14ac:dyDescent="0.15">
      <c r="A308" s="29">
        <v>304</v>
      </c>
      <c r="B308" s="30" t="s">
        <v>236</v>
      </c>
      <c r="C308" s="45">
        <v>2.2667210321589821E-2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7">
        <v>2.2667210321589821E-2</v>
      </c>
    </row>
    <row r="309" spans="1:26" ht="13.5" customHeight="1" x14ac:dyDescent="0.15">
      <c r="A309" s="29">
        <v>305</v>
      </c>
      <c r="B309" s="30" t="s">
        <v>237</v>
      </c>
      <c r="C309" s="42">
        <v>4.9672161744306411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34.317243431575847</v>
      </c>
      <c r="X309" s="35">
        <v>24.701324725486476</v>
      </c>
      <c r="Y309" s="36">
        <v>42.466179461963904</v>
      </c>
      <c r="Z309" s="37">
        <v>106.45196379345687</v>
      </c>
    </row>
    <row r="310" spans="1:26" ht="13.5" customHeight="1" x14ac:dyDescent="0.15">
      <c r="A310" s="29">
        <v>306</v>
      </c>
      <c r="B310" s="30" t="s">
        <v>238</v>
      </c>
      <c r="C310" s="45">
        <v>4.965311784297774E-2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7">
        <v>4.965311784297774E-2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8"/>
    </row>
    <row r="312" spans="1:26" ht="13.5" customHeight="1" x14ac:dyDescent="0.15">
      <c r="A312" s="29">
        <v>308</v>
      </c>
      <c r="B312" s="30" t="s">
        <v>239</v>
      </c>
      <c r="C312" s="53">
        <v>6.1918306193924381E-4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4">
        <v>2.1305490275922551E-4</v>
      </c>
      <c r="X312" s="34"/>
      <c r="Y312" s="40"/>
      <c r="Z312" s="61">
        <v>8.3223796469846932E-4</v>
      </c>
    </row>
    <row r="313" spans="1:26" ht="13.5" customHeight="1" x14ac:dyDescent="0.15">
      <c r="A313" s="29">
        <v>309</v>
      </c>
      <c r="B313" s="30" t="s">
        <v>240</v>
      </c>
      <c r="C313" s="42">
        <v>3.7809517945861071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5">
        <v>138.72610946587139</v>
      </c>
      <c r="X313" s="49">
        <v>8.41823911759802</v>
      </c>
      <c r="Y313" s="36">
        <v>13.82384156964463</v>
      </c>
      <c r="Z313" s="37">
        <v>164.74914194770014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8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8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8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8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8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8"/>
    </row>
    <row r="320" spans="1:26" ht="13.5" customHeight="1" x14ac:dyDescent="0.15">
      <c r="A320" s="29">
        <v>316</v>
      </c>
      <c r="B320" s="30" t="s">
        <v>241</v>
      </c>
      <c r="C320" s="38">
        <v>0.25684280756446304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1">
        <v>0.25684280756446304</v>
      </c>
    </row>
    <row r="321" spans="1:26" ht="13.5" customHeight="1" x14ac:dyDescent="0.15">
      <c r="A321" s="29">
        <v>317</v>
      </c>
      <c r="B321" s="30" t="s">
        <v>446</v>
      </c>
      <c r="C321" s="45">
        <v>3.9945451441276196E-2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7">
        <v>3.9945451441276196E-2</v>
      </c>
    </row>
    <row r="322" spans="1:26" ht="13.5" customHeight="1" x14ac:dyDescent="0.15">
      <c r="A322" s="29">
        <v>318</v>
      </c>
      <c r="B322" s="30" t="s">
        <v>242</v>
      </c>
      <c r="C322" s="38">
        <v>0.23777002248204893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3.8503261153476848E-3</v>
      </c>
      <c r="X322" s="34"/>
      <c r="Y322" s="40"/>
      <c r="Z322" s="41">
        <v>0.24162034859739662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8"/>
    </row>
    <row r="324" spans="1:26" ht="13.5" customHeight="1" x14ac:dyDescent="0.15">
      <c r="A324" s="29">
        <v>320</v>
      </c>
      <c r="B324" s="30" t="s">
        <v>243</v>
      </c>
      <c r="C324" s="45">
        <v>2.0879022138231115E-2</v>
      </c>
      <c r="D324" s="33"/>
      <c r="E324" s="55">
        <v>0.21686794995676251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1">
        <v>0.23774697209499362</v>
      </c>
    </row>
    <row r="325" spans="1:26" ht="13.5" customHeight="1" x14ac:dyDescent="0.15">
      <c r="A325" s="29">
        <v>321</v>
      </c>
      <c r="B325" s="30" t="s">
        <v>244</v>
      </c>
      <c r="C325" s="45">
        <v>5.7387280280191126E-2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5">
        <v>20.742859920745772</v>
      </c>
      <c r="X325" s="34"/>
      <c r="Y325" s="60">
        <v>0.87455245277630778</v>
      </c>
      <c r="Z325" s="37">
        <v>21.674799653802271</v>
      </c>
    </row>
    <row r="326" spans="1:26" ht="54" customHeight="1" x14ac:dyDescent="0.15">
      <c r="A326" s="29">
        <v>322</v>
      </c>
      <c r="B326" s="30" t="s">
        <v>245</v>
      </c>
      <c r="C326" s="31">
        <v>42.78446674394359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20.699752408903933</v>
      </c>
      <c r="X326" s="34"/>
      <c r="Y326" s="40"/>
      <c r="Z326" s="37">
        <v>63.484219152847523</v>
      </c>
    </row>
    <row r="327" spans="1:26" ht="13.5" customHeight="1" x14ac:dyDescent="0.15">
      <c r="A327" s="29">
        <v>323</v>
      </c>
      <c r="B327" s="30" t="s">
        <v>246</v>
      </c>
      <c r="C327" s="43"/>
      <c r="D327" s="32">
        <v>12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12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8"/>
    </row>
    <row r="329" spans="1:26" ht="13.5" customHeight="1" x14ac:dyDescent="0.15">
      <c r="A329" s="29">
        <v>325</v>
      </c>
      <c r="B329" s="30" t="s">
        <v>247</v>
      </c>
      <c r="C329" s="43"/>
      <c r="D329" s="32">
        <v>579.00003560000005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579.00003560000005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8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8"/>
    </row>
    <row r="332" spans="1:26" ht="13.5" customHeight="1" x14ac:dyDescent="0.15">
      <c r="A332" s="29">
        <v>328</v>
      </c>
      <c r="B332" s="30" t="s">
        <v>248</v>
      </c>
      <c r="C332" s="38">
        <v>0.79987888050654077</v>
      </c>
      <c r="D332" s="32">
        <v>32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2">
        <v>0.29506183698911204</v>
      </c>
      <c r="X332" s="34"/>
      <c r="Y332" s="40"/>
      <c r="Z332" s="37">
        <v>33.094940717495653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32">
        <v>982.09235884248255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982.09235884248255</v>
      </c>
    </row>
    <row r="334" spans="1:26" ht="27" customHeight="1" x14ac:dyDescent="0.15">
      <c r="A334" s="29">
        <v>330</v>
      </c>
      <c r="B334" s="30" t="s">
        <v>451</v>
      </c>
      <c r="C334" s="42">
        <v>3.4144243789745938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9">
        <v>2.6389319563099559E-3</v>
      </c>
      <c r="X334" s="34"/>
      <c r="Y334" s="40"/>
      <c r="Z334" s="50">
        <v>3.4170633109309039</v>
      </c>
    </row>
    <row r="335" spans="1:26" ht="13.5" customHeight="1" x14ac:dyDescent="0.15">
      <c r="A335" s="29">
        <v>331</v>
      </c>
      <c r="B335" s="30" t="s">
        <v>250</v>
      </c>
      <c r="C335" s="43"/>
      <c r="D335" s="32">
        <v>48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48</v>
      </c>
    </row>
    <row r="336" spans="1:26" ht="13.5" customHeight="1" x14ac:dyDescent="0.15">
      <c r="A336" s="29">
        <v>332</v>
      </c>
      <c r="B336" s="30" t="s">
        <v>251</v>
      </c>
      <c r="C336" s="62">
        <v>8.6731974573209812E-6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3">
        <v>3.6951252914691337E-8</v>
      </c>
      <c r="X336" s="49">
        <v>2.8174512403387277</v>
      </c>
      <c r="Y336" s="51">
        <v>1.2168470230221091</v>
      </c>
      <c r="Z336" s="50">
        <v>4.0343069735095476</v>
      </c>
    </row>
    <row r="337" spans="1:26" ht="13.5" customHeight="1" x14ac:dyDescent="0.15">
      <c r="A337" s="29">
        <v>333</v>
      </c>
      <c r="B337" s="30" t="s">
        <v>252</v>
      </c>
      <c r="C337" s="42">
        <v>3.2746631581270571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50">
        <v>3.2746631581270571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8"/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8"/>
    </row>
    <row r="340" spans="1:26" ht="13.5" customHeight="1" x14ac:dyDescent="0.15">
      <c r="A340" s="29">
        <v>336</v>
      </c>
      <c r="B340" s="30" t="s">
        <v>255</v>
      </c>
      <c r="C340" s="42">
        <v>3.7927815349567378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9">
        <v>1.6082753056679324</v>
      </c>
      <c r="X340" s="34"/>
      <c r="Y340" s="40"/>
      <c r="Z340" s="50">
        <v>5.40105684062467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8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8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8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8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8"/>
    </row>
    <row r="346" spans="1:26" ht="13.5" customHeight="1" x14ac:dyDescent="0.15">
      <c r="A346" s="29">
        <v>342</v>
      </c>
      <c r="B346" s="30" t="s">
        <v>257</v>
      </c>
      <c r="C346" s="38">
        <v>0.3344558326426938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9">
        <v>3.0159024279183302</v>
      </c>
      <c r="X346" s="34"/>
      <c r="Y346" s="40"/>
      <c r="Z346" s="50">
        <v>3.3503582605610238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8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8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8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8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8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8"/>
    </row>
    <row r="353" spans="1:26" ht="13.5" customHeight="1" x14ac:dyDescent="0.15">
      <c r="A353" s="29">
        <v>349</v>
      </c>
      <c r="B353" s="30" t="s">
        <v>261</v>
      </c>
      <c r="C353" s="31">
        <v>24.011961637572902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52">
        <v>0.30116377082331663</v>
      </c>
      <c r="X353" s="49">
        <v>8.8639577777097767</v>
      </c>
      <c r="Y353" s="40"/>
      <c r="Z353" s="37">
        <v>33.177083186105996</v>
      </c>
    </row>
    <row r="354" spans="1:26" ht="13.5" customHeight="1" x14ac:dyDescent="0.15">
      <c r="A354" s="29">
        <v>350</v>
      </c>
      <c r="B354" s="30" t="s">
        <v>262</v>
      </c>
      <c r="C354" s="43"/>
      <c r="D354" s="32">
        <v>201.80000039999996</v>
      </c>
      <c r="E354" s="32">
        <v>134.1318630440598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335.93186344405979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32">
        <v>207.83398065929561</v>
      </c>
      <c r="L355" s="32">
        <v>301.48204640678966</v>
      </c>
      <c r="M355" s="32">
        <v>6296.343328090843</v>
      </c>
      <c r="N355" s="32">
        <v>244.11176071664167</v>
      </c>
      <c r="O355" s="32">
        <v>349.63902695392994</v>
      </c>
      <c r="P355" s="32">
        <v>3072.0786764849245</v>
      </c>
      <c r="Q355" s="46">
        <v>2.2115399999999998</v>
      </c>
      <c r="R355" s="32">
        <v>74.261481500332408</v>
      </c>
      <c r="S355" s="33"/>
      <c r="T355" s="33"/>
      <c r="U355" s="33"/>
      <c r="V355" s="34"/>
      <c r="W355" s="34"/>
      <c r="X355" s="34"/>
      <c r="Y355" s="40"/>
      <c r="Z355" s="37">
        <v>10547.961840812757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8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8"/>
    </row>
    <row r="358" spans="1:26" ht="13.5" customHeight="1" x14ac:dyDescent="0.15">
      <c r="A358" s="29">
        <v>354</v>
      </c>
      <c r="B358" s="30" t="s">
        <v>264</v>
      </c>
      <c r="C358" s="42">
        <v>5.4963410013166918</v>
      </c>
      <c r="D358" s="32">
        <v>34.200000000000003</v>
      </c>
      <c r="E358" s="33"/>
      <c r="F358" s="33"/>
      <c r="G358" s="32">
        <v>291.077769108025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330.77411010934168</v>
      </c>
    </row>
    <row r="359" spans="1:26" ht="13.5" customHeight="1" x14ac:dyDescent="0.15">
      <c r="A359" s="29">
        <v>355</v>
      </c>
      <c r="B359" s="30" t="s">
        <v>265</v>
      </c>
      <c r="C359" s="31">
        <v>76.723832626121535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49">
        <v>2.8853109848197231</v>
      </c>
      <c r="X359" s="34"/>
      <c r="Y359" s="40"/>
      <c r="Z359" s="37">
        <v>79.60914361094126</v>
      </c>
    </row>
    <row r="360" spans="1:26" ht="13.5" customHeight="1" x14ac:dyDescent="0.15">
      <c r="A360" s="29">
        <v>356</v>
      </c>
      <c r="B360" s="30" t="s">
        <v>266</v>
      </c>
      <c r="C360" s="42">
        <v>3.2645510269043743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50">
        <v>3.2645510269043743</v>
      </c>
    </row>
    <row r="361" spans="1:26" ht="13.5" customHeight="1" x14ac:dyDescent="0.15">
      <c r="A361" s="29">
        <v>357</v>
      </c>
      <c r="B361" s="30" t="s">
        <v>267</v>
      </c>
      <c r="C361" s="43"/>
      <c r="D361" s="32">
        <v>3511.0000002500001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3511.0000002500001</v>
      </c>
    </row>
    <row r="362" spans="1:26" ht="13.5" customHeight="1" x14ac:dyDescent="0.15">
      <c r="A362" s="29">
        <v>358</v>
      </c>
      <c r="B362" s="30" t="s">
        <v>268</v>
      </c>
      <c r="C362" s="43"/>
      <c r="D362" s="32">
        <v>90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90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8"/>
    </row>
    <row r="364" spans="1:26" ht="13.5" customHeight="1" x14ac:dyDescent="0.15">
      <c r="A364" s="29">
        <v>360</v>
      </c>
      <c r="B364" s="30" t="s">
        <v>269</v>
      </c>
      <c r="C364" s="43"/>
      <c r="D364" s="32">
        <v>4619.9999994999998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4619.9999994999998</v>
      </c>
    </row>
    <row r="365" spans="1:26" ht="13.5" customHeight="1" x14ac:dyDescent="0.15">
      <c r="A365" s="29">
        <v>361</v>
      </c>
      <c r="B365" s="30" t="s">
        <v>270</v>
      </c>
      <c r="C365" s="43"/>
      <c r="D365" s="32">
        <v>127.5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127.5</v>
      </c>
    </row>
    <row r="366" spans="1:26" ht="13.5" customHeight="1" x14ac:dyDescent="0.15">
      <c r="A366" s="29">
        <v>362</v>
      </c>
      <c r="B366" s="30" t="s">
        <v>271</v>
      </c>
      <c r="C366" s="43"/>
      <c r="D366" s="32">
        <v>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37">
        <v>50</v>
      </c>
    </row>
    <row r="367" spans="1:26" ht="13.5" customHeight="1" x14ac:dyDescent="0.15">
      <c r="A367" s="29">
        <v>363</v>
      </c>
      <c r="B367" s="30" t="s">
        <v>272</v>
      </c>
      <c r="C367" s="43"/>
      <c r="D367" s="32">
        <v>16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16</v>
      </c>
    </row>
    <row r="368" spans="1:26" ht="13.5" customHeight="1" x14ac:dyDescent="0.15">
      <c r="A368" s="29">
        <v>364</v>
      </c>
      <c r="B368" s="30" t="s">
        <v>273</v>
      </c>
      <c r="C368" s="43"/>
      <c r="D368" s="32">
        <v>129.00000004999998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129.00000004999998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8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8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8"/>
    </row>
    <row r="372" spans="1:26" ht="13.5" customHeight="1" x14ac:dyDescent="0.15">
      <c r="A372" s="29">
        <v>368</v>
      </c>
      <c r="B372" s="30" t="s">
        <v>275</v>
      </c>
      <c r="C372" s="38">
        <v>0.12438566689905618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9">
        <v>3.645940760127159E-3</v>
      </c>
      <c r="X372" s="34"/>
      <c r="Y372" s="40"/>
      <c r="Z372" s="41">
        <v>0.12803160765918334</v>
      </c>
    </row>
    <row r="373" spans="1:26" ht="13.5" customHeight="1" x14ac:dyDescent="0.15">
      <c r="A373" s="29">
        <v>369</v>
      </c>
      <c r="B373" s="30" t="s">
        <v>276</v>
      </c>
      <c r="C373" s="43"/>
      <c r="D373" s="32">
        <v>330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37">
        <v>330</v>
      </c>
    </row>
    <row r="374" spans="1:26" ht="13.5" customHeight="1" x14ac:dyDescent="0.15">
      <c r="A374" s="29">
        <v>370</v>
      </c>
      <c r="B374" s="30" t="s">
        <v>277</v>
      </c>
      <c r="C374" s="43"/>
      <c r="D374" s="32">
        <v>620.00000000000011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620.00000000000011</v>
      </c>
    </row>
    <row r="375" spans="1:26" ht="13.5" customHeight="1" x14ac:dyDescent="0.15">
      <c r="A375" s="29">
        <v>371</v>
      </c>
      <c r="B375" s="30" t="s">
        <v>278</v>
      </c>
      <c r="C375" s="4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48"/>
    </row>
    <row r="376" spans="1:26" ht="27" customHeight="1" x14ac:dyDescent="0.15">
      <c r="A376" s="29">
        <v>372</v>
      </c>
      <c r="B376" s="30" t="s">
        <v>464</v>
      </c>
      <c r="C376" s="31">
        <v>18.716938523878287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18.716938523878287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8"/>
    </row>
    <row r="378" spans="1:26" ht="13.5" customHeight="1" x14ac:dyDescent="0.15">
      <c r="A378" s="29">
        <v>374</v>
      </c>
      <c r="B378" s="30" t="s">
        <v>279</v>
      </c>
      <c r="C378" s="31">
        <v>1904.8524783483472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5">
        <v>1127.9735503264587</v>
      </c>
      <c r="Y378" s="40"/>
      <c r="Z378" s="37">
        <v>3032.8260286748059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8"/>
    </row>
    <row r="380" spans="1:26" ht="13.5" customHeight="1" x14ac:dyDescent="0.15">
      <c r="A380" s="29">
        <v>376</v>
      </c>
      <c r="B380" s="30" t="s">
        <v>280</v>
      </c>
      <c r="C380" s="43"/>
      <c r="D380" s="32">
        <v>191.99999999999997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191.99999999999997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8"/>
    </row>
    <row r="382" spans="1:26" ht="13.5" customHeight="1" x14ac:dyDescent="0.15">
      <c r="A382" s="29">
        <v>378</v>
      </c>
      <c r="B382" s="30" t="s">
        <v>282</v>
      </c>
      <c r="C382" s="43"/>
      <c r="D382" s="32">
        <v>279.99999999999994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279.99999999999994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8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8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383.89226168788463</v>
      </c>
      <c r="T385" s="33"/>
      <c r="U385" s="33"/>
      <c r="V385" s="34"/>
      <c r="W385" s="35">
        <v>33.615683279336345</v>
      </c>
      <c r="X385" s="34"/>
      <c r="Y385" s="40"/>
      <c r="Z385" s="37">
        <v>417.50794496722096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0"/>
      <c r="Z386" s="48"/>
    </row>
    <row r="387" spans="1:26" ht="13.5" customHeight="1" x14ac:dyDescent="0.15">
      <c r="A387" s="29">
        <v>383</v>
      </c>
      <c r="B387" s="30" t="s">
        <v>286</v>
      </c>
      <c r="C387" s="43"/>
      <c r="D387" s="32">
        <v>389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389</v>
      </c>
    </row>
    <row r="388" spans="1:26" ht="13.5" customHeight="1" x14ac:dyDescent="0.15">
      <c r="A388" s="29">
        <v>384</v>
      </c>
      <c r="B388" s="30" t="s">
        <v>287</v>
      </c>
      <c r="C388" s="31">
        <v>2189.8218806962846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2189.8218806962846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8"/>
    </row>
    <row r="390" spans="1:26" ht="13.5" customHeight="1" x14ac:dyDescent="0.15">
      <c r="A390" s="29">
        <v>386</v>
      </c>
      <c r="B390" s="30" t="s">
        <v>289</v>
      </c>
      <c r="C390" s="43"/>
      <c r="D390" s="32">
        <v>4345.0000000000009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37">
        <v>4345.0000000000009</v>
      </c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8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8"/>
    </row>
    <row r="393" spans="1:26" ht="27" customHeight="1" x14ac:dyDescent="0.15">
      <c r="A393" s="29">
        <v>389</v>
      </c>
      <c r="B393" s="30" t="s">
        <v>290</v>
      </c>
      <c r="C393" s="42">
        <v>6.9528966681656481</v>
      </c>
      <c r="D393" s="33"/>
      <c r="E393" s="33"/>
      <c r="F393" s="33"/>
      <c r="G393" s="33"/>
      <c r="H393" s="33"/>
      <c r="I393" s="32">
        <v>1110.588582843948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26.020504957724718</v>
      </c>
      <c r="X393" s="34"/>
      <c r="Y393" s="40"/>
      <c r="Z393" s="37">
        <v>1143.5619844698385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8"/>
    </row>
    <row r="395" spans="1:26" ht="13.5" customHeight="1" x14ac:dyDescent="0.15">
      <c r="A395" s="29">
        <v>391</v>
      </c>
      <c r="B395" s="30" t="s">
        <v>292</v>
      </c>
      <c r="C395" s="38">
        <v>0.15952476739042024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1">
        <v>0.15952476739042024</v>
      </c>
    </row>
    <row r="396" spans="1:26" ht="13.5" customHeight="1" x14ac:dyDescent="0.15">
      <c r="A396" s="29">
        <v>392</v>
      </c>
      <c r="B396" s="30" t="s">
        <v>293</v>
      </c>
      <c r="C396" s="31">
        <v>17024.049901044647</v>
      </c>
      <c r="D396" s="33"/>
      <c r="E396" s="33"/>
      <c r="F396" s="32">
        <v>763.37496495768482</v>
      </c>
      <c r="G396" s="33"/>
      <c r="H396" s="33"/>
      <c r="I396" s="33"/>
      <c r="J396" s="33"/>
      <c r="K396" s="32">
        <v>2487.2850800268197</v>
      </c>
      <c r="L396" s="33"/>
      <c r="M396" s="32">
        <v>40174.282039274134</v>
      </c>
      <c r="N396" s="33"/>
      <c r="O396" s="32">
        <v>788.93684955792651</v>
      </c>
      <c r="P396" s="33"/>
      <c r="Q396" s="33"/>
      <c r="R396" s="33"/>
      <c r="S396" s="33"/>
      <c r="T396" s="33"/>
      <c r="U396" s="33"/>
      <c r="V396" s="34"/>
      <c r="W396" s="39">
        <v>5.5024610857237775E-2</v>
      </c>
      <c r="X396" s="34"/>
      <c r="Y396" s="36">
        <v>29.181879046208703</v>
      </c>
      <c r="Z396" s="37">
        <v>61267.165738518277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8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40"/>
      <c r="Z398" s="48"/>
    </row>
    <row r="399" spans="1:26" ht="13.5" customHeight="1" x14ac:dyDescent="0.15">
      <c r="A399" s="29">
        <v>395</v>
      </c>
      <c r="B399" s="30" t="s">
        <v>296</v>
      </c>
      <c r="C399" s="42">
        <v>7.8069966385888376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50">
        <v>7.8069966385888376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8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8"/>
    </row>
    <row r="402" spans="1:26" ht="13.5" customHeight="1" x14ac:dyDescent="0.15">
      <c r="A402" s="29">
        <v>398</v>
      </c>
      <c r="B402" s="30" t="s">
        <v>297</v>
      </c>
      <c r="C402" s="45">
        <v>3.889335273116792E-3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7">
        <v>3.889335273116792E-3</v>
      </c>
    </row>
    <row r="403" spans="1:26" ht="13.5" customHeight="1" x14ac:dyDescent="0.15">
      <c r="A403" s="29">
        <v>399</v>
      </c>
      <c r="B403" s="30" t="s">
        <v>298</v>
      </c>
      <c r="C403" s="45">
        <v>2.1196422954184052E-3</v>
      </c>
      <c r="D403" s="33"/>
      <c r="E403" s="33"/>
      <c r="F403" s="33"/>
      <c r="G403" s="33"/>
      <c r="H403" s="33"/>
      <c r="I403" s="33"/>
      <c r="J403" s="33"/>
      <c r="K403" s="32">
        <v>121.15351049578879</v>
      </c>
      <c r="L403" s="33"/>
      <c r="M403" s="32">
        <v>2734.0783831598051</v>
      </c>
      <c r="N403" s="32">
        <v>149.28436765444152</v>
      </c>
      <c r="O403" s="32">
        <v>179.61698795142235</v>
      </c>
      <c r="P403" s="32">
        <v>394.69114791833709</v>
      </c>
      <c r="Q403" s="55">
        <v>0.55288499999999996</v>
      </c>
      <c r="R403" s="33"/>
      <c r="S403" s="33"/>
      <c r="T403" s="33"/>
      <c r="U403" s="33"/>
      <c r="V403" s="34"/>
      <c r="W403" s="64">
        <v>4.4247034676139898E-6</v>
      </c>
      <c r="X403" s="34"/>
      <c r="Y403" s="40"/>
      <c r="Z403" s="37">
        <v>3579.3794062467941</v>
      </c>
    </row>
    <row r="404" spans="1:26" ht="13.5" customHeight="1" x14ac:dyDescent="0.15">
      <c r="A404" s="29">
        <v>400</v>
      </c>
      <c r="B404" s="30" t="s">
        <v>299</v>
      </c>
      <c r="C404" s="31">
        <v>985.0167843782815</v>
      </c>
      <c r="D404" s="46">
        <v>9.0999999999999979</v>
      </c>
      <c r="E404" s="33"/>
      <c r="F404" s="33"/>
      <c r="G404" s="33"/>
      <c r="H404" s="33"/>
      <c r="I404" s="33"/>
      <c r="J404" s="33"/>
      <c r="K404" s="32">
        <v>4503.1694853024519</v>
      </c>
      <c r="L404" s="32">
        <v>246.29576175318715</v>
      </c>
      <c r="M404" s="32">
        <v>42015.07799302791</v>
      </c>
      <c r="N404" s="32">
        <v>2234.2884892071911</v>
      </c>
      <c r="O404" s="32">
        <v>2267.2214321178749</v>
      </c>
      <c r="P404" s="32">
        <v>8290.2033643170453</v>
      </c>
      <c r="Q404" s="46">
        <v>2.2115399999999998</v>
      </c>
      <c r="R404" s="32">
        <v>78.384096214102414</v>
      </c>
      <c r="S404" s="33"/>
      <c r="T404" s="33"/>
      <c r="U404" s="33"/>
      <c r="V404" s="34"/>
      <c r="W404" s="52">
        <v>0.23528823350084563</v>
      </c>
      <c r="X404" s="34"/>
      <c r="Y404" s="36">
        <v>80.723571402543286</v>
      </c>
      <c r="Z404" s="37">
        <v>60711.927805954088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8"/>
    </row>
    <row r="406" spans="1:26" ht="13.5" customHeight="1" x14ac:dyDescent="0.15">
      <c r="A406" s="29">
        <v>402</v>
      </c>
      <c r="B406" s="30" t="s">
        <v>300</v>
      </c>
      <c r="C406" s="43"/>
      <c r="D406" s="32">
        <v>213.50000000000003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213.50000000000003</v>
      </c>
    </row>
    <row r="407" spans="1:26" ht="13.5" customHeight="1" x14ac:dyDescent="0.15">
      <c r="A407" s="29">
        <v>403</v>
      </c>
      <c r="B407" s="30" t="s">
        <v>301</v>
      </c>
      <c r="C407" s="45">
        <v>1.9763328279660784E-3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4">
        <v>1.7830405187462458E-4</v>
      </c>
      <c r="X407" s="34"/>
      <c r="Y407" s="40"/>
      <c r="Z407" s="47">
        <v>2.154636879840703E-3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8"/>
    </row>
    <row r="409" spans="1:26" ht="13.5" customHeight="1" x14ac:dyDescent="0.15">
      <c r="A409" s="29">
        <v>405</v>
      </c>
      <c r="B409" s="30" t="s">
        <v>302</v>
      </c>
      <c r="C409" s="31">
        <v>297.27826188331056</v>
      </c>
      <c r="D409" s="32">
        <v>14</v>
      </c>
      <c r="E409" s="32">
        <v>14.472518497927249</v>
      </c>
      <c r="F409" s="33"/>
      <c r="G409" s="33"/>
      <c r="H409" s="46">
        <v>9.7432858701603333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40"/>
      <c r="Z409" s="37">
        <v>335.49406625139812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8"/>
    </row>
    <row r="411" spans="1:26" ht="40.5" customHeight="1" x14ac:dyDescent="0.15">
      <c r="A411" s="29">
        <v>407</v>
      </c>
      <c r="B411" s="30" t="s">
        <v>303</v>
      </c>
      <c r="C411" s="31">
        <v>1384.13728554319</v>
      </c>
      <c r="D411" s="32">
        <v>15255.411956732214</v>
      </c>
      <c r="E411" s="32">
        <v>24.649164452094222</v>
      </c>
      <c r="F411" s="33"/>
      <c r="G411" s="33"/>
      <c r="H411" s="33"/>
      <c r="I411" s="32">
        <v>360858.5334466385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2085.0730592234067</v>
      </c>
      <c r="X411" s="34"/>
      <c r="Y411" s="40"/>
      <c r="Z411" s="37">
        <v>379607.80491258943</v>
      </c>
    </row>
    <row r="412" spans="1:26" ht="27" customHeight="1" x14ac:dyDescent="0.15">
      <c r="A412" s="29">
        <v>408</v>
      </c>
      <c r="B412" s="30" t="s">
        <v>304</v>
      </c>
      <c r="C412" s="31">
        <v>133.27717597109043</v>
      </c>
      <c r="D412" s="32">
        <v>2892.6521739691307</v>
      </c>
      <c r="E412" s="46">
        <v>2.7583152709096939</v>
      </c>
      <c r="F412" s="33"/>
      <c r="G412" s="33"/>
      <c r="H412" s="33"/>
      <c r="I412" s="32">
        <v>731.38516532956055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49">
        <v>4.7763278086732557</v>
      </c>
      <c r="X412" s="34"/>
      <c r="Y412" s="40"/>
      <c r="Z412" s="37">
        <v>3764.8491583493646</v>
      </c>
    </row>
    <row r="413" spans="1:26" ht="27" customHeight="1" x14ac:dyDescent="0.15">
      <c r="A413" s="29">
        <v>409</v>
      </c>
      <c r="B413" s="30" t="s">
        <v>305</v>
      </c>
      <c r="C413" s="31">
        <v>165.11659369027223</v>
      </c>
      <c r="D413" s="32">
        <v>18649.852173542131</v>
      </c>
      <c r="E413" s="33"/>
      <c r="F413" s="33"/>
      <c r="G413" s="33"/>
      <c r="H413" s="33"/>
      <c r="I413" s="32">
        <v>79948.962040456638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2265.8251526337708</v>
      </c>
      <c r="X413" s="34"/>
      <c r="Y413" s="40"/>
      <c r="Z413" s="37">
        <v>101029.75596032281</v>
      </c>
    </row>
    <row r="414" spans="1:26" ht="27" customHeight="1" x14ac:dyDescent="0.15">
      <c r="A414" s="29">
        <v>410</v>
      </c>
      <c r="B414" s="30" t="s">
        <v>306</v>
      </c>
      <c r="C414" s="31">
        <v>1142.9596912680533</v>
      </c>
      <c r="D414" s="32">
        <v>6395.5843480532594</v>
      </c>
      <c r="E414" s="32">
        <v>38.734201139658325</v>
      </c>
      <c r="F414" s="33"/>
      <c r="G414" s="33"/>
      <c r="H414" s="33"/>
      <c r="I414" s="32">
        <v>1551.0210362252346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54.197793741929267</v>
      </c>
      <c r="X414" s="34"/>
      <c r="Y414" s="40"/>
      <c r="Z414" s="37">
        <v>9182.497070428135</v>
      </c>
    </row>
    <row r="415" spans="1:26" ht="13.5" customHeight="1" x14ac:dyDescent="0.15">
      <c r="A415" s="29">
        <v>411</v>
      </c>
      <c r="B415" s="30" t="s">
        <v>307</v>
      </c>
      <c r="C415" s="31">
        <v>12687.967988652008</v>
      </c>
      <c r="D415" s="33"/>
      <c r="E415" s="33"/>
      <c r="F415" s="32">
        <v>136.06896395512817</v>
      </c>
      <c r="G415" s="33"/>
      <c r="H415" s="33"/>
      <c r="I415" s="33"/>
      <c r="J415" s="33"/>
      <c r="K415" s="32">
        <v>1028.3064305488426</v>
      </c>
      <c r="L415" s="32">
        <v>370.49352990240538</v>
      </c>
      <c r="M415" s="32">
        <v>16822.574179093634</v>
      </c>
      <c r="N415" s="32">
        <v>477.26464473116255</v>
      </c>
      <c r="O415" s="32">
        <v>5675.521265444534</v>
      </c>
      <c r="P415" s="32">
        <v>8924.6506497418577</v>
      </c>
      <c r="Q415" s="46">
        <v>6.6346199999999991</v>
      </c>
      <c r="R415" s="32">
        <v>37.387094184479203</v>
      </c>
      <c r="S415" s="33"/>
      <c r="T415" s="33"/>
      <c r="U415" s="33"/>
      <c r="V415" s="34"/>
      <c r="W415" s="35">
        <v>122.24637696147244</v>
      </c>
      <c r="X415" s="35">
        <v>271.12132734624254</v>
      </c>
      <c r="Y415" s="36">
        <v>29.115653548042285</v>
      </c>
      <c r="Z415" s="37">
        <v>46589.352724109805</v>
      </c>
    </row>
    <row r="416" spans="1:26" ht="13.5" customHeight="1" x14ac:dyDescent="0.15">
      <c r="A416" s="29">
        <v>412</v>
      </c>
      <c r="B416" s="30" t="s">
        <v>308</v>
      </c>
      <c r="C416" s="42">
        <v>1.7562560573149766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49">
        <v>6.0641658051593907</v>
      </c>
      <c r="X416" s="49">
        <v>2.0989064905567467</v>
      </c>
      <c r="Y416" s="51">
        <v>8.543981386349623</v>
      </c>
      <c r="Z416" s="37">
        <v>18.463309739380737</v>
      </c>
    </row>
    <row r="417" spans="1:26" ht="13.5" customHeight="1" x14ac:dyDescent="0.15">
      <c r="A417" s="29">
        <v>413</v>
      </c>
      <c r="B417" s="30" t="s">
        <v>309</v>
      </c>
      <c r="C417" s="38">
        <v>0.28894361384931599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4">
        <v>1.1375433761583923E-4</v>
      </c>
      <c r="X417" s="34"/>
      <c r="Y417" s="40"/>
      <c r="Z417" s="41">
        <v>0.28905736818693184</v>
      </c>
    </row>
    <row r="418" spans="1:26" ht="13.5" customHeight="1" x14ac:dyDescent="0.15">
      <c r="A418" s="29">
        <v>414</v>
      </c>
      <c r="B418" s="30" t="s">
        <v>310</v>
      </c>
      <c r="C418" s="45">
        <v>4.1123505437993145E-3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4">
        <v>7.8743250764754032E-6</v>
      </c>
      <c r="X418" s="34"/>
      <c r="Y418" s="40"/>
      <c r="Z418" s="47">
        <v>4.1202248688757895E-3</v>
      </c>
    </row>
    <row r="419" spans="1:26" ht="13.5" customHeight="1" x14ac:dyDescent="0.15">
      <c r="A419" s="29">
        <v>415</v>
      </c>
      <c r="B419" s="30" t="s">
        <v>311</v>
      </c>
      <c r="C419" s="31">
        <v>44.350069675358306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2">
        <v>0.33129034978978866</v>
      </c>
      <c r="X419" s="34"/>
      <c r="Y419" s="40"/>
      <c r="Z419" s="37">
        <v>44.681360025148095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8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8"/>
    </row>
    <row r="422" spans="1:26" ht="13.5" customHeight="1" x14ac:dyDescent="0.15">
      <c r="A422" s="29">
        <v>418</v>
      </c>
      <c r="B422" s="30" t="s">
        <v>313</v>
      </c>
      <c r="C422" s="45">
        <v>2.8812469776848183E-2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1.1057169062289131E-2</v>
      </c>
      <c r="X422" s="34"/>
      <c r="Y422" s="40"/>
      <c r="Z422" s="47">
        <v>3.9869638839137314E-2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8"/>
    </row>
    <row r="424" spans="1:26" ht="13.5" customHeight="1" x14ac:dyDescent="0.15">
      <c r="A424" s="29">
        <v>420</v>
      </c>
      <c r="B424" s="30" t="s">
        <v>315</v>
      </c>
      <c r="C424" s="31">
        <v>420.19956778014068</v>
      </c>
      <c r="D424" s="33"/>
      <c r="E424" s="33"/>
      <c r="F424" s="32">
        <v>68.917866355460404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49">
        <v>1.419284038509423</v>
      </c>
      <c r="X424" s="34"/>
      <c r="Y424" s="40"/>
      <c r="Z424" s="37">
        <v>490.53671817411055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8"/>
    </row>
    <row r="426" spans="1:26" ht="13.5" customHeight="1" x14ac:dyDescent="0.15">
      <c r="A426" s="29">
        <v>422</v>
      </c>
      <c r="B426" s="30" t="s">
        <v>316</v>
      </c>
      <c r="C426" s="43"/>
      <c r="D426" s="32">
        <v>1297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1297</v>
      </c>
    </row>
    <row r="427" spans="1:26" ht="13.5" customHeight="1" x14ac:dyDescent="0.15">
      <c r="A427" s="29">
        <v>423</v>
      </c>
      <c r="B427" s="30" t="s">
        <v>477</v>
      </c>
      <c r="C427" s="53">
        <v>1.9991485850864466E-4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4">
        <v>1.6594483594872643E-4</v>
      </c>
      <c r="X427" s="34"/>
      <c r="Y427" s="40"/>
      <c r="Z427" s="61">
        <v>3.6585969445737112E-4</v>
      </c>
    </row>
    <row r="428" spans="1:26" ht="13.5" customHeight="1" x14ac:dyDescent="0.15">
      <c r="A428" s="29">
        <v>424</v>
      </c>
      <c r="B428" s="30" t="s">
        <v>317</v>
      </c>
      <c r="C428" s="43"/>
      <c r="D428" s="32">
        <v>1520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1520</v>
      </c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8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8"/>
    </row>
    <row r="431" spans="1:26" ht="13.5" customHeight="1" x14ac:dyDescent="0.15">
      <c r="A431" s="29">
        <v>427</v>
      </c>
      <c r="B431" s="30" t="s">
        <v>318</v>
      </c>
      <c r="C431" s="43"/>
      <c r="D431" s="32">
        <v>700.00000000000023</v>
      </c>
      <c r="E431" s="32">
        <v>91.930468835050291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791.93046883505053</v>
      </c>
    </row>
    <row r="432" spans="1:26" ht="13.5" customHeight="1" x14ac:dyDescent="0.15">
      <c r="A432" s="29">
        <v>428</v>
      </c>
      <c r="B432" s="30" t="s">
        <v>319</v>
      </c>
      <c r="C432" s="43"/>
      <c r="D432" s="32">
        <v>196</v>
      </c>
      <c r="E432" s="32">
        <v>244.57695172362071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440.57695172362071</v>
      </c>
    </row>
    <row r="433" spans="1:26" ht="13.5" customHeight="1" x14ac:dyDescent="0.15">
      <c r="A433" s="29">
        <v>429</v>
      </c>
      <c r="B433" s="30" t="s">
        <v>320</v>
      </c>
      <c r="C433" s="43"/>
      <c r="D433" s="32">
        <v>40.200000000000003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40.200000000000003</v>
      </c>
    </row>
    <row r="434" spans="1:26" ht="13.5" customHeight="1" x14ac:dyDescent="0.15">
      <c r="A434" s="29">
        <v>430</v>
      </c>
      <c r="B434" s="30" t="s">
        <v>321</v>
      </c>
      <c r="C434" s="43"/>
      <c r="D434" s="32">
        <v>10.000000000000002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37">
        <v>10.000000000000002</v>
      </c>
    </row>
    <row r="435" spans="1:26" ht="13.5" customHeight="1" x14ac:dyDescent="0.15">
      <c r="A435" s="29">
        <v>431</v>
      </c>
      <c r="B435" s="30" t="s">
        <v>322</v>
      </c>
      <c r="C435" s="43"/>
      <c r="D435" s="32">
        <v>365.6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365.6</v>
      </c>
    </row>
    <row r="436" spans="1:26" ht="13.5" customHeight="1" x14ac:dyDescent="0.15">
      <c r="A436" s="29">
        <v>432</v>
      </c>
      <c r="B436" s="30" t="s">
        <v>323</v>
      </c>
      <c r="C436" s="43"/>
      <c r="D436" s="32">
        <v>160.00000000000003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37">
        <v>160.00000000000003</v>
      </c>
    </row>
    <row r="437" spans="1:26" ht="13.5" customHeight="1" x14ac:dyDescent="0.15">
      <c r="A437" s="29">
        <v>433</v>
      </c>
      <c r="B437" s="30" t="s">
        <v>324</v>
      </c>
      <c r="C437" s="43"/>
      <c r="D437" s="32">
        <v>100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100</v>
      </c>
    </row>
    <row r="438" spans="1:26" ht="13.5" customHeight="1" x14ac:dyDescent="0.15">
      <c r="A438" s="29">
        <v>434</v>
      </c>
      <c r="B438" s="30" t="s">
        <v>325</v>
      </c>
      <c r="C438" s="43"/>
      <c r="D438" s="46">
        <v>1.6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50">
        <v>1.6</v>
      </c>
    </row>
    <row r="439" spans="1:26" ht="13.5" customHeight="1" x14ac:dyDescent="0.15">
      <c r="A439" s="29">
        <v>435</v>
      </c>
      <c r="B439" s="30" t="s">
        <v>326</v>
      </c>
      <c r="C439" s="43"/>
      <c r="D439" s="32">
        <v>13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13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8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8"/>
    </row>
    <row r="442" spans="1:26" ht="13.5" customHeight="1" x14ac:dyDescent="0.15">
      <c r="A442" s="29">
        <v>438</v>
      </c>
      <c r="B442" s="30" t="s">
        <v>328</v>
      </c>
      <c r="C442" s="42">
        <v>8.8776971813723247</v>
      </c>
      <c r="D442" s="32">
        <v>38.000000020000002</v>
      </c>
      <c r="E442" s="55">
        <v>0.95792612425346046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4">
        <v>1.971617129035964E-4</v>
      </c>
      <c r="X442" s="34"/>
      <c r="Y442" s="40"/>
      <c r="Z442" s="37">
        <v>47.835820487338694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8"/>
    </row>
    <row r="444" spans="1:26" ht="27" customHeight="1" x14ac:dyDescent="0.15">
      <c r="A444" s="29">
        <v>440</v>
      </c>
      <c r="B444" s="30" t="s">
        <v>330</v>
      </c>
      <c r="C444" s="45">
        <v>8.36272795664003E-2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9">
        <v>4.3918008829980744E-3</v>
      </c>
      <c r="X444" s="34"/>
      <c r="Y444" s="40"/>
      <c r="Z444" s="47">
        <v>8.8019080449398379E-2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8"/>
    </row>
    <row r="446" spans="1:26" ht="13.5" customHeight="1" x14ac:dyDescent="0.15">
      <c r="A446" s="29">
        <v>442</v>
      </c>
      <c r="B446" s="30" t="s">
        <v>331</v>
      </c>
      <c r="C446" s="43"/>
      <c r="D446" s="32">
        <v>463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463</v>
      </c>
    </row>
    <row r="447" spans="1:26" ht="13.5" customHeight="1" x14ac:dyDescent="0.15">
      <c r="A447" s="29">
        <v>443</v>
      </c>
      <c r="B447" s="30" t="s">
        <v>332</v>
      </c>
      <c r="C447" s="43"/>
      <c r="D447" s="32">
        <v>479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479</v>
      </c>
    </row>
    <row r="448" spans="1:26" ht="13.5" customHeight="1" x14ac:dyDescent="0.15">
      <c r="A448" s="29">
        <v>444</v>
      </c>
      <c r="B448" s="30" t="s">
        <v>333</v>
      </c>
      <c r="C448" s="43"/>
      <c r="D448" s="32">
        <v>555.79999999999995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555.79999999999995</v>
      </c>
    </row>
    <row r="449" spans="1:26" ht="13.5" customHeight="1" x14ac:dyDescent="0.15">
      <c r="A449" s="29">
        <v>445</v>
      </c>
      <c r="B449" s="30" t="s">
        <v>334</v>
      </c>
      <c r="C449" s="43"/>
      <c r="D449" s="32">
        <v>7094.2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7094.2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8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8"/>
    </row>
    <row r="452" spans="1:26" ht="27" customHeight="1" x14ac:dyDescent="0.15">
      <c r="A452" s="29">
        <v>448</v>
      </c>
      <c r="B452" s="30" t="s">
        <v>335</v>
      </c>
      <c r="C452" s="31">
        <v>16.644488277632501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9.9933556763398112E-3</v>
      </c>
      <c r="X452" s="34"/>
      <c r="Y452" s="40"/>
      <c r="Z452" s="37">
        <v>16.654481633308841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8"/>
    </row>
    <row r="454" spans="1:26" ht="13.5" customHeight="1" x14ac:dyDescent="0.15">
      <c r="A454" s="29">
        <v>450</v>
      </c>
      <c r="B454" s="30" t="s">
        <v>337</v>
      </c>
      <c r="C454" s="43"/>
      <c r="D454" s="32">
        <v>264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264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8"/>
    </row>
    <row r="456" spans="1:26" ht="13.5" customHeight="1" x14ac:dyDescent="0.15">
      <c r="A456" s="29">
        <v>452</v>
      </c>
      <c r="B456" s="30" t="s">
        <v>338</v>
      </c>
      <c r="C456" s="42">
        <v>6.98175771512342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50">
        <v>6.98175771512342</v>
      </c>
    </row>
    <row r="457" spans="1:26" ht="13.5" customHeight="1" x14ac:dyDescent="0.15">
      <c r="A457" s="29">
        <v>453</v>
      </c>
      <c r="B457" s="30" t="s">
        <v>339</v>
      </c>
      <c r="C457" s="42">
        <v>1.962009615604994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30.758290470098949</v>
      </c>
      <c r="X457" s="34"/>
      <c r="Y457" s="60">
        <v>0.49457480505781704</v>
      </c>
      <c r="Z457" s="37">
        <v>33.214874890761756</v>
      </c>
    </row>
    <row r="458" spans="1:26" ht="13.5" customHeight="1" x14ac:dyDescent="0.15">
      <c r="A458" s="29">
        <v>454</v>
      </c>
      <c r="B458" s="30" t="s">
        <v>485</v>
      </c>
      <c r="C458" s="38">
        <v>0.10317186248865023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1">
        <v>0.10317186248865023</v>
      </c>
    </row>
    <row r="459" spans="1:26" ht="13.5" customHeight="1" x14ac:dyDescent="0.15">
      <c r="A459" s="29">
        <v>455</v>
      </c>
      <c r="B459" s="30" t="s">
        <v>340</v>
      </c>
      <c r="C459" s="31">
        <v>17.493249201703296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14.602315698730246</v>
      </c>
      <c r="X459" s="34"/>
      <c r="Y459" s="40"/>
      <c r="Z459" s="37">
        <v>32.095564900433544</v>
      </c>
    </row>
    <row r="460" spans="1:26" ht="13.5" customHeight="1" x14ac:dyDescent="0.15">
      <c r="A460" s="29">
        <v>456</v>
      </c>
      <c r="B460" s="30" t="s">
        <v>341</v>
      </c>
      <c r="C460" s="4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48"/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32">
        <v>903.30507500819488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903.30507500819488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8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2">
        <v>0.76470205152358839</v>
      </c>
      <c r="X463" s="34"/>
      <c r="Y463" s="40"/>
      <c r="Z463" s="41">
        <v>0.76470205152358839</v>
      </c>
    </row>
    <row r="464" spans="1:26" x14ac:dyDescent="0.15">
      <c r="A464" s="29">
        <v>460</v>
      </c>
      <c r="B464" s="30" t="s">
        <v>488</v>
      </c>
      <c r="C464" s="38">
        <v>0.66906990216075979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0.66906990216075979</v>
      </c>
    </row>
    <row r="465" spans="1:26" x14ac:dyDescent="0.15">
      <c r="A465" s="29">
        <v>461</v>
      </c>
      <c r="B465" s="30" t="s">
        <v>489</v>
      </c>
      <c r="C465" s="31">
        <v>18.711971954738765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14.06283919679907</v>
      </c>
      <c r="X465" s="34"/>
      <c r="Y465" s="40"/>
      <c r="Z465" s="37">
        <v>32.774811151537833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8"/>
    </row>
    <row r="467" spans="1:26" x14ac:dyDescent="0.15">
      <c r="A467" s="15" t="s">
        <v>25</v>
      </c>
      <c r="B467" s="16"/>
      <c r="C467" s="1">
        <f t="shared" ref="C467:T467" si="0">SUM(C5:C246)+C247/10^6+SUM(C248:C466)</f>
        <v>278256.76398600714</v>
      </c>
      <c r="D467" s="2">
        <f t="shared" si="0"/>
        <v>645626.40672031476</v>
      </c>
      <c r="E467" s="2">
        <f t="shared" si="0"/>
        <v>4099.7843400363645</v>
      </c>
      <c r="F467" s="2">
        <f t="shared" si="0"/>
        <v>5919.0911181099591</v>
      </c>
      <c r="G467" s="2">
        <f t="shared" si="0"/>
        <v>127330.0886429463</v>
      </c>
      <c r="H467" s="2">
        <f t="shared" si="0"/>
        <v>22753.313451444104</v>
      </c>
      <c r="I467" s="2">
        <f t="shared" si="0"/>
        <v>668688.0705060577</v>
      </c>
      <c r="J467" s="2">
        <f t="shared" si="0"/>
        <v>57023.645848498476</v>
      </c>
      <c r="K467" s="2">
        <f t="shared" si="0"/>
        <v>18961.392772049097</v>
      </c>
      <c r="L467" s="2">
        <f t="shared" si="0"/>
        <v>5509.0260525360009</v>
      </c>
      <c r="M467" s="2">
        <f t="shared" si="0"/>
        <v>496058.16256397002</v>
      </c>
      <c r="N467" s="2">
        <f t="shared" si="0"/>
        <v>20572.44041437524</v>
      </c>
      <c r="O467" s="2">
        <f t="shared" si="0"/>
        <v>15570.778918892393</v>
      </c>
      <c r="P467" s="2">
        <f t="shared" si="0"/>
        <v>70288.081026763597</v>
      </c>
      <c r="Q467" s="2">
        <f t="shared" si="0"/>
        <v>19.903860000000002</v>
      </c>
      <c r="R467" s="2">
        <f t="shared" si="0"/>
        <v>305.30930765684246</v>
      </c>
      <c r="S467" s="2">
        <f t="shared" si="0"/>
        <v>1524.7399220271022</v>
      </c>
      <c r="T467" s="2">
        <f t="shared" si="0"/>
        <v>47130.029296745917</v>
      </c>
      <c r="U467" s="3">
        <f>SUM(U5:U466)</f>
        <v>359.06666711965795</v>
      </c>
      <c r="V467" s="4">
        <f>SUM(V5:V246)+V247/10^6+SUM(V248:V466)</f>
        <v>0</v>
      </c>
      <c r="W467" s="4">
        <f>SUM(W5:W246)+W247/10^6+SUM(W248:W466)</f>
        <v>16327.349951256587</v>
      </c>
      <c r="X467" s="4">
        <f>SUM(X5:X246)+X247/10^6+SUM(X248:X466)</f>
        <v>1516.8469375421414</v>
      </c>
      <c r="Y467" s="5">
        <f>SUM(Y5:Y246)+Y247/10^6+SUM(Y248:Y466)</f>
        <v>1214.1077855846913</v>
      </c>
      <c r="Z467" s="6">
        <f>SUM(Z5:Z246)+Z247/10^6+SUM(Z248:Z466)</f>
        <v>2504695.3337818813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総括表30</vt:lpstr>
      <vt:lpstr>総括表30!Print_Titles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2021-04-20T02:58:58Z</dcterms:modified>
</cp:coreProperties>
</file>