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29" sheetId="21" r:id="rId1"/>
  </sheets>
  <definedNames>
    <definedName name="_xlnm._FilterDatabase" localSheetId="0" hidden="1">総括表29!$A$4:$FZ$325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総括表29!$1:$4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<sst xmlns="http://schemas.openxmlformats.org/spreadsheetml/2006/main" count="492" uniqueCount="491">
  <si>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</si>
  <si>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</si>
  <si>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</si>
  <si>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</si>
  <si>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</si>
  <si>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</si>
  <si>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</si>
  <si>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</si>
  <si>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</si>
  <si>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</si>
  <si>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</si>
  <si>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</si>
  <si>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</si>
  <si>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</si>
  <si>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</si>
  <si>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</si>
  <si>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</si>
  <si>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</si>
  <si>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</si>
  <si>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</si>
  <si>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</si>
  <si>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</si>
  <si>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</si>
  <si>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</si>
  <si>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</si>
  <si>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</si>
  <si>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</si>
  <si>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</si>
  <si>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</si>
  <si>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</si>
  <si>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</si>
  <si>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</si>
  <si>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</si>
  <si>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</si>
  <si>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</si>
  <si>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</si>
  <si>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</si>
  <si>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</si>
  <si>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</si>
  <si>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</si>
  <si>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</si>
  <si>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</si>
  <si>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</si>
  <si>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</si>
  <si>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</si>
  <si>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</si>
  <si>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</si>
  <si>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</si>
  <si>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</si>
  <si>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</si>
  <si>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</si>
  <si>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</si>
  <si>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</si>
  <si>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</si>
  <si>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</si>
  <si>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</si>
  <si>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</si>
  <si>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</si>
  <si>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</si>
  <si>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</si>
  <si>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</si>
  <si>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</si>
  <si>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</si>
  <si>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</si>
  <si>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</si>
  <si>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</si>
  <si>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</si>
  <si>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</si>
  <si>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</si>
  <si>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</si>
  <si>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</si>
  <si>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</si>
  <si>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</si>
  <si>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</si>
  <si>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</si>
  <si>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</si>
  <si>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</si>
  <si>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</si>
  <si>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</si>
  <si>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</si>
  <si>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</si>
  <si>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</si>
  <si>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</si>
  <si>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</si>
  <si>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</si>
  <si>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</si>
  <si>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</si>
  <si>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</si>
  <si>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</si>
  <si>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</si>
  <si>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</si>
  <si>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</si>
  <si>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</si>
  <si>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</si>
  <si>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</si>
  <si>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</si>
  <si>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</si>
  <si>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</si>
  <si>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</si>
  <si>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</si>
  <si>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</si>
  <si>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</si>
  <si>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</si>
  <si>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</si>
  <si>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</si>
  <si>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</si>
  <si>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</si>
  <si>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</si>
  <si>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</si>
  <si>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</si>
  <si>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</si>
  <si>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</si>
  <si>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</si>
  <si>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</si>
  <si>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</si>
  <si>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</si>
  <si>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</si>
  <si>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</si>
  <si>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</si>
  <si>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</si>
  <si>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</si>
  <si>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</si>
  <si>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</si>
  <si>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</si>
  <si>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</si>
  <si>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</si>
  <si>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</si>
  <si>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</si>
  <si>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</si>
  <si>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</si>
  <si>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</si>
  <si>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</si>
  <si>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</si>
  <si>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</si>
  <si>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</si>
  <si>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</si>
  <si>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</si>
  <si>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</si>
  <si>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</si>
  <si>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</si>
  <si>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</si>
  <si>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</si>
  <si>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</si>
  <si>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</si>
  <si>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</si>
  <si>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</si>
  <si>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</si>
  <si>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</si>
  <si>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</si>
  <si>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</si>
  <si>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</si>
  <si>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</si>
  <si>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</si>
  <si>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</si>
  <si>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</si>
  <si>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</si>
  <si>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</si>
  <si>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</si>
  <si>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</si>
  <si>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</si>
  <si>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</si>
  <si>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</si>
  <si>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</si>
  <si>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</si>
  <si>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</si>
  <si>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</si>
  <si>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</si>
  <si>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</si>
  <si>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</si>
  <si>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</si>
  <si>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</si>
  <si>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</si>
  <si>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</si>
  <si>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</si>
  <si>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</si>
  <si>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</si>
  <si>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</si>
  <si>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</si>
  <si>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</si>
  <si>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</si>
  <si>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</si>
  <si>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</si>
  <si>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</si>
  <si>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</si>
  <si>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</si>
  <si>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</si>
  <si>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</si>
  <si>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</si>
  <si>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</si>
  <si>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</si>
  <si>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</si>
  <si>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</si>
  <si>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</si>
  <si>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</si>
  <si>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</si>
  <si>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</si>
  <si>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</si>
  <si>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</si>
  <si>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</si>
  <si>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</si>
  <si>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</si>
  <si>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</si>
  <si>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</si>
  <si>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</si>
  <si>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</si>
  <si>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</si>
  <si>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</si>
  <si>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</si>
  <si>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</si>
  <si>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</si>
  <si>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</si>
  <si>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</si>
  <si>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</si>
  <si>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</si>
  <si>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</si>
  <si>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</si>
  <si>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</si>
  <si>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</si>
  <si>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</si>
  <si>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</si>
  <si>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</si>
  <si>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</si>
  <si>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</si>
  <si>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</si>
  <si>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</si>
  <si>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</si>
  <si>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</si>
  <si>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</si>
  <si>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</si>
  <si>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</si>
  <si>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</si>
  <si>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</si>
  <si>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</si>
  <si>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</si>
  <si>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</si>
  <si>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</si>
  <si>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</si>
  <si>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</si>
  <si>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</si>
  <si>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</si>
  <si>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</si>
  <si>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</si>
  <si>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</si>
  <si>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</si>
  <si>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</si>
  <si>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</si>
  <si>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</si>
  <si>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</si>
  <si>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</si>
  <si>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</si>
  <si>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</si>
  <si>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</si>
  <si>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</si>
  <si>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</si>
  <si>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</si>
  <si>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</si>
  <si>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</si>
  <si>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</si>
  <si>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</si>
  <si>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</si>
  <si>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</si>
  <si>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</si>
  <si>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</si>
  <si>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</si>
  <si>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</si>
  <si>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</si>
  <si>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</si>
  <si>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</si>
  <si>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</si>
  <si>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</si>
  <si>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</si>
  <si>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</si>
  <si>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</si>
  <si>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</si>
  <si>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</si>
  <si>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</si>
  <si>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</si>
  <si>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</si>
  <si>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</si>
  <si>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</si>
  <si>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</si>
  <si>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</si>
  <si>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</si>
  <si>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</si>
  <si>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</si>
  <si>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</si>
  <si>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</si>
  <si>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</si>
  <si>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</si>
  <si>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</si>
  <si>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</si>
  <si>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</si>
  <si>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</si>
  <si>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</si>
  <si>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</si>
  <si>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</si>
  <si>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</si>
  <si>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</si>
  <si>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</si>
  <si>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</si>
  <si>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</si>
  <si>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</si>
  <si>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</si>
  <si>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</si>
  <si>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</si>
  <si>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</si>
  <si>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</si>
  <si>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</si>
  <si>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</si>
  <si>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</si>
  <si>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</si>
  <si>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</si>
  <si>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</si>
  <si>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</si>
  <si>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</si>
  <si>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</si>
  <si>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</si>
  <si>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</si>
  <si>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</si>
  <si>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</si>
  <si>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</si>
  <si>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</si>
  <si>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</si>
  <si>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</si>
  <si>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</si>
  <si>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</si>
  <si>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</si>
  <si>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</si>
  <si>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</si>
  <si>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</si>
  <si>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</si>
  <si>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</si>
  <si>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</si>
  <si>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</si>
  <si>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</si>
  <si>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</si>
  <si>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</si>
  <si>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</si>
  <si>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</si>
  <si>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</si>
  <si>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</si>
  <si>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</si>
  <si>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</si>
  <si>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総括表29　排出源別・対象化学物質別の排出量推計結果（令和元年度：奈良県）［１．対象業種を営む事業者からのすそ切り以下～23.産業廃棄物焼却施設］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</si>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</sst>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E+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11.851210561777162</v>
      </c>
      <c r="D5" s="32">
        <v>6.0000000000000009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0.84186545642133104</v>
      </c>
      <c r="X5" s="36">
        <v>12.386255181024001</v>
      </c>
      <c r="Y5" s="37">
        <v>13.40464545738924</v>
      </c>
      <c r="Z5" s="38">
        <v>44.483976656611731</v>
      </c>
    </row>
    <row r="6" spans="1:26" ht="13.5" customHeight="1" x14ac:dyDescent="0.15">
      <c r="A6" s="29">
        <v>2</v>
      </c>
      <c r="B6" s="30" t="s">
        <v>28</v>
      </c>
      <c r="C6" s="39">
        <v>0.75412901157627765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4.3042337581528006E-2</v>
      </c>
      <c r="X6" s="34"/>
      <c r="Y6" s="41"/>
      <c r="Z6" s="42">
        <v>0.79717134915780563</v>
      </c>
    </row>
    <row r="7" spans="1:26" ht="13.5" customHeight="1" x14ac:dyDescent="0.15">
      <c r="A7" s="29">
        <v>3</v>
      </c>
      <c r="B7" s="30" t="s">
        <v>29</v>
      </c>
      <c r="C7" s="39">
        <v>0.99418139264739147</v>
      </c>
      <c r="D7" s="33"/>
      <c r="E7" s="33"/>
      <c r="F7" s="43">
        <v>161.31076410442671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162.3049454970741</v>
      </c>
    </row>
    <row r="8" spans="1:26" ht="13.5" customHeight="1" x14ac:dyDescent="0.15">
      <c r="A8" s="29">
        <v>4</v>
      </c>
      <c r="B8" s="30" t="s">
        <v>30</v>
      </c>
      <c r="C8" s="31">
        <v>20.101450817620517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4.3596773528724909E-2</v>
      </c>
      <c r="X8" s="34"/>
      <c r="Y8" s="41"/>
      <c r="Z8" s="38">
        <v>20.145047591149243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43">
        <v>161.31076410442671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161.31076410442671</v>
      </c>
    </row>
    <row r="10" spans="1:26" ht="13.5" customHeight="1" x14ac:dyDescent="0.15">
      <c r="A10" s="29">
        <v>6</v>
      </c>
      <c r="B10" s="30" t="s">
        <v>32</v>
      </c>
      <c r="C10" s="39">
        <v>0.19132720535548831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4.4155467312154568E-4</v>
      </c>
      <c r="X10" s="34"/>
      <c r="Y10" s="41"/>
      <c r="Z10" s="42">
        <v>0.19176876002860985</v>
      </c>
    </row>
    <row r="11" spans="1:26" ht="13.5" customHeight="1" x14ac:dyDescent="0.15">
      <c r="A11" s="29">
        <v>7</v>
      </c>
      <c r="B11" s="30" t="s">
        <v>33</v>
      </c>
      <c r="C11" s="31">
        <v>42.409806916290584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1.2152294235365377E-2</v>
      </c>
      <c r="X11" s="34"/>
      <c r="Y11" s="41"/>
      <c r="Z11" s="38">
        <v>42.421959210525948</v>
      </c>
    </row>
    <row r="12" spans="1:26" ht="13.5" customHeight="1" x14ac:dyDescent="0.15">
      <c r="A12" s="29">
        <v>8</v>
      </c>
      <c r="B12" s="30" t="s">
        <v>34</v>
      </c>
      <c r="C12" s="46">
        <v>1.1354969756461606E-2</v>
      </c>
      <c r="D12" s="33"/>
      <c r="E12" s="33"/>
      <c r="F12" s="43">
        <v>161.31076410442671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4.3924171638290514E-4</v>
      </c>
      <c r="X12" s="34"/>
      <c r="Y12" s="41"/>
      <c r="Z12" s="38">
        <v>161.32255831589956</v>
      </c>
    </row>
    <row r="13" spans="1:26" ht="13.5" customHeight="1" x14ac:dyDescent="0.15">
      <c r="A13" s="29">
        <v>9</v>
      </c>
      <c r="B13" s="30" t="s">
        <v>35</v>
      </c>
      <c r="C13" s="46">
        <v>2.2014185432463883E-2</v>
      </c>
      <c r="D13" s="33"/>
      <c r="E13" s="33"/>
      <c r="F13" s="33"/>
      <c r="G13" s="33"/>
      <c r="H13" s="33"/>
      <c r="I13" s="33"/>
      <c r="J13" s="33"/>
      <c r="K13" s="33"/>
      <c r="L13" s="43">
        <v>97.192641225039125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1.7745522013587539E-3</v>
      </c>
      <c r="X13" s="34"/>
      <c r="Y13" s="41"/>
      <c r="Z13" s="38">
        <v>97.216429962672947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43">
        <v>45.381945915027089</v>
      </c>
      <c r="L14" s="43">
        <v>313.79568764019456</v>
      </c>
      <c r="M14" s="43">
        <v>2451.3646753259532</v>
      </c>
      <c r="N14" s="43">
        <v>24.295410378507409</v>
      </c>
      <c r="O14" s="43">
        <v>215.4818079552191</v>
      </c>
      <c r="P14" s="32">
        <v>8.620208657071144</v>
      </c>
      <c r="Q14" s="33"/>
      <c r="R14" s="33"/>
      <c r="S14" s="33"/>
      <c r="T14" s="33"/>
      <c r="U14" s="33"/>
      <c r="V14" s="34"/>
      <c r="W14" s="34"/>
      <c r="X14" s="34"/>
      <c r="Y14" s="41"/>
      <c r="Z14" s="38">
        <v>3058.9397358719725</v>
      </c>
    </row>
    <row r="15" spans="1:26" ht="13.5" customHeight="1" x14ac:dyDescent="0.15">
      <c r="A15" s="29">
        <v>11</v>
      </c>
      <c r="B15" s="30" t="s">
        <v>37</v>
      </c>
      <c r="C15" s="46">
        <v>9.1096441210867463E-2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7">
        <v>9.1096441210867463E-2</v>
      </c>
    </row>
    <row r="16" spans="1:26" ht="13.5" customHeight="1" x14ac:dyDescent="0.15">
      <c r="A16" s="29">
        <v>12</v>
      </c>
      <c r="B16" s="30" t="s">
        <v>38</v>
      </c>
      <c r="C16" s="46">
        <v>3.334007673057921E-3</v>
      </c>
      <c r="D16" s="33"/>
      <c r="E16" s="33"/>
      <c r="F16" s="33"/>
      <c r="G16" s="33"/>
      <c r="H16" s="33"/>
      <c r="I16" s="33"/>
      <c r="J16" s="33"/>
      <c r="K16" s="43">
        <v>218.99400855147351</v>
      </c>
      <c r="L16" s="43">
        <v>1724.535109542968</v>
      </c>
      <c r="M16" s="43">
        <v>11485.60581994281</v>
      </c>
      <c r="N16" s="43">
        <v>125.12458571736542</v>
      </c>
      <c r="O16" s="43">
        <v>908.90216681872448</v>
      </c>
      <c r="P16" s="43">
        <v>52.999082127177786</v>
      </c>
      <c r="Q16" s="33"/>
      <c r="R16" s="33"/>
      <c r="S16" s="33"/>
      <c r="T16" s="33"/>
      <c r="U16" s="33"/>
      <c r="V16" s="34"/>
      <c r="W16" s="45">
        <v>3.2334088286439214E-4</v>
      </c>
      <c r="X16" s="34"/>
      <c r="Y16" s="48">
        <v>8.4671733906914408</v>
      </c>
      <c r="Z16" s="38">
        <v>14524.631603439766</v>
      </c>
    </row>
    <row r="17" spans="1:26" ht="13.5" customHeight="1" x14ac:dyDescent="0.15">
      <c r="A17" s="29">
        <v>13</v>
      </c>
      <c r="B17" s="30" t="s">
        <v>39</v>
      </c>
      <c r="C17" s="31">
        <v>83.091182895588815</v>
      </c>
      <c r="D17" s="43">
        <v>33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6">
        <v>30.80202251541164</v>
      </c>
      <c r="X17" s="34"/>
      <c r="Y17" s="41"/>
      <c r="Z17" s="38">
        <v>146.89320541100045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49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49"/>
    </row>
    <row r="20" spans="1:26" ht="13.5" customHeight="1" x14ac:dyDescent="0.15">
      <c r="A20" s="29">
        <v>16</v>
      </c>
      <c r="B20" s="30" t="s">
        <v>40</v>
      </c>
      <c r="C20" s="46">
        <v>9.8828936810227766E-4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3.0303865298111514E-4</v>
      </c>
      <c r="X20" s="34"/>
      <c r="Y20" s="41"/>
      <c r="Z20" s="47">
        <v>1.2913280210833929E-3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49"/>
    </row>
    <row r="22" spans="1:26" ht="13.5" customHeight="1" x14ac:dyDescent="0.15">
      <c r="A22" s="29">
        <v>18</v>
      </c>
      <c r="B22" s="30" t="s">
        <v>42</v>
      </c>
      <c r="C22" s="46">
        <v>4.4607911647573772E-2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4.5412152976363604E-3</v>
      </c>
      <c r="X22" s="34"/>
      <c r="Y22" s="41"/>
      <c r="Z22" s="47">
        <v>4.9149126945210134E-2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49"/>
    </row>
    <row r="24" spans="1:26" ht="13.5" customHeight="1" x14ac:dyDescent="0.15">
      <c r="A24" s="29">
        <v>20</v>
      </c>
      <c r="B24" s="30" t="s">
        <v>43</v>
      </c>
      <c r="C24" s="31">
        <v>150.66242861110632</v>
      </c>
      <c r="D24" s="33"/>
      <c r="E24" s="33"/>
      <c r="F24" s="33"/>
      <c r="G24" s="33"/>
      <c r="H24" s="33"/>
      <c r="I24" s="43">
        <v>25025.130966758232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6">
        <v>21600.636216147916</v>
      </c>
      <c r="X24" s="34"/>
      <c r="Y24" s="41"/>
      <c r="Z24" s="38">
        <v>46776.429611517255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49"/>
    </row>
    <row r="26" spans="1:26" ht="13.5" customHeight="1" x14ac:dyDescent="0.15">
      <c r="A26" s="29">
        <v>22</v>
      </c>
      <c r="B26" s="30" t="s">
        <v>45</v>
      </c>
      <c r="C26" s="44"/>
      <c r="D26" s="43">
        <v>80.000000000000014</v>
      </c>
      <c r="E26" s="43">
        <v>26.074947574297521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106.07494757429754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49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49"/>
    </row>
    <row r="29" spans="1:26" ht="13.5" customHeight="1" x14ac:dyDescent="0.15">
      <c r="A29" s="29">
        <v>25</v>
      </c>
      <c r="B29" s="30" t="s">
        <v>48</v>
      </c>
      <c r="C29" s="4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49"/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49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49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49"/>
    </row>
    <row r="33" spans="1:26" ht="13.5" customHeight="1" x14ac:dyDescent="0.15">
      <c r="A33" s="29">
        <v>29</v>
      </c>
      <c r="B33" s="30" t="s">
        <v>51</v>
      </c>
      <c r="C33" s="44"/>
      <c r="D33" s="32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50">
        <v>4</v>
      </c>
    </row>
    <row r="34" spans="1:26" ht="40.5" customHeight="1" x14ac:dyDescent="0.15">
      <c r="A34" s="29">
        <v>30</v>
      </c>
      <c r="B34" s="30" t="s">
        <v>52</v>
      </c>
      <c r="C34" s="31">
        <v>611.96631352416921</v>
      </c>
      <c r="D34" s="43">
        <v>1047.6000000180002</v>
      </c>
      <c r="E34" s="43">
        <v>111.00693532777298</v>
      </c>
      <c r="F34" s="33"/>
      <c r="G34" s="33"/>
      <c r="H34" s="33"/>
      <c r="I34" s="43">
        <v>58134.311522545977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6">
        <v>20981.895953152809</v>
      </c>
      <c r="X34" s="34"/>
      <c r="Y34" s="41"/>
      <c r="Z34" s="38">
        <v>80886.780724568729</v>
      </c>
    </row>
    <row r="35" spans="1:26" ht="13.5" customHeight="1" x14ac:dyDescent="0.15">
      <c r="A35" s="29">
        <v>31</v>
      </c>
      <c r="B35" s="30" t="s">
        <v>53</v>
      </c>
      <c r="C35" s="31">
        <v>51.05357974552301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6">
        <v>61.247115140430999</v>
      </c>
      <c r="X35" s="34"/>
      <c r="Y35" s="51">
        <v>0.31081066466992952</v>
      </c>
      <c r="Z35" s="38">
        <v>112.61150555062395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49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2">
        <v>9.0146047788841575</v>
      </c>
      <c r="R37" s="33"/>
      <c r="S37" s="33"/>
      <c r="T37" s="33"/>
      <c r="U37" s="33"/>
      <c r="V37" s="34"/>
      <c r="W37" s="34"/>
      <c r="X37" s="34"/>
      <c r="Y37" s="41"/>
      <c r="Z37" s="50">
        <v>9.0146047788841575</v>
      </c>
    </row>
    <row r="38" spans="1:26" ht="27" customHeight="1" x14ac:dyDescent="0.15">
      <c r="A38" s="29">
        <v>34</v>
      </c>
      <c r="B38" s="30" t="s">
        <v>351</v>
      </c>
      <c r="C38" s="39">
        <v>0.51241021064151804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0.51241021064151804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49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43">
        <v>2732.3688589240096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2732.3688589240096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2">
        <v>1.5349243901760774</v>
      </c>
      <c r="X41" s="34"/>
      <c r="Y41" s="41"/>
      <c r="Z41" s="50">
        <v>1.5349243901760774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49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49"/>
    </row>
    <row r="44" spans="1:26" ht="13.5" customHeight="1" x14ac:dyDescent="0.15">
      <c r="A44" s="29">
        <v>40</v>
      </c>
      <c r="B44" s="30" t="s">
        <v>57</v>
      </c>
      <c r="C44" s="44"/>
      <c r="D44" s="43">
        <v>140.00000000000003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140.00000000000003</v>
      </c>
    </row>
    <row r="45" spans="1:26" ht="13.5" customHeight="1" x14ac:dyDescent="0.15">
      <c r="A45" s="29">
        <v>41</v>
      </c>
      <c r="B45" s="30" t="s">
        <v>58</v>
      </c>
      <c r="C45" s="44"/>
      <c r="D45" s="43">
        <v>55.000000000000007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38">
        <v>55.000000000000007</v>
      </c>
    </row>
    <row r="46" spans="1:26" ht="13.5" customHeight="1" x14ac:dyDescent="0.15">
      <c r="A46" s="29">
        <v>42</v>
      </c>
      <c r="B46" s="30" t="s">
        <v>355</v>
      </c>
      <c r="C46" s="53">
        <v>4.5746017635414242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50">
        <v>4.5746017635414242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49"/>
    </row>
    <row r="48" spans="1:26" ht="13.5" customHeight="1" x14ac:dyDescent="0.15">
      <c r="A48" s="29">
        <v>44</v>
      </c>
      <c r="B48" s="30" t="s">
        <v>357</v>
      </c>
      <c r="C48" s="54">
        <v>2.1536935845717353E-4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5">
        <v>8.4422864337461772E-4</v>
      </c>
      <c r="Z48" s="47">
        <v>1.0595980018317914E-3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49"/>
    </row>
    <row r="50" spans="1:26" ht="13.5" customHeight="1" x14ac:dyDescent="0.15">
      <c r="A50" s="29">
        <v>46</v>
      </c>
      <c r="B50" s="30" t="s">
        <v>59</v>
      </c>
      <c r="C50" s="44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49"/>
    </row>
    <row r="51" spans="1:26" ht="13.5" customHeight="1" x14ac:dyDescent="0.15">
      <c r="A51" s="29">
        <v>47</v>
      </c>
      <c r="B51" s="30" t="s">
        <v>60</v>
      </c>
      <c r="C51" s="44"/>
      <c r="D51" s="43">
        <v>12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12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49"/>
    </row>
    <row r="53" spans="1:26" ht="13.5" customHeight="1" x14ac:dyDescent="0.15">
      <c r="A53" s="29">
        <v>49</v>
      </c>
      <c r="B53" s="30" t="s">
        <v>62</v>
      </c>
      <c r="C53" s="44"/>
      <c r="D53" s="43">
        <v>67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67</v>
      </c>
    </row>
    <row r="54" spans="1:26" ht="13.5" customHeight="1" x14ac:dyDescent="0.15">
      <c r="A54" s="29">
        <v>50</v>
      </c>
      <c r="B54" s="30" t="s">
        <v>63</v>
      </c>
      <c r="C54" s="44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49"/>
    </row>
    <row r="55" spans="1:26" ht="13.5" customHeight="1" x14ac:dyDescent="0.15">
      <c r="A55" s="29">
        <v>51</v>
      </c>
      <c r="B55" s="30" t="s">
        <v>64</v>
      </c>
      <c r="C55" s="31">
        <v>17.154768396488944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0.44427198135691515</v>
      </c>
      <c r="X55" s="34"/>
      <c r="Y55" s="41"/>
      <c r="Z55" s="38">
        <v>17.59904037784586</v>
      </c>
    </row>
    <row r="56" spans="1:26" ht="13.5" customHeight="1" x14ac:dyDescent="0.15">
      <c r="A56" s="29">
        <v>52</v>
      </c>
      <c r="B56" s="30" t="s">
        <v>65</v>
      </c>
      <c r="C56" s="44"/>
      <c r="D56" s="43">
        <v>720.00000000000011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720.00000000000011</v>
      </c>
    </row>
    <row r="57" spans="1:26" ht="13.5" customHeight="1" x14ac:dyDescent="0.15">
      <c r="A57" s="29">
        <v>53</v>
      </c>
      <c r="B57" s="30" t="s">
        <v>66</v>
      </c>
      <c r="C57" s="31">
        <v>37090.230216153752</v>
      </c>
      <c r="D57" s="43">
        <v>2005.5699897920001</v>
      </c>
      <c r="E57" s="43">
        <v>82.946359440052518</v>
      </c>
      <c r="F57" s="33"/>
      <c r="G57" s="43">
        <v>15826.521662567326</v>
      </c>
      <c r="H57" s="33"/>
      <c r="I57" s="33"/>
      <c r="J57" s="33"/>
      <c r="K57" s="43">
        <v>430.90513904583679</v>
      </c>
      <c r="L57" s="33"/>
      <c r="M57" s="43">
        <v>43056.469546018314</v>
      </c>
      <c r="N57" s="43">
        <v>1458.499497344392</v>
      </c>
      <c r="O57" s="43">
        <v>186.44296895431185</v>
      </c>
      <c r="P57" s="43">
        <v>583.11123766770993</v>
      </c>
      <c r="Q57" s="33"/>
      <c r="R57" s="33"/>
      <c r="S57" s="33"/>
      <c r="T57" s="33"/>
      <c r="U57" s="33"/>
      <c r="V57" s="34"/>
      <c r="W57" s="52">
        <v>6.9965593016409198</v>
      </c>
      <c r="X57" s="34"/>
      <c r="Y57" s="48">
        <v>1.1965154489746754</v>
      </c>
      <c r="Z57" s="38">
        <v>100728.88969173431</v>
      </c>
    </row>
    <row r="58" spans="1:26" ht="13.5" customHeight="1" x14ac:dyDescent="0.15">
      <c r="A58" s="29">
        <v>54</v>
      </c>
      <c r="B58" s="30" t="s">
        <v>67</v>
      </c>
      <c r="C58" s="44"/>
      <c r="D58" s="43">
        <v>76.5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76.5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49"/>
    </row>
    <row r="60" spans="1:26" ht="13.5" customHeight="1" x14ac:dyDescent="0.15">
      <c r="A60" s="29">
        <v>56</v>
      </c>
      <c r="B60" s="30" t="s">
        <v>68</v>
      </c>
      <c r="C60" s="31">
        <v>505.76367193835654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6">
        <v>9.9576932745329696</v>
      </c>
      <c r="X60" s="34"/>
      <c r="Y60" s="41"/>
      <c r="Z60" s="38">
        <v>515.72136521288951</v>
      </c>
    </row>
    <row r="61" spans="1:26" ht="13.5" customHeight="1" x14ac:dyDescent="0.15">
      <c r="A61" s="29">
        <v>57</v>
      </c>
      <c r="B61" s="30" t="s">
        <v>69</v>
      </c>
      <c r="C61" s="31">
        <v>470.50791709913761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1.2538280757710815E-2</v>
      </c>
      <c r="X61" s="34"/>
      <c r="Y61" s="41"/>
      <c r="Z61" s="38">
        <v>470.52045537989534</v>
      </c>
    </row>
    <row r="62" spans="1:26" ht="13.5" customHeight="1" x14ac:dyDescent="0.15">
      <c r="A62" s="29">
        <v>58</v>
      </c>
      <c r="B62" s="30" t="s">
        <v>70</v>
      </c>
      <c r="C62" s="31">
        <v>42.786807987043915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3.1781007261963798E-2</v>
      </c>
      <c r="X62" s="34"/>
      <c r="Y62" s="41"/>
      <c r="Z62" s="38">
        <v>42.818588994305877</v>
      </c>
    </row>
    <row r="63" spans="1:26" ht="13.5" customHeight="1" x14ac:dyDescent="0.15">
      <c r="A63" s="29">
        <v>59</v>
      </c>
      <c r="B63" s="30" t="s">
        <v>71</v>
      </c>
      <c r="C63" s="46">
        <v>1.7910384668099084E-2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3.4533202573113533E-4</v>
      </c>
      <c r="X63" s="34"/>
      <c r="Y63" s="41"/>
      <c r="Z63" s="47">
        <v>1.8255716693830221E-2</v>
      </c>
    </row>
    <row r="64" spans="1:26" ht="13.5" customHeight="1" x14ac:dyDescent="0.15">
      <c r="A64" s="29">
        <v>60</v>
      </c>
      <c r="B64" s="30" t="s">
        <v>72</v>
      </c>
      <c r="C64" s="53">
        <v>9.4556742766410515</v>
      </c>
      <c r="D64" s="33"/>
      <c r="E64" s="33"/>
      <c r="F64" s="33"/>
      <c r="G64" s="33"/>
      <c r="H64" s="33"/>
      <c r="I64" s="43">
        <v>31.861609255214397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6">
        <v>97.893426643803082</v>
      </c>
      <c r="X64" s="34"/>
      <c r="Y64" s="41"/>
      <c r="Z64" s="38">
        <v>139.21071017565853</v>
      </c>
    </row>
    <row r="65" spans="1:26" ht="13.5" customHeight="1" x14ac:dyDescent="0.15">
      <c r="A65" s="29">
        <v>61</v>
      </c>
      <c r="B65" s="30" t="s">
        <v>73</v>
      </c>
      <c r="C65" s="44"/>
      <c r="D65" s="43">
        <v>500.00000000000006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500.00000000000006</v>
      </c>
    </row>
    <row r="66" spans="1:26" ht="13.5" customHeight="1" x14ac:dyDescent="0.15">
      <c r="A66" s="29">
        <v>62</v>
      </c>
      <c r="B66" s="30" t="s">
        <v>74</v>
      </c>
      <c r="C66" s="44"/>
      <c r="D66" s="43">
        <v>5165.0000000000009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5165.0000000000009</v>
      </c>
    </row>
    <row r="67" spans="1:26" ht="13.5" customHeight="1" x14ac:dyDescent="0.15">
      <c r="A67" s="29">
        <v>63</v>
      </c>
      <c r="B67" s="30" t="s">
        <v>75</v>
      </c>
      <c r="C67" s="44"/>
      <c r="D67" s="43">
        <v>378.00000000000006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378.00000000000006</v>
      </c>
    </row>
    <row r="68" spans="1:26" ht="13.5" customHeight="1" x14ac:dyDescent="0.15">
      <c r="A68" s="29">
        <v>64</v>
      </c>
      <c r="B68" s="30" t="s">
        <v>76</v>
      </c>
      <c r="C68" s="44"/>
      <c r="D68" s="43">
        <v>275.5</v>
      </c>
      <c r="E68" s="43">
        <v>57.082718462837825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332.58271846283782</v>
      </c>
    </row>
    <row r="69" spans="1:26" ht="13.5" customHeight="1" x14ac:dyDescent="0.15">
      <c r="A69" s="29">
        <v>65</v>
      </c>
      <c r="B69" s="30" t="s">
        <v>360</v>
      </c>
      <c r="C69" s="46">
        <v>2.7420967031858565E-2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47">
        <v>2.7420967031858565E-2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49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49"/>
    </row>
    <row r="72" spans="1:26" ht="13.5" customHeight="1" x14ac:dyDescent="0.15">
      <c r="A72" s="29">
        <v>68</v>
      </c>
      <c r="B72" s="30" t="s">
        <v>363</v>
      </c>
      <c r="C72" s="46">
        <v>2.187529744646639E-2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47">
        <v>2.187529744646639E-2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49"/>
    </row>
    <row r="74" spans="1:26" ht="27" customHeight="1" x14ac:dyDescent="0.15">
      <c r="A74" s="29">
        <v>70</v>
      </c>
      <c r="B74" s="30" t="s">
        <v>78</v>
      </c>
      <c r="C74" s="44"/>
      <c r="D74" s="32">
        <v>7.0004999999999988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50">
        <v>7.0004999999999988</v>
      </c>
    </row>
    <row r="75" spans="1:26" ht="13.5" customHeight="1" x14ac:dyDescent="0.15">
      <c r="A75" s="29">
        <v>71</v>
      </c>
      <c r="B75" s="30" t="s">
        <v>79</v>
      </c>
      <c r="C75" s="39">
        <v>0.29690084285701313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2">
        <v>0.29690084285701313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49"/>
    </row>
    <row r="77" spans="1:26" ht="13.5" customHeight="1" x14ac:dyDescent="0.15">
      <c r="A77" s="29">
        <v>73</v>
      </c>
      <c r="B77" s="30" t="s">
        <v>80</v>
      </c>
      <c r="C77" s="46">
        <v>6.4220150318817809E-2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6">
        <v>3.2640621917665905E-5</v>
      </c>
      <c r="X77" s="34"/>
      <c r="Y77" s="41"/>
      <c r="Z77" s="47">
        <v>6.425279094073548E-2</v>
      </c>
    </row>
    <row r="78" spans="1:26" ht="13.5" customHeight="1" x14ac:dyDescent="0.15">
      <c r="A78" s="29">
        <v>74</v>
      </c>
      <c r="B78" s="30" t="s">
        <v>365</v>
      </c>
      <c r="C78" s="39">
        <v>0.81644418435264099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2">
        <v>0.81644418435264099</v>
      </c>
    </row>
    <row r="79" spans="1:26" ht="13.5" customHeight="1" x14ac:dyDescent="0.15">
      <c r="A79" s="29">
        <v>75</v>
      </c>
      <c r="B79" s="30" t="s">
        <v>81</v>
      </c>
      <c r="C79" s="46">
        <v>1.0296187906989491E-2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0">
        <v>4.3537817302964103E-3</v>
      </c>
      <c r="X79" s="52">
        <v>8.7246026167471733</v>
      </c>
      <c r="Y79" s="51">
        <v>0.23231412501072746</v>
      </c>
      <c r="Z79" s="50">
        <v>8.9715667113951874</v>
      </c>
    </row>
    <row r="80" spans="1:26" ht="13.5" customHeight="1" x14ac:dyDescent="0.15">
      <c r="A80" s="29">
        <v>76</v>
      </c>
      <c r="B80" s="30" t="s">
        <v>82</v>
      </c>
      <c r="C80" s="39">
        <v>0.9104537591463463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5">
        <v>0.53655337009168758</v>
      </c>
      <c r="X80" s="34"/>
      <c r="Y80" s="41"/>
      <c r="Z80" s="50">
        <v>1.4470071292380338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49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49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49"/>
    </row>
    <row r="84" spans="1:26" ht="13.5" customHeight="1" x14ac:dyDescent="0.15">
      <c r="A84" s="29">
        <v>80</v>
      </c>
      <c r="B84" s="30" t="s">
        <v>84</v>
      </c>
      <c r="C84" s="31">
        <v>55573.578693266878</v>
      </c>
      <c r="D84" s="43">
        <v>2323.3399890960009</v>
      </c>
      <c r="E84" s="43">
        <v>323.36064932617387</v>
      </c>
      <c r="F84" s="43">
        <v>358.4781744063028</v>
      </c>
      <c r="G84" s="43">
        <v>30609.013822647048</v>
      </c>
      <c r="H84" s="33"/>
      <c r="I84" s="33"/>
      <c r="J84" s="33"/>
      <c r="K84" s="43">
        <v>2224.2323832448037</v>
      </c>
      <c r="L84" s="33"/>
      <c r="M84" s="43">
        <v>169965.72447850576</v>
      </c>
      <c r="N84" s="43">
        <v>4559.7745077334148</v>
      </c>
      <c r="O84" s="43">
        <v>951.59643095008016</v>
      </c>
      <c r="P84" s="43">
        <v>1381.3262674280841</v>
      </c>
      <c r="Q84" s="33"/>
      <c r="R84" s="33"/>
      <c r="S84" s="33"/>
      <c r="T84" s="33"/>
      <c r="U84" s="33"/>
      <c r="V84" s="34"/>
      <c r="W84" s="52">
        <v>5.2158230790630729</v>
      </c>
      <c r="X84" s="34"/>
      <c r="Y84" s="48">
        <v>6.18687870987086</v>
      </c>
      <c r="Z84" s="38">
        <v>268281.82809839345</v>
      </c>
    </row>
    <row r="85" spans="1:26" ht="13.5" customHeight="1" x14ac:dyDescent="0.15">
      <c r="A85" s="29">
        <v>81</v>
      </c>
      <c r="B85" s="30" t="s">
        <v>85</v>
      </c>
      <c r="C85" s="57">
        <v>2.546583210726541E-5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8">
        <v>2.546583210726541E-5</v>
      </c>
    </row>
    <row r="86" spans="1:26" ht="13.5" customHeight="1" x14ac:dyDescent="0.15">
      <c r="A86" s="29">
        <v>82</v>
      </c>
      <c r="B86" s="30" t="s">
        <v>86</v>
      </c>
      <c r="C86" s="31">
        <v>13.818274862156638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6">
        <v>11.45334374305639</v>
      </c>
      <c r="X86" s="34"/>
      <c r="Y86" s="51">
        <v>0.1595304174552121</v>
      </c>
      <c r="Z86" s="38">
        <v>25.43114902266824</v>
      </c>
    </row>
    <row r="87" spans="1:26" ht="13.5" customHeight="1" x14ac:dyDescent="0.15">
      <c r="A87" s="29">
        <v>83</v>
      </c>
      <c r="B87" s="30" t="s">
        <v>87</v>
      </c>
      <c r="C87" s="31">
        <v>300.70430107415882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3">
        <v>930.22312225059682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0.34989241413403144</v>
      </c>
      <c r="X87" s="34"/>
      <c r="Y87" s="41"/>
      <c r="Z87" s="38">
        <v>1233.2773157388897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49"/>
    </row>
    <row r="89" spans="1:26" ht="13.5" customHeight="1" x14ac:dyDescent="0.15">
      <c r="A89" s="29">
        <v>85</v>
      </c>
      <c r="B89" s="30" t="s">
        <v>89</v>
      </c>
      <c r="C89" s="31">
        <v>17.483666735608921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2.6423224693078048E-3</v>
      </c>
      <c r="X89" s="34"/>
      <c r="Y89" s="41"/>
      <c r="Z89" s="38">
        <v>17.486309058078227</v>
      </c>
    </row>
    <row r="90" spans="1:26" ht="13.5" customHeight="1" x14ac:dyDescent="0.15">
      <c r="A90" s="29">
        <v>86</v>
      </c>
      <c r="B90" s="30" t="s">
        <v>90</v>
      </c>
      <c r="C90" s="46">
        <v>2.6044031107604068E-3</v>
      </c>
      <c r="D90" s="33"/>
      <c r="E90" s="43">
        <v>87.754870616148281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1.83354813497645E-4</v>
      </c>
      <c r="X90" s="34"/>
      <c r="Y90" s="41"/>
      <c r="Z90" s="38">
        <v>87.757658374072548</v>
      </c>
    </row>
    <row r="91" spans="1:26" ht="13.5" customHeight="1" x14ac:dyDescent="0.15">
      <c r="A91" s="29">
        <v>87</v>
      </c>
      <c r="B91" s="30" t="s">
        <v>91</v>
      </c>
      <c r="C91" s="53">
        <v>7.4817345729015985</v>
      </c>
      <c r="D91" s="33"/>
      <c r="E91" s="59">
        <v>2.9558298364477268E-2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5">
        <v>0.48193459529316574</v>
      </c>
      <c r="X91" s="36">
        <v>33.377552699040422</v>
      </c>
      <c r="Y91" s="51">
        <v>0.39223053438877742</v>
      </c>
      <c r="Z91" s="38">
        <v>41.763010699988442</v>
      </c>
    </row>
    <row r="92" spans="1:26" ht="13.5" customHeight="1" x14ac:dyDescent="0.15">
      <c r="A92" s="29">
        <v>88</v>
      </c>
      <c r="B92" s="30" t="s">
        <v>92</v>
      </c>
      <c r="C92" s="39">
        <v>0.97549194351586732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42">
        <v>0.97549194351586732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49"/>
    </row>
    <row r="94" spans="1:26" ht="13.5" customHeight="1" x14ac:dyDescent="0.15">
      <c r="A94" s="29">
        <v>90</v>
      </c>
      <c r="B94" s="30" t="s">
        <v>94</v>
      </c>
      <c r="C94" s="44"/>
      <c r="D94" s="43">
        <v>43.9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38">
        <v>43.9</v>
      </c>
    </row>
    <row r="95" spans="1:26" ht="13.5" customHeight="1" x14ac:dyDescent="0.15">
      <c r="A95" s="29">
        <v>91</v>
      </c>
      <c r="B95" s="30" t="s">
        <v>95</v>
      </c>
      <c r="C95" s="44"/>
      <c r="D95" s="43">
        <v>40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38">
        <v>40</v>
      </c>
    </row>
    <row r="96" spans="1:26" ht="13.5" customHeight="1" x14ac:dyDescent="0.15">
      <c r="A96" s="29">
        <v>92</v>
      </c>
      <c r="B96" s="30" t="s">
        <v>96</v>
      </c>
      <c r="C96" s="44"/>
      <c r="D96" s="43">
        <v>222.00000000000003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222.00000000000003</v>
      </c>
    </row>
    <row r="97" spans="1:26" ht="13.5" customHeight="1" x14ac:dyDescent="0.15">
      <c r="A97" s="29">
        <v>93</v>
      </c>
      <c r="B97" s="30" t="s">
        <v>97</v>
      </c>
      <c r="C97" s="44"/>
      <c r="D97" s="43">
        <v>1004.4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1004.4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5">
        <v>0.3989248980553573</v>
      </c>
      <c r="Y98" s="41"/>
      <c r="Z98" s="42">
        <v>0.3989248980553573</v>
      </c>
    </row>
    <row r="99" spans="1:26" ht="13.5" customHeight="1" x14ac:dyDescent="0.15">
      <c r="A99" s="29">
        <v>95</v>
      </c>
      <c r="B99" s="30" t="s">
        <v>99</v>
      </c>
      <c r="C99" s="44"/>
      <c r="D99" s="43">
        <v>84.499999604999985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84.499999604999985</v>
      </c>
    </row>
    <row r="100" spans="1:26" ht="13.5" customHeight="1" x14ac:dyDescent="0.15">
      <c r="A100" s="29">
        <v>96</v>
      </c>
      <c r="B100" s="30" t="s">
        <v>100</v>
      </c>
      <c r="C100" s="44"/>
      <c r="D100" s="43">
        <v>181.30500000000001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181.30500000000001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49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49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49"/>
    </row>
    <row r="104" spans="1:26" ht="13.5" customHeight="1" x14ac:dyDescent="0.15">
      <c r="A104" s="29">
        <v>100</v>
      </c>
      <c r="B104" s="30" t="s">
        <v>102</v>
      </c>
      <c r="C104" s="44"/>
      <c r="D104" s="43">
        <v>511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511</v>
      </c>
    </row>
    <row r="105" spans="1:26" ht="13.5" customHeight="1" x14ac:dyDescent="0.15">
      <c r="A105" s="29">
        <v>101</v>
      </c>
      <c r="B105" s="30" t="s">
        <v>103</v>
      </c>
      <c r="C105" s="44"/>
      <c r="D105" s="43">
        <v>86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86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49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2948.2353314935017</v>
      </c>
      <c r="U107" s="33"/>
      <c r="V107" s="34"/>
      <c r="W107" s="34"/>
      <c r="X107" s="34"/>
      <c r="Y107" s="41"/>
      <c r="Z107" s="38">
        <v>2948.2353314935017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24163.749358218804</v>
      </c>
      <c r="U108" s="33"/>
      <c r="V108" s="34"/>
      <c r="W108" s="34"/>
      <c r="X108" s="34"/>
      <c r="Y108" s="41"/>
      <c r="Z108" s="38">
        <v>24163.749358218804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49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49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49"/>
    </row>
    <row r="112" spans="1:26" ht="13.5" customHeight="1" x14ac:dyDescent="0.15">
      <c r="A112" s="29">
        <v>108</v>
      </c>
      <c r="B112" s="30" t="s">
        <v>106</v>
      </c>
      <c r="C112" s="44"/>
      <c r="D112" s="43">
        <v>190.15000000000003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190.15000000000003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49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49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49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49"/>
    </row>
    <row r="117" spans="1:26" ht="13.5" customHeight="1" x14ac:dyDescent="0.15">
      <c r="A117" s="29">
        <v>113</v>
      </c>
      <c r="B117" s="30" t="s">
        <v>107</v>
      </c>
      <c r="C117" s="44"/>
      <c r="D117" s="43">
        <v>52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38">
        <v>52</v>
      </c>
    </row>
    <row r="118" spans="1:26" ht="13.5" customHeight="1" x14ac:dyDescent="0.15">
      <c r="A118" s="29">
        <v>114</v>
      </c>
      <c r="B118" s="30" t="s">
        <v>108</v>
      </c>
      <c r="C118" s="44"/>
      <c r="D118" s="32">
        <v>8.4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50">
        <v>8.4</v>
      </c>
    </row>
    <row r="119" spans="1:26" ht="13.5" customHeight="1" x14ac:dyDescent="0.15">
      <c r="A119" s="29">
        <v>115</v>
      </c>
      <c r="B119" s="30" t="s">
        <v>109</v>
      </c>
      <c r="C119" s="44"/>
      <c r="D119" s="43">
        <v>157.20000000000002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157.20000000000002</v>
      </c>
    </row>
    <row r="120" spans="1:26" ht="13.5" customHeight="1" x14ac:dyDescent="0.15">
      <c r="A120" s="29">
        <v>116</v>
      </c>
      <c r="B120" s="30" t="s">
        <v>110</v>
      </c>
      <c r="C120" s="44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49"/>
    </row>
    <row r="121" spans="1:26" ht="13.5" customHeight="1" x14ac:dyDescent="0.15">
      <c r="A121" s="29">
        <v>117</v>
      </c>
      <c r="B121" s="30" t="s">
        <v>111</v>
      </c>
      <c r="C121" s="44"/>
      <c r="D121" s="43">
        <v>260</v>
      </c>
      <c r="E121" s="32">
        <v>2.089544322842662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262.08954432284264</v>
      </c>
    </row>
    <row r="122" spans="1:26" ht="13.5" customHeight="1" x14ac:dyDescent="0.15">
      <c r="A122" s="29">
        <v>118</v>
      </c>
      <c r="B122" s="30" t="s">
        <v>112</v>
      </c>
      <c r="C122" s="44"/>
      <c r="D122" s="43">
        <v>35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38">
        <v>35</v>
      </c>
    </row>
    <row r="123" spans="1:26" ht="13.5" customHeight="1" x14ac:dyDescent="0.15">
      <c r="A123" s="29">
        <v>119</v>
      </c>
      <c r="B123" s="30" t="s">
        <v>113</v>
      </c>
      <c r="C123" s="44"/>
      <c r="D123" s="43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38">
        <v>22</v>
      </c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49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49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49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49"/>
    </row>
    <row r="128" spans="1:26" ht="13.5" customHeight="1" x14ac:dyDescent="0.15">
      <c r="A128" s="29">
        <v>124</v>
      </c>
      <c r="B128" s="30" t="s">
        <v>116</v>
      </c>
      <c r="C128" s="44"/>
      <c r="D128" s="43">
        <v>54.800000000000011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38">
        <v>54.800000000000011</v>
      </c>
    </row>
    <row r="129" spans="1:26" ht="13.5" customHeight="1" x14ac:dyDescent="0.15">
      <c r="A129" s="29">
        <v>125</v>
      </c>
      <c r="B129" s="30" t="s">
        <v>117</v>
      </c>
      <c r="C129" s="31">
        <v>236.2779002406285</v>
      </c>
      <c r="D129" s="43">
        <v>98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2">
        <v>8.3568093016669174</v>
      </c>
      <c r="X129" s="34"/>
      <c r="Y129" s="51">
        <v>0.50838375080618459</v>
      </c>
      <c r="Z129" s="38">
        <v>343.14309329310157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49"/>
    </row>
    <row r="131" spans="1:26" ht="13.5" customHeight="1" x14ac:dyDescent="0.15">
      <c r="A131" s="29">
        <v>127</v>
      </c>
      <c r="B131" s="30" t="s">
        <v>119</v>
      </c>
      <c r="C131" s="31">
        <v>104.25169720825593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1276.5577663971651</v>
      </c>
      <c r="T131" s="33"/>
      <c r="U131" s="33"/>
      <c r="V131" s="34"/>
      <c r="W131" s="36">
        <v>223.49885082703048</v>
      </c>
      <c r="X131" s="34"/>
      <c r="Y131" s="51">
        <v>0.52871798116260138</v>
      </c>
      <c r="Z131" s="38">
        <v>1604.8370324136142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49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49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49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49"/>
    </row>
    <row r="136" spans="1:26" ht="13.5" customHeight="1" x14ac:dyDescent="0.15">
      <c r="A136" s="29">
        <v>132</v>
      </c>
      <c r="B136" s="30" t="s">
        <v>120</v>
      </c>
      <c r="C136" s="31">
        <v>53.174103347971823</v>
      </c>
      <c r="D136" s="33"/>
      <c r="E136" s="59">
        <v>2.3528010069383244E-2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6">
        <v>102.8320043838701</v>
      </c>
      <c r="X136" s="34"/>
      <c r="Y136" s="60">
        <v>1.8501128140814824E-2</v>
      </c>
      <c r="Z136" s="38">
        <v>156.04813687005213</v>
      </c>
    </row>
    <row r="137" spans="1:26" ht="27" customHeight="1" x14ac:dyDescent="0.15">
      <c r="A137" s="29">
        <v>133</v>
      </c>
      <c r="B137" s="30" t="s">
        <v>121</v>
      </c>
      <c r="C137" s="31">
        <v>452.33037428566263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2.0114367596610564E-3</v>
      </c>
      <c r="X137" s="34"/>
      <c r="Y137" s="41"/>
      <c r="Z137" s="38">
        <v>452.33238572242232</v>
      </c>
    </row>
    <row r="138" spans="1:26" ht="13.5" customHeight="1" x14ac:dyDescent="0.15">
      <c r="A138" s="29">
        <v>134</v>
      </c>
      <c r="B138" s="30" t="s">
        <v>122</v>
      </c>
      <c r="C138" s="31">
        <v>390.56331936586588</v>
      </c>
      <c r="D138" s="33"/>
      <c r="E138" s="33"/>
      <c r="F138" s="43">
        <v>164.55351869308964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0.35432269307726816</v>
      </c>
      <c r="X138" s="34"/>
      <c r="Y138" s="41"/>
      <c r="Z138" s="38">
        <v>555.4711607520328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49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49"/>
    </row>
    <row r="141" spans="1:26" ht="13.5" customHeight="1" x14ac:dyDescent="0.15">
      <c r="A141" s="29">
        <v>137</v>
      </c>
      <c r="B141" s="30" t="s">
        <v>123</v>
      </c>
      <c r="C141" s="44"/>
      <c r="D141" s="43">
        <v>30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38">
        <v>30</v>
      </c>
    </row>
    <row r="142" spans="1:26" ht="13.5" customHeight="1" x14ac:dyDescent="0.15">
      <c r="A142" s="29">
        <v>138</v>
      </c>
      <c r="B142" s="30" t="s">
        <v>124</v>
      </c>
      <c r="C142" s="4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49"/>
    </row>
    <row r="143" spans="1:26" ht="13.5" customHeight="1" x14ac:dyDescent="0.15">
      <c r="A143" s="29">
        <v>139</v>
      </c>
      <c r="B143" s="30" t="s">
        <v>125</v>
      </c>
      <c r="C143" s="44"/>
      <c r="D143" s="33"/>
      <c r="E143" s="43">
        <v>11.722614393713632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38">
        <v>11.722614393713632</v>
      </c>
    </row>
    <row r="144" spans="1:26" ht="13.5" customHeight="1" x14ac:dyDescent="0.15">
      <c r="A144" s="29">
        <v>140</v>
      </c>
      <c r="B144" s="30" t="s">
        <v>126</v>
      </c>
      <c r="C144" s="44"/>
      <c r="D144" s="33"/>
      <c r="E144" s="32">
        <v>3.6414893250178153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50">
        <v>3.6414893250178153</v>
      </c>
    </row>
    <row r="145" spans="1:26" ht="13.5" customHeight="1" x14ac:dyDescent="0.15">
      <c r="A145" s="29">
        <v>141</v>
      </c>
      <c r="B145" s="30" t="s">
        <v>127</v>
      </c>
      <c r="C145" s="44"/>
      <c r="D145" s="43">
        <v>24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38">
        <v>24</v>
      </c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49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49"/>
    </row>
    <row r="148" spans="1:26" ht="27" customHeight="1" x14ac:dyDescent="0.15">
      <c r="A148" s="29">
        <v>144</v>
      </c>
      <c r="B148" s="30" t="s">
        <v>128</v>
      </c>
      <c r="C148" s="31">
        <v>35.876287132928923</v>
      </c>
      <c r="D148" s="33"/>
      <c r="E148" s="33"/>
      <c r="F148" s="33"/>
      <c r="G148" s="33"/>
      <c r="H148" s="33"/>
      <c r="I148" s="33"/>
      <c r="J148" s="33"/>
      <c r="K148" s="33"/>
      <c r="L148" s="43">
        <v>124.62172104393711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160.49800817686605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49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49"/>
    </row>
    <row r="151" spans="1:26" ht="13.5" customHeight="1" x14ac:dyDescent="0.15">
      <c r="A151" s="29">
        <v>147</v>
      </c>
      <c r="B151" s="30" t="s">
        <v>131</v>
      </c>
      <c r="C151" s="44"/>
      <c r="D151" s="43">
        <v>183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183</v>
      </c>
    </row>
    <row r="152" spans="1:26" ht="13.5" customHeight="1" x14ac:dyDescent="0.15">
      <c r="A152" s="29">
        <v>148</v>
      </c>
      <c r="B152" s="30" t="s">
        <v>132</v>
      </c>
      <c r="C152" s="44"/>
      <c r="D152" s="43">
        <v>296.5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296.5</v>
      </c>
    </row>
    <row r="153" spans="1:26" ht="13.5" customHeight="1" x14ac:dyDescent="0.15">
      <c r="A153" s="29">
        <v>149</v>
      </c>
      <c r="B153" s="30" t="s">
        <v>388</v>
      </c>
      <c r="C153" s="46">
        <v>6.4645172462681158E-2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7">
        <v>6.4645172462681158E-2</v>
      </c>
    </row>
    <row r="154" spans="1:26" ht="13.5" customHeight="1" x14ac:dyDescent="0.15">
      <c r="A154" s="29">
        <v>150</v>
      </c>
      <c r="B154" s="30" t="s">
        <v>133</v>
      </c>
      <c r="C154" s="31">
        <v>27.596770823145807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51">
        <v>0.72431483628890614</v>
      </c>
      <c r="Z154" s="38">
        <v>28.321085659434711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49"/>
    </row>
    <row r="156" spans="1:26" ht="13.5" customHeight="1" x14ac:dyDescent="0.15">
      <c r="A156" s="29">
        <v>152</v>
      </c>
      <c r="B156" s="30" t="s">
        <v>135</v>
      </c>
      <c r="C156" s="44"/>
      <c r="D156" s="43">
        <v>1408.0000000000002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1408.0000000000002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43">
        <v>396.36481175775157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396.36481175775157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49"/>
    </row>
    <row r="159" spans="1:26" ht="13.5" customHeight="1" x14ac:dyDescent="0.15">
      <c r="A159" s="29">
        <v>155</v>
      </c>
      <c r="B159" s="30" t="s">
        <v>389</v>
      </c>
      <c r="C159" s="31">
        <v>12.855103717608204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2">
        <v>3.1530066461847182</v>
      </c>
      <c r="X159" s="34"/>
      <c r="Y159" s="41"/>
      <c r="Z159" s="38">
        <v>16.008110363792923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49"/>
    </row>
    <row r="161" spans="1:26" ht="13.5" customHeight="1" x14ac:dyDescent="0.15">
      <c r="A161" s="29">
        <v>157</v>
      </c>
      <c r="B161" s="30" t="s">
        <v>138</v>
      </c>
      <c r="C161" s="31">
        <v>29.936883565644184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5">
        <v>0.25533757944339142</v>
      </c>
      <c r="X161" s="34"/>
      <c r="Y161" s="41"/>
      <c r="Z161" s="38">
        <v>30.192221145087576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49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49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49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4376.5281056389913</v>
      </c>
      <c r="U165" s="33"/>
      <c r="V165" s="34"/>
      <c r="W165" s="34"/>
      <c r="X165" s="34"/>
      <c r="Y165" s="41"/>
      <c r="Z165" s="38">
        <v>4376.5281056389913</v>
      </c>
    </row>
    <row r="166" spans="1:26" ht="13.5" customHeight="1" x14ac:dyDescent="0.15">
      <c r="A166" s="29">
        <v>162</v>
      </c>
      <c r="B166" s="30" t="s">
        <v>140</v>
      </c>
      <c r="C166" s="44"/>
      <c r="D166" s="43">
        <v>258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38">
        <v>258</v>
      </c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49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743.43796961767373</v>
      </c>
      <c r="U168" s="33"/>
      <c r="V168" s="34"/>
      <c r="W168" s="34"/>
      <c r="X168" s="34"/>
      <c r="Y168" s="41"/>
      <c r="Z168" s="38">
        <v>743.43796961767373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49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49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49"/>
    </row>
    <row r="172" spans="1:26" ht="13.5" customHeight="1" x14ac:dyDescent="0.15">
      <c r="A172" s="29">
        <v>168</v>
      </c>
      <c r="B172" s="30" t="s">
        <v>142</v>
      </c>
      <c r="C172" s="44"/>
      <c r="D172" s="43">
        <v>23.1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23.1</v>
      </c>
    </row>
    <row r="173" spans="1:26" ht="13.5" customHeight="1" x14ac:dyDescent="0.15">
      <c r="A173" s="29">
        <v>169</v>
      </c>
      <c r="B173" s="30" t="s">
        <v>143</v>
      </c>
      <c r="C173" s="44"/>
      <c r="D173" s="43">
        <v>212.00000000000003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212.00000000000003</v>
      </c>
    </row>
    <row r="174" spans="1:26" ht="13.5" customHeight="1" x14ac:dyDescent="0.15">
      <c r="A174" s="29">
        <v>170</v>
      </c>
      <c r="B174" s="30" t="s">
        <v>144</v>
      </c>
      <c r="C174" s="44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49"/>
    </row>
    <row r="175" spans="1:26" ht="13.5" customHeight="1" x14ac:dyDescent="0.15">
      <c r="A175" s="29">
        <v>171</v>
      </c>
      <c r="B175" s="30" t="s">
        <v>145</v>
      </c>
      <c r="C175" s="44"/>
      <c r="D175" s="43">
        <v>14.3</v>
      </c>
      <c r="E175" s="43">
        <v>22.477751334185228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36.777751334185226</v>
      </c>
    </row>
    <row r="176" spans="1:26" ht="13.5" customHeight="1" x14ac:dyDescent="0.15">
      <c r="A176" s="29">
        <v>172</v>
      </c>
      <c r="B176" s="30" t="s">
        <v>146</v>
      </c>
      <c r="C176" s="44"/>
      <c r="D176" s="43">
        <v>131.80000000000001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131.80000000000001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49"/>
    </row>
    <row r="178" spans="1:26" ht="13.5" customHeight="1" x14ac:dyDescent="0.15">
      <c r="A178" s="29">
        <v>174</v>
      </c>
      <c r="B178" s="30" t="s">
        <v>147</v>
      </c>
      <c r="C178" s="44"/>
      <c r="D178" s="43">
        <v>26.200000000000003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26.200000000000003</v>
      </c>
    </row>
    <row r="179" spans="1:26" ht="13.5" customHeight="1" x14ac:dyDescent="0.15">
      <c r="A179" s="29">
        <v>175</v>
      </c>
      <c r="B179" s="30" t="s">
        <v>148</v>
      </c>
      <c r="C179" s="44"/>
      <c r="D179" s="43">
        <v>203.60000000000002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203.60000000000002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7728.3437195765073</v>
      </c>
      <c r="U180" s="33"/>
      <c r="V180" s="34"/>
      <c r="W180" s="34"/>
      <c r="X180" s="34"/>
      <c r="Y180" s="41"/>
      <c r="Z180" s="38">
        <v>7728.3437195765073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49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51">
        <v>0.79979242462523747</v>
      </c>
      <c r="Z182" s="42">
        <v>0.79979242462523747</v>
      </c>
    </row>
    <row r="183" spans="1:26" ht="13.5" customHeight="1" x14ac:dyDescent="0.15">
      <c r="A183" s="29">
        <v>179</v>
      </c>
      <c r="B183" s="30" t="s">
        <v>151</v>
      </c>
      <c r="C183" s="44"/>
      <c r="D183" s="43">
        <v>15693.5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15693.5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49"/>
    </row>
    <row r="185" spans="1:26" ht="13.5" customHeight="1" x14ac:dyDescent="0.15">
      <c r="A185" s="29">
        <v>181</v>
      </c>
      <c r="B185" s="30" t="s">
        <v>152</v>
      </c>
      <c r="C185" s="39">
        <v>0.22682829296479717</v>
      </c>
      <c r="D185" s="33"/>
      <c r="E185" s="43">
        <v>604.79303280610327</v>
      </c>
      <c r="F185" s="33"/>
      <c r="G185" s="33"/>
      <c r="H185" s="33"/>
      <c r="I185" s="33"/>
      <c r="J185" s="43">
        <v>79588.547125396115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1.107680199139605E-3</v>
      </c>
      <c r="X185" s="34"/>
      <c r="Y185" s="48">
        <v>1.9743238201289564</v>
      </c>
      <c r="Z185" s="38">
        <v>80195.542417995515</v>
      </c>
    </row>
    <row r="186" spans="1:26" ht="13.5" customHeight="1" x14ac:dyDescent="0.15">
      <c r="A186" s="29">
        <v>182</v>
      </c>
      <c r="B186" s="30" t="s">
        <v>153</v>
      </c>
      <c r="C186" s="44"/>
      <c r="D186" s="43">
        <v>20.999999999999996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20.999999999999996</v>
      </c>
    </row>
    <row r="187" spans="1:26" ht="13.5" customHeight="1" x14ac:dyDescent="0.15">
      <c r="A187" s="29">
        <v>183</v>
      </c>
      <c r="B187" s="30" t="s">
        <v>154</v>
      </c>
      <c r="C187" s="44"/>
      <c r="D187" s="43">
        <v>510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510</v>
      </c>
    </row>
    <row r="188" spans="1:26" ht="13.5" customHeight="1" x14ac:dyDescent="0.15">
      <c r="A188" s="29">
        <v>184</v>
      </c>
      <c r="B188" s="30" t="s">
        <v>155</v>
      </c>
      <c r="C188" s="44"/>
      <c r="D188" s="43">
        <v>162.60000000000002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162.60000000000002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4010.3063806847149</v>
      </c>
      <c r="U189" s="33"/>
      <c r="V189" s="34"/>
      <c r="W189" s="34"/>
      <c r="X189" s="34"/>
      <c r="Y189" s="41"/>
      <c r="Z189" s="38">
        <v>4010.3063806847149</v>
      </c>
    </row>
    <row r="190" spans="1:26" ht="13.5" customHeight="1" x14ac:dyDescent="0.15">
      <c r="A190" s="29">
        <v>186</v>
      </c>
      <c r="B190" s="30" t="s">
        <v>157</v>
      </c>
      <c r="C190" s="31">
        <v>19149.956944913003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52">
        <v>7.4737666751049705</v>
      </c>
      <c r="X190" s="34"/>
      <c r="Y190" s="41"/>
      <c r="Z190" s="38">
        <v>19157.430711588109</v>
      </c>
    </row>
    <row r="191" spans="1:26" ht="13.5" customHeight="1" x14ac:dyDescent="0.15">
      <c r="A191" s="29">
        <v>187</v>
      </c>
      <c r="B191" s="30" t="s">
        <v>158</v>
      </c>
      <c r="C191" s="44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49"/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49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49"/>
    </row>
    <row r="194" spans="1:26" ht="13.5" customHeight="1" x14ac:dyDescent="0.15">
      <c r="A194" s="29">
        <v>190</v>
      </c>
      <c r="B194" s="30" t="s">
        <v>160</v>
      </c>
      <c r="C194" s="46">
        <v>2.1611702850910766E-3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47">
        <v>2.1611702850910766E-3</v>
      </c>
    </row>
    <row r="195" spans="1:26" ht="13.5" customHeight="1" x14ac:dyDescent="0.15">
      <c r="A195" s="29">
        <v>191</v>
      </c>
      <c r="B195" s="30" t="s">
        <v>161</v>
      </c>
      <c r="C195" s="44"/>
      <c r="D195" s="43">
        <v>396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396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49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49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49"/>
    </row>
    <row r="199" spans="1:26" ht="13.5" customHeight="1" x14ac:dyDescent="0.15">
      <c r="A199" s="29">
        <v>195</v>
      </c>
      <c r="B199" s="30" t="s">
        <v>163</v>
      </c>
      <c r="C199" s="44"/>
      <c r="D199" s="43">
        <v>524.99997389999999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524.99997389999999</v>
      </c>
    </row>
    <row r="200" spans="1:26" ht="13.5" customHeight="1" x14ac:dyDescent="0.15">
      <c r="A200" s="29">
        <v>196</v>
      </c>
      <c r="B200" s="30" t="s">
        <v>164</v>
      </c>
      <c r="C200" s="44"/>
      <c r="D200" s="43">
        <v>1844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38">
        <v>1844</v>
      </c>
    </row>
    <row r="201" spans="1:26" ht="13.5" customHeight="1" x14ac:dyDescent="0.15">
      <c r="A201" s="29">
        <v>197</v>
      </c>
      <c r="B201" s="30" t="s">
        <v>165</v>
      </c>
      <c r="C201" s="44"/>
      <c r="D201" s="43">
        <v>20.000000000000004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20.000000000000004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49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49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49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49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49"/>
    </row>
    <row r="207" spans="1:26" ht="13.5" customHeight="1" x14ac:dyDescent="0.15">
      <c r="A207" s="29">
        <v>203</v>
      </c>
      <c r="B207" s="30" t="s">
        <v>168</v>
      </c>
      <c r="C207" s="53">
        <v>2.5503245768918292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50">
        <v>2.5503245768918292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49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49"/>
    </row>
    <row r="210" spans="1:26" ht="13.5" customHeight="1" x14ac:dyDescent="0.15">
      <c r="A210" s="29">
        <v>206</v>
      </c>
      <c r="B210" s="30" t="s">
        <v>170</v>
      </c>
      <c r="C210" s="44"/>
      <c r="D210" s="32">
        <v>5.9999999999999991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50">
        <v>5.9999999999999991</v>
      </c>
    </row>
    <row r="211" spans="1:26" ht="27" customHeight="1" x14ac:dyDescent="0.15">
      <c r="A211" s="29">
        <v>207</v>
      </c>
      <c r="B211" s="30" t="s">
        <v>171</v>
      </c>
      <c r="C211" s="53">
        <v>5.342049915755986</v>
      </c>
      <c r="D211" s="43">
        <v>17</v>
      </c>
      <c r="E211" s="43">
        <v>14.88674259778951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2.4354137901439775E-2</v>
      </c>
      <c r="X211" s="34"/>
      <c r="Y211" s="41"/>
      <c r="Z211" s="38">
        <v>37.25314665144694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49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304.99037601328342</v>
      </c>
      <c r="T213" s="33"/>
      <c r="U213" s="33"/>
      <c r="V213" s="34"/>
      <c r="W213" s="36">
        <v>208.53329094650681</v>
      </c>
      <c r="X213" s="34"/>
      <c r="Y213" s="41"/>
      <c r="Z213" s="38">
        <v>513.52366695979026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49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49"/>
    </row>
    <row r="216" spans="1:26" ht="13.5" customHeight="1" x14ac:dyDescent="0.15">
      <c r="A216" s="29">
        <v>212</v>
      </c>
      <c r="B216" s="30" t="s">
        <v>174</v>
      </c>
      <c r="C216" s="44"/>
      <c r="D216" s="43">
        <v>1034.9999999500001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1034.9999999500001</v>
      </c>
    </row>
    <row r="217" spans="1:26" ht="13.5" customHeight="1" x14ac:dyDescent="0.15">
      <c r="A217" s="29">
        <v>213</v>
      </c>
      <c r="B217" s="30" t="s">
        <v>175</v>
      </c>
      <c r="C217" s="31">
        <v>117.35032986994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0.21248375250404336</v>
      </c>
      <c r="X217" s="34"/>
      <c r="Y217" s="41"/>
      <c r="Z217" s="38">
        <v>117.56281362244404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49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49"/>
    </row>
    <row r="220" spans="1:26" ht="13.5" customHeight="1" x14ac:dyDescent="0.15">
      <c r="A220" s="29">
        <v>216</v>
      </c>
      <c r="B220" s="30" t="s">
        <v>412</v>
      </c>
      <c r="C220" s="46">
        <v>3.4239139912018712E-3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47">
        <v>3.4239139912018712E-3</v>
      </c>
    </row>
    <row r="221" spans="1:26" ht="13.5" customHeight="1" x14ac:dyDescent="0.15">
      <c r="A221" s="29">
        <v>217</v>
      </c>
      <c r="B221" s="30" t="s">
        <v>176</v>
      </c>
      <c r="C221" s="44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49"/>
    </row>
    <row r="222" spans="1:26" ht="13.5" customHeight="1" x14ac:dyDescent="0.15">
      <c r="A222" s="29">
        <v>218</v>
      </c>
      <c r="B222" s="30" t="s">
        <v>177</v>
      </c>
      <c r="C222" s="53">
        <v>1.8568463978727541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0">
        <v>2.5630006569143048E-3</v>
      </c>
      <c r="X222" s="34"/>
      <c r="Y222" s="41"/>
      <c r="Z222" s="50">
        <v>1.8594093985296685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49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49"/>
    </row>
    <row r="225" spans="1:26" ht="13.5" customHeight="1" x14ac:dyDescent="0.15">
      <c r="A225" s="29">
        <v>221</v>
      </c>
      <c r="B225" s="30" t="s">
        <v>178</v>
      </c>
      <c r="C225" s="44"/>
      <c r="D225" s="43">
        <v>1184.0000000000002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1184.0000000000002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49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49"/>
    </row>
    <row r="228" spans="1:26" ht="27" customHeight="1" x14ac:dyDescent="0.15">
      <c r="A228" s="29">
        <v>224</v>
      </c>
      <c r="B228" s="30" t="s">
        <v>180</v>
      </c>
      <c r="C228" s="31">
        <v>80.276458595530926</v>
      </c>
      <c r="D228" s="33"/>
      <c r="E228" s="33"/>
      <c r="F228" s="33"/>
      <c r="G228" s="33"/>
      <c r="H228" s="33"/>
      <c r="I228" s="43">
        <v>13398.741745635283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6">
        <v>117.87414758840131</v>
      </c>
      <c r="X228" s="34"/>
      <c r="Y228" s="41"/>
      <c r="Z228" s="38">
        <v>13596.892351819215</v>
      </c>
    </row>
    <row r="229" spans="1:26" ht="13.5" customHeight="1" x14ac:dyDescent="0.15">
      <c r="A229" s="29">
        <v>225</v>
      </c>
      <c r="B229" s="30" t="s">
        <v>181</v>
      </c>
      <c r="C229" s="44"/>
      <c r="D229" s="33"/>
      <c r="E229" s="32">
        <v>4.7103054733198277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50">
        <v>4.7103054733198277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49"/>
    </row>
    <row r="231" spans="1:26" ht="13.5" customHeight="1" x14ac:dyDescent="0.15">
      <c r="A231" s="29">
        <v>227</v>
      </c>
      <c r="B231" s="30" t="s">
        <v>182</v>
      </c>
      <c r="C231" s="44"/>
      <c r="D231" s="43">
        <v>270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270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49"/>
    </row>
    <row r="233" spans="1:26" ht="13.5" customHeight="1" x14ac:dyDescent="0.15">
      <c r="A233" s="29">
        <v>229</v>
      </c>
      <c r="B233" s="30" t="s">
        <v>183</v>
      </c>
      <c r="C233" s="44"/>
      <c r="D233" s="43">
        <v>759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759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49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49"/>
    </row>
    <row r="236" spans="1:26" ht="13.5" customHeight="1" x14ac:dyDescent="0.15">
      <c r="A236" s="29">
        <v>232</v>
      </c>
      <c r="B236" s="30" t="s">
        <v>185</v>
      </c>
      <c r="C236" s="31">
        <v>11142.168164764698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11142.168164764698</v>
      </c>
    </row>
    <row r="237" spans="1:26" ht="13.5" customHeight="1" x14ac:dyDescent="0.15">
      <c r="A237" s="29">
        <v>233</v>
      </c>
      <c r="B237" s="30" t="s">
        <v>186</v>
      </c>
      <c r="C237" s="44"/>
      <c r="D237" s="43">
        <v>90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90</v>
      </c>
    </row>
    <row r="238" spans="1:26" ht="13.5" customHeight="1" x14ac:dyDescent="0.15">
      <c r="A238" s="29">
        <v>234</v>
      </c>
      <c r="B238" s="30" t="s">
        <v>187</v>
      </c>
      <c r="C238" s="46">
        <v>4.4801768838201278E-2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7">
        <v>4.4801768838201278E-2</v>
      </c>
    </row>
    <row r="239" spans="1:26" ht="13.5" customHeight="1" x14ac:dyDescent="0.15">
      <c r="A239" s="29">
        <v>235</v>
      </c>
      <c r="B239" s="30" t="s">
        <v>419</v>
      </c>
      <c r="C239" s="54">
        <v>1.5259614968060725E-4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61">
        <v>1.5259614968060725E-4</v>
      </c>
    </row>
    <row r="240" spans="1:26" ht="13.5" customHeight="1" x14ac:dyDescent="0.15">
      <c r="A240" s="29">
        <v>236</v>
      </c>
      <c r="B240" s="30" t="s">
        <v>188</v>
      </c>
      <c r="C240" s="44"/>
      <c r="D240" s="43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38">
        <v>30</v>
      </c>
    </row>
    <row r="241" spans="1:26" ht="13.5" customHeight="1" x14ac:dyDescent="0.15">
      <c r="A241" s="29">
        <v>237</v>
      </c>
      <c r="B241" s="30" t="s">
        <v>189</v>
      </c>
      <c r="C241" s="39">
        <v>0.4601357387381893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17.921398578910757</v>
      </c>
      <c r="Y241" s="41"/>
      <c r="Z241" s="38">
        <v>18.381534317648946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49"/>
    </row>
    <row r="243" spans="1:26" ht="13.5" customHeight="1" x14ac:dyDescent="0.15">
      <c r="A243" s="29">
        <v>239</v>
      </c>
      <c r="B243" s="30" t="s">
        <v>190</v>
      </c>
      <c r="C243" s="53">
        <v>3.0241070780206027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50">
        <v>3.0241070780206027</v>
      </c>
    </row>
    <row r="244" spans="1:26" ht="13.5" customHeight="1" x14ac:dyDescent="0.15">
      <c r="A244" s="29">
        <v>240</v>
      </c>
      <c r="B244" s="30" t="s">
        <v>191</v>
      </c>
      <c r="C244" s="31">
        <v>1420.4508831754783</v>
      </c>
      <c r="D244" s="33"/>
      <c r="E244" s="33"/>
      <c r="F244" s="62">
        <v>0.10114146548356071</v>
      </c>
      <c r="G244" s="43">
        <v>40.267754826854407</v>
      </c>
      <c r="H244" s="33"/>
      <c r="I244" s="33"/>
      <c r="J244" s="33"/>
      <c r="K244" s="43">
        <v>292.7827779108913</v>
      </c>
      <c r="L244" s="33"/>
      <c r="M244" s="43">
        <v>8393.6493091567008</v>
      </c>
      <c r="N244" s="43">
        <v>754.48437023557801</v>
      </c>
      <c r="O244" s="43">
        <v>203.47754730433667</v>
      </c>
      <c r="P244" s="43">
        <v>327.25124450929411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11432.465028584618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49"/>
    </row>
    <row r="246" spans="1:26" ht="13.5" customHeight="1" x14ac:dyDescent="0.15">
      <c r="A246" s="29">
        <v>242</v>
      </c>
      <c r="B246" s="30" t="s">
        <v>192</v>
      </c>
      <c r="C246" s="46">
        <v>3.0677299452742564E-3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5">
        <v>3.2111773493757396E-4</v>
      </c>
      <c r="X246" s="34"/>
      <c r="Y246" s="41"/>
      <c r="Z246" s="47">
        <v>3.3888476802118304E-3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305.23212167459945</v>
      </c>
      <c r="V247" s="34"/>
      <c r="W247" s="34"/>
      <c r="X247" s="34"/>
      <c r="Y247" s="41"/>
      <c r="Z247" s="38">
        <v>305.23212167459945</v>
      </c>
    </row>
    <row r="248" spans="1:26" ht="13.5" customHeight="1" x14ac:dyDescent="0.15">
      <c r="A248" s="29">
        <v>244</v>
      </c>
      <c r="B248" s="30" t="s">
        <v>193</v>
      </c>
      <c r="C248" s="44"/>
      <c r="D248" s="43">
        <v>7334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7334</v>
      </c>
    </row>
    <row r="249" spans="1:26" ht="13.5" customHeight="1" x14ac:dyDescent="0.15">
      <c r="A249" s="29">
        <v>245</v>
      </c>
      <c r="B249" s="30" t="s">
        <v>194</v>
      </c>
      <c r="C249" s="54">
        <v>1.491314028502889E-4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3.144046491684544E-4</v>
      </c>
      <c r="X249" s="34"/>
      <c r="Y249" s="41"/>
      <c r="Z249" s="61">
        <v>4.6353605201874333E-4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49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49"/>
    </row>
    <row r="252" spans="1:26" ht="13.5" customHeight="1" x14ac:dyDescent="0.15">
      <c r="A252" s="29">
        <v>248</v>
      </c>
      <c r="B252" s="30" t="s">
        <v>195</v>
      </c>
      <c r="C252" s="44"/>
      <c r="D252" s="43">
        <v>1258.9999999999998</v>
      </c>
      <c r="E252" s="62">
        <v>0.70530021263171661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1259.7053002126315</v>
      </c>
    </row>
    <row r="253" spans="1:26" ht="13.5" customHeight="1" x14ac:dyDescent="0.15">
      <c r="A253" s="29">
        <v>249</v>
      </c>
      <c r="B253" s="30" t="s">
        <v>196</v>
      </c>
      <c r="C253" s="44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49"/>
    </row>
    <row r="254" spans="1:26" ht="13.5" customHeight="1" x14ac:dyDescent="0.15">
      <c r="A254" s="29">
        <v>250</v>
      </c>
      <c r="B254" s="30" t="s">
        <v>197</v>
      </c>
      <c r="C254" s="44"/>
      <c r="D254" s="43">
        <v>114.99999999999999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114.99999999999999</v>
      </c>
    </row>
    <row r="255" spans="1:26" ht="13.5" customHeight="1" x14ac:dyDescent="0.15">
      <c r="A255" s="29">
        <v>251</v>
      </c>
      <c r="B255" s="30" t="s">
        <v>198</v>
      </c>
      <c r="C255" s="44"/>
      <c r="D255" s="43">
        <v>1225.2</v>
      </c>
      <c r="E255" s="43">
        <v>135.76820586077599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1360.9682058607759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43">
        <v>72.764635833355612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72.764635833355612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49"/>
    </row>
    <row r="258" spans="1:26" ht="13.5" customHeight="1" x14ac:dyDescent="0.15">
      <c r="A258" s="29">
        <v>254</v>
      </c>
      <c r="B258" s="30" t="s">
        <v>201</v>
      </c>
      <c r="C258" s="44"/>
      <c r="D258" s="43">
        <v>476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38">
        <v>476</v>
      </c>
    </row>
    <row r="259" spans="1:26" ht="13.5" customHeight="1" x14ac:dyDescent="0.15">
      <c r="A259" s="29">
        <v>255</v>
      </c>
      <c r="B259" s="30" t="s">
        <v>202</v>
      </c>
      <c r="C259" s="39">
        <v>0.88721377932059464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42">
        <v>0.88721377932059464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32">
        <v>2.302878128429759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50">
        <v>2.302878128429759</v>
      </c>
    </row>
    <row r="261" spans="1:26" ht="13.5" customHeight="1" x14ac:dyDescent="0.15">
      <c r="A261" s="29">
        <v>257</v>
      </c>
      <c r="B261" s="30" t="s">
        <v>204</v>
      </c>
      <c r="C261" s="44"/>
      <c r="D261" s="33"/>
      <c r="E261" s="59">
        <v>5.2713025071794671E-3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47">
        <v>5.2713025071794671E-3</v>
      </c>
    </row>
    <row r="262" spans="1:26" ht="13.5" customHeight="1" x14ac:dyDescent="0.15">
      <c r="A262" s="29">
        <v>258</v>
      </c>
      <c r="B262" s="30" t="s">
        <v>205</v>
      </c>
      <c r="C262" s="53">
        <v>3.3014368457258789</v>
      </c>
      <c r="D262" s="43">
        <v>107.19999999999999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5">
        <v>0.18886440119220821</v>
      </c>
      <c r="X262" s="34"/>
      <c r="Y262" s="41"/>
      <c r="Z262" s="38">
        <v>110.69030124691807</v>
      </c>
    </row>
    <row r="263" spans="1:26" ht="13.5" customHeight="1" x14ac:dyDescent="0.15">
      <c r="A263" s="29">
        <v>259</v>
      </c>
      <c r="B263" s="30" t="s">
        <v>206</v>
      </c>
      <c r="C263" s="31">
        <v>16.906697549311488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38">
        <v>16.906697549311488</v>
      </c>
    </row>
    <row r="264" spans="1:26" ht="13.5" customHeight="1" x14ac:dyDescent="0.15">
      <c r="A264" s="29">
        <v>260</v>
      </c>
      <c r="B264" s="30" t="s">
        <v>207</v>
      </c>
      <c r="C264" s="44"/>
      <c r="D264" s="43">
        <v>679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679</v>
      </c>
    </row>
    <row r="265" spans="1:26" ht="13.5" customHeight="1" x14ac:dyDescent="0.15">
      <c r="A265" s="29">
        <v>261</v>
      </c>
      <c r="B265" s="30" t="s">
        <v>208</v>
      </c>
      <c r="C265" s="44"/>
      <c r="D265" s="43">
        <v>211.50000000000003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211.50000000000003</v>
      </c>
    </row>
    <row r="266" spans="1:26" ht="13.5" customHeight="1" x14ac:dyDescent="0.15">
      <c r="A266" s="29">
        <v>262</v>
      </c>
      <c r="B266" s="30" t="s">
        <v>209</v>
      </c>
      <c r="C266" s="31">
        <v>1665.9228804480263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0.79007035569246964</v>
      </c>
      <c r="X266" s="34"/>
      <c r="Y266" s="51">
        <v>0.89656173084141066</v>
      </c>
      <c r="Z266" s="38">
        <v>1667.6095125345601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49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49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49"/>
    </row>
    <row r="270" spans="1:26" ht="13.5" customHeight="1" x14ac:dyDescent="0.15">
      <c r="A270" s="29">
        <v>266</v>
      </c>
      <c r="B270" s="30" t="s">
        <v>210</v>
      </c>
      <c r="C270" s="44"/>
      <c r="D270" s="43">
        <v>12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12</v>
      </c>
    </row>
    <row r="271" spans="1:26" ht="13.5" customHeight="1" x14ac:dyDescent="0.15">
      <c r="A271" s="29">
        <v>267</v>
      </c>
      <c r="B271" s="30" t="s">
        <v>211</v>
      </c>
      <c r="C271" s="44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49"/>
    </row>
    <row r="272" spans="1:26" ht="13.5" customHeight="1" x14ac:dyDescent="0.15">
      <c r="A272" s="29">
        <v>268</v>
      </c>
      <c r="B272" s="30" t="s">
        <v>212</v>
      </c>
      <c r="C272" s="31">
        <v>20.520040414712685</v>
      </c>
      <c r="D272" s="43">
        <v>730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750.52004041471264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49"/>
    </row>
    <row r="274" spans="1:26" ht="13.5" customHeight="1" x14ac:dyDescent="0.15">
      <c r="A274" s="29">
        <v>270</v>
      </c>
      <c r="B274" s="30" t="s">
        <v>213</v>
      </c>
      <c r="C274" s="54">
        <v>9.0501510453288518E-4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6.5868618432912706E-4</v>
      </c>
      <c r="X274" s="34"/>
      <c r="Y274" s="41"/>
      <c r="Z274" s="47">
        <v>1.5637012888620122E-3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49"/>
    </row>
    <row r="276" spans="1:26" ht="13.5" customHeight="1" x14ac:dyDescent="0.15">
      <c r="A276" s="29">
        <v>272</v>
      </c>
      <c r="B276" s="30" t="s">
        <v>214</v>
      </c>
      <c r="C276" s="53">
        <v>3.2099347251987584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2">
        <v>1.1787872030324236</v>
      </c>
      <c r="X276" s="36">
        <v>11.195267332731513</v>
      </c>
      <c r="Y276" s="51">
        <v>0.98112397314646649</v>
      </c>
      <c r="Z276" s="38">
        <v>16.565113234109162</v>
      </c>
    </row>
    <row r="277" spans="1:26" ht="13.5" customHeight="1" x14ac:dyDescent="0.15">
      <c r="A277" s="29">
        <v>273</v>
      </c>
      <c r="B277" s="30" t="s">
        <v>215</v>
      </c>
      <c r="C277" s="39">
        <v>0.23348696473321917</v>
      </c>
      <c r="D277" s="32">
        <v>3.6999999999999997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6">
        <v>2.1084930470694217E-5</v>
      </c>
      <c r="X277" s="34"/>
      <c r="Y277" s="41"/>
      <c r="Z277" s="50">
        <v>3.9335080496636894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49"/>
    </row>
    <row r="279" spans="1:26" ht="13.5" customHeight="1" x14ac:dyDescent="0.15">
      <c r="A279" s="29">
        <v>275</v>
      </c>
      <c r="B279" s="30" t="s">
        <v>216</v>
      </c>
      <c r="C279" s="31">
        <v>265.54039192967781</v>
      </c>
      <c r="D279" s="43">
        <v>95.25</v>
      </c>
      <c r="E279" s="59">
        <v>5.3938909375789899E-2</v>
      </c>
      <c r="F279" s="33"/>
      <c r="G279" s="33"/>
      <c r="H279" s="33"/>
      <c r="I279" s="43">
        <v>21392.346715720803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6">
        <v>6826.5021200499914</v>
      </c>
      <c r="X279" s="34"/>
      <c r="Y279" s="41"/>
      <c r="Z279" s="38">
        <v>28579.693166609846</v>
      </c>
    </row>
    <row r="280" spans="1:26" ht="13.5" customHeight="1" x14ac:dyDescent="0.15">
      <c r="A280" s="29">
        <v>276</v>
      </c>
      <c r="B280" s="30" t="s">
        <v>217</v>
      </c>
      <c r="C280" s="53">
        <v>3.754079820454419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2">
        <v>4.353324243220019</v>
      </c>
      <c r="X280" s="34"/>
      <c r="Y280" s="41"/>
      <c r="Z280" s="50">
        <v>8.1074040636744371</v>
      </c>
    </row>
    <row r="281" spans="1:26" ht="13.5" customHeight="1" x14ac:dyDescent="0.15">
      <c r="A281" s="29">
        <v>277</v>
      </c>
      <c r="B281" s="30" t="s">
        <v>218</v>
      </c>
      <c r="C281" s="31">
        <v>58.548440311834256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6">
        <v>29.212486904268555</v>
      </c>
      <c r="X281" s="34"/>
      <c r="Y281" s="41"/>
      <c r="Z281" s="38">
        <v>87.760927216102814</v>
      </c>
    </row>
    <row r="282" spans="1:26" ht="13.5" customHeight="1" x14ac:dyDescent="0.15">
      <c r="A282" s="29">
        <v>278</v>
      </c>
      <c r="B282" s="30" t="s">
        <v>219</v>
      </c>
      <c r="C282" s="53">
        <v>4.5772627121395093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21.153702310306709</v>
      </c>
      <c r="X282" s="34"/>
      <c r="Y282" s="41"/>
      <c r="Z282" s="38">
        <v>25.73096502244622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49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49"/>
    </row>
    <row r="285" spans="1:26" ht="13.5" customHeight="1" x14ac:dyDescent="0.15">
      <c r="A285" s="29">
        <v>281</v>
      </c>
      <c r="B285" s="30" t="s">
        <v>220</v>
      </c>
      <c r="C285" s="31">
        <v>2923.6727001518661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0.57027843812950729</v>
      </c>
      <c r="X285" s="34"/>
      <c r="Y285" s="48">
        <v>1.2569995180246516</v>
      </c>
      <c r="Z285" s="38">
        <v>2925.4999781080205</v>
      </c>
    </row>
    <row r="286" spans="1:26" ht="13.5" customHeight="1" x14ac:dyDescent="0.15">
      <c r="A286" s="29">
        <v>282</v>
      </c>
      <c r="B286" s="30" t="s">
        <v>221</v>
      </c>
      <c r="C286" s="39">
        <v>0.89629252081745914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0.92122070829906144</v>
      </c>
      <c r="X286" s="34"/>
      <c r="Y286" s="41"/>
      <c r="Z286" s="50">
        <v>1.8175132291165206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49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49"/>
    </row>
    <row r="289" spans="1:26" ht="13.5" customHeight="1" x14ac:dyDescent="0.15">
      <c r="A289" s="29">
        <v>285</v>
      </c>
      <c r="B289" s="30" t="s">
        <v>223</v>
      </c>
      <c r="C289" s="44"/>
      <c r="D289" s="43">
        <v>1604.5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1604.5</v>
      </c>
    </row>
    <row r="290" spans="1:26" ht="13.5" customHeight="1" x14ac:dyDescent="0.15">
      <c r="A290" s="29">
        <v>286</v>
      </c>
      <c r="B290" s="30" t="s">
        <v>224</v>
      </c>
      <c r="C290" s="44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49"/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49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7391.9682205179788</v>
      </c>
      <c r="U292" s="33"/>
      <c r="V292" s="34"/>
      <c r="W292" s="34"/>
      <c r="X292" s="34"/>
      <c r="Y292" s="41"/>
      <c r="Z292" s="38">
        <v>7391.9682205179788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49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49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49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49"/>
    </row>
    <row r="297" spans="1:26" ht="13.5" customHeight="1" x14ac:dyDescent="0.15">
      <c r="A297" s="29">
        <v>293</v>
      </c>
      <c r="B297" s="30" t="s">
        <v>227</v>
      </c>
      <c r="C297" s="44"/>
      <c r="D297" s="43">
        <v>245.50000000000003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245.50000000000003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49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49"/>
    </row>
    <row r="300" spans="1:26" ht="13.5" customHeight="1" x14ac:dyDescent="0.15">
      <c r="A300" s="29">
        <v>296</v>
      </c>
      <c r="B300" s="30" t="s">
        <v>229</v>
      </c>
      <c r="C300" s="31">
        <v>9617.3808059615549</v>
      </c>
      <c r="D300" s="43">
        <v>482.1</v>
      </c>
      <c r="E300" s="43">
        <v>259.14541147900024</v>
      </c>
      <c r="F300" s="33"/>
      <c r="G300" s="33"/>
      <c r="H300" s="33"/>
      <c r="I300" s="33"/>
      <c r="J300" s="33"/>
      <c r="K300" s="43">
        <v>331.32922697173171</v>
      </c>
      <c r="L300" s="33"/>
      <c r="M300" s="43">
        <v>21169.644738221959</v>
      </c>
      <c r="N300" s="33"/>
      <c r="O300" s="43">
        <v>83.815620948445527</v>
      </c>
      <c r="P300" s="33"/>
      <c r="Q300" s="33"/>
      <c r="R300" s="33"/>
      <c r="S300" s="33"/>
      <c r="T300" s="33"/>
      <c r="U300" s="33"/>
      <c r="V300" s="34"/>
      <c r="W300" s="36">
        <v>10.824282927601073</v>
      </c>
      <c r="X300" s="34"/>
      <c r="Y300" s="37">
        <v>22.312583782631275</v>
      </c>
      <c r="Z300" s="38">
        <v>31976.552670292924</v>
      </c>
    </row>
    <row r="301" spans="1:26" ht="13.5" customHeight="1" x14ac:dyDescent="0.15">
      <c r="A301" s="29">
        <v>297</v>
      </c>
      <c r="B301" s="30" t="s">
        <v>230</v>
      </c>
      <c r="C301" s="31">
        <v>3797.1732397451296</v>
      </c>
      <c r="D301" s="43">
        <v>269.2</v>
      </c>
      <c r="E301" s="43">
        <v>70.657678811098009</v>
      </c>
      <c r="F301" s="33"/>
      <c r="G301" s="43">
        <v>4891.0387081625768</v>
      </c>
      <c r="H301" s="33"/>
      <c r="I301" s="33"/>
      <c r="J301" s="33"/>
      <c r="K301" s="43">
        <v>455.38381937843997</v>
      </c>
      <c r="L301" s="33"/>
      <c r="M301" s="43">
        <v>13275.687702616673</v>
      </c>
      <c r="N301" s="43">
        <v>534.06844649010827</v>
      </c>
      <c r="O301" s="43">
        <v>232.35136229268829</v>
      </c>
      <c r="P301" s="43">
        <v>211.38130981708642</v>
      </c>
      <c r="Q301" s="33"/>
      <c r="R301" s="33"/>
      <c r="S301" s="33"/>
      <c r="T301" s="33"/>
      <c r="U301" s="33"/>
      <c r="V301" s="34"/>
      <c r="W301" s="52">
        <v>4.7475861642785606</v>
      </c>
      <c r="X301" s="34"/>
      <c r="Y301" s="48">
        <v>2.1669754067073099</v>
      </c>
      <c r="Z301" s="38">
        <v>23743.856828884786</v>
      </c>
    </row>
    <row r="302" spans="1:26" ht="13.5" customHeight="1" x14ac:dyDescent="0.15">
      <c r="A302" s="29">
        <v>298</v>
      </c>
      <c r="B302" s="30" t="s">
        <v>231</v>
      </c>
      <c r="C302" s="53">
        <v>2.563787005434202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50">
        <v>2.563787005434202</v>
      </c>
    </row>
    <row r="303" spans="1:26" ht="13.5" customHeight="1" x14ac:dyDescent="0.15">
      <c r="A303" s="29">
        <v>299</v>
      </c>
      <c r="B303" s="30" t="s">
        <v>232</v>
      </c>
      <c r="C303" s="46">
        <v>1.0445792263394196E-2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47">
        <v>1.0445792263394196E-2</v>
      </c>
    </row>
    <row r="304" spans="1:26" ht="13.5" customHeight="1" x14ac:dyDescent="0.15">
      <c r="A304" s="29">
        <v>300</v>
      </c>
      <c r="B304" s="30" t="s">
        <v>233</v>
      </c>
      <c r="C304" s="31">
        <v>122064.86485927063</v>
      </c>
      <c r="D304" s="32">
        <v>1.0999999999999999</v>
      </c>
      <c r="E304" s="62">
        <v>0.84275750353568113</v>
      </c>
      <c r="F304" s="43">
        <v>3796.4127196479117</v>
      </c>
      <c r="G304" s="43">
        <v>28175.45018741455</v>
      </c>
      <c r="H304" s="33"/>
      <c r="I304" s="33"/>
      <c r="J304" s="33"/>
      <c r="K304" s="43">
        <v>4144.4695349022204</v>
      </c>
      <c r="L304" s="43">
        <v>601.3135018706879</v>
      </c>
      <c r="M304" s="43">
        <v>289735.23095867934</v>
      </c>
      <c r="N304" s="43">
        <v>6744.3666275942687</v>
      </c>
      <c r="O304" s="43">
        <v>1438.3327192167221</v>
      </c>
      <c r="P304" s="43">
        <v>2055.7807057970745</v>
      </c>
      <c r="Q304" s="33"/>
      <c r="R304" s="33"/>
      <c r="S304" s="33"/>
      <c r="T304" s="33"/>
      <c r="U304" s="33"/>
      <c r="V304" s="34"/>
      <c r="W304" s="36">
        <v>62.653895223556404</v>
      </c>
      <c r="X304" s="34"/>
      <c r="Y304" s="51">
        <v>0.27790667198681318</v>
      </c>
      <c r="Z304" s="38">
        <v>458821.0963737925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49"/>
    </row>
    <row r="306" spans="1:26" ht="13.5" customHeight="1" x14ac:dyDescent="0.15">
      <c r="A306" s="29">
        <v>302</v>
      </c>
      <c r="B306" s="30" t="s">
        <v>235</v>
      </c>
      <c r="C306" s="31">
        <v>751.46818732418126</v>
      </c>
      <c r="D306" s="43">
        <v>13.400000000000002</v>
      </c>
      <c r="E306" s="62">
        <v>0.56625395662784539</v>
      </c>
      <c r="F306" s="33"/>
      <c r="G306" s="33"/>
      <c r="H306" s="33"/>
      <c r="I306" s="33"/>
      <c r="J306" s="43">
        <v>1003.2294830943533</v>
      </c>
      <c r="K306" s="33"/>
      <c r="L306" s="33"/>
      <c r="M306" s="43">
        <v>203.88893107037046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2">
        <v>3.7198719166433376</v>
      </c>
      <c r="X306" s="34"/>
      <c r="Y306" s="41"/>
      <c r="Z306" s="38">
        <v>1976.2727273621763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49"/>
    </row>
    <row r="308" spans="1:26" ht="13.5" customHeight="1" x14ac:dyDescent="0.15">
      <c r="A308" s="29">
        <v>304</v>
      </c>
      <c r="B308" s="30" t="s">
        <v>236</v>
      </c>
      <c r="C308" s="46">
        <v>2.0394288539372547E-2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47">
        <v>2.0394288539372547E-2</v>
      </c>
    </row>
    <row r="309" spans="1:26" ht="13.5" customHeight="1" x14ac:dyDescent="0.15">
      <c r="A309" s="29">
        <v>305</v>
      </c>
      <c r="B309" s="30" t="s">
        <v>237</v>
      </c>
      <c r="C309" s="53">
        <v>4.8779666767063139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52">
        <v>1.3748813813423231</v>
      </c>
      <c r="X309" s="36">
        <v>29.339027351263905</v>
      </c>
      <c r="Y309" s="48">
        <v>1.3285708856075595</v>
      </c>
      <c r="Z309" s="38">
        <v>36.920446294920104</v>
      </c>
    </row>
    <row r="310" spans="1:26" ht="13.5" customHeight="1" x14ac:dyDescent="0.15">
      <c r="A310" s="29">
        <v>306</v>
      </c>
      <c r="B310" s="30" t="s">
        <v>238</v>
      </c>
      <c r="C310" s="46">
        <v>5.0420739207655024E-2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7">
        <v>5.0420739207655024E-2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49"/>
    </row>
    <row r="312" spans="1:26" ht="13.5" customHeight="1" x14ac:dyDescent="0.15">
      <c r="A312" s="29">
        <v>308</v>
      </c>
      <c r="B312" s="30" t="s">
        <v>239</v>
      </c>
      <c r="C312" s="54">
        <v>4.8842872065109908E-4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2.5713974542364634E-4</v>
      </c>
      <c r="X312" s="34"/>
      <c r="Y312" s="41"/>
      <c r="Z312" s="61">
        <v>7.4556846607474548E-4</v>
      </c>
    </row>
    <row r="313" spans="1:26" ht="13.5" customHeight="1" x14ac:dyDescent="0.15">
      <c r="A313" s="29">
        <v>309</v>
      </c>
      <c r="B313" s="30" t="s">
        <v>240</v>
      </c>
      <c r="C313" s="53">
        <v>3.3485760526164898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6">
        <v>524.30339226196213</v>
      </c>
      <c r="X313" s="52">
        <v>7.4820507201078099</v>
      </c>
      <c r="Y313" s="51">
        <v>0.86392686431605092</v>
      </c>
      <c r="Z313" s="38">
        <v>535.9979458990025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49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49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49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49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49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49"/>
    </row>
    <row r="320" spans="1:26" ht="13.5" customHeight="1" x14ac:dyDescent="0.15">
      <c r="A320" s="29">
        <v>316</v>
      </c>
      <c r="B320" s="30" t="s">
        <v>241</v>
      </c>
      <c r="C320" s="39">
        <v>0.23082864035135034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2">
        <v>0.23082864035135034</v>
      </c>
    </row>
    <row r="321" spans="1:26" ht="13.5" customHeight="1" x14ac:dyDescent="0.15">
      <c r="A321" s="29">
        <v>317</v>
      </c>
      <c r="B321" s="30" t="s">
        <v>446</v>
      </c>
      <c r="C321" s="46">
        <v>3.8305498649688886E-2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47">
        <v>3.8305498649688886E-2</v>
      </c>
    </row>
    <row r="322" spans="1:26" ht="13.5" customHeight="1" x14ac:dyDescent="0.15">
      <c r="A322" s="29">
        <v>318</v>
      </c>
      <c r="B322" s="30" t="s">
        <v>242</v>
      </c>
      <c r="C322" s="39">
        <v>0.26081982369359674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5.9910984902777579E-3</v>
      </c>
      <c r="X322" s="34"/>
      <c r="Y322" s="41"/>
      <c r="Z322" s="42">
        <v>0.26681092218387448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49"/>
    </row>
    <row r="324" spans="1:26" ht="13.5" customHeight="1" x14ac:dyDescent="0.15">
      <c r="A324" s="29">
        <v>320</v>
      </c>
      <c r="B324" s="30" t="s">
        <v>243</v>
      </c>
      <c r="C324" s="46">
        <v>1.9399537851435118E-2</v>
      </c>
      <c r="D324" s="33"/>
      <c r="E324" s="62">
        <v>0.11566290664360669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2">
        <v>0.13506244449504182</v>
      </c>
    </row>
    <row r="325" spans="1:26" ht="13.5" customHeight="1" x14ac:dyDescent="0.15">
      <c r="A325" s="29">
        <v>321</v>
      </c>
      <c r="B325" s="30" t="s">
        <v>244</v>
      </c>
      <c r="C325" s="46">
        <v>5.4307072401653056E-2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6">
        <v>37.310204648208277</v>
      </c>
      <c r="X325" s="34"/>
      <c r="Y325" s="60">
        <v>3.9977779030190133E-2</v>
      </c>
      <c r="Z325" s="38">
        <v>37.404489499640121</v>
      </c>
    </row>
    <row r="326" spans="1:26" ht="54" customHeight="1" x14ac:dyDescent="0.15">
      <c r="A326" s="29">
        <v>322</v>
      </c>
      <c r="B326" s="30" t="s">
        <v>245</v>
      </c>
      <c r="C326" s="31">
        <v>25.635220497945031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6">
        <v>13.167300479239495</v>
      </c>
      <c r="X326" s="34"/>
      <c r="Y326" s="41"/>
      <c r="Z326" s="38">
        <v>38.802520977184528</v>
      </c>
    </row>
    <row r="327" spans="1:26" ht="13.5" customHeight="1" x14ac:dyDescent="0.15">
      <c r="A327" s="29">
        <v>323</v>
      </c>
      <c r="B327" s="30" t="s">
        <v>246</v>
      </c>
      <c r="C327" s="44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49"/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49"/>
    </row>
    <row r="329" spans="1:26" ht="13.5" customHeight="1" x14ac:dyDescent="0.15">
      <c r="A329" s="29">
        <v>325</v>
      </c>
      <c r="B329" s="30" t="s">
        <v>247</v>
      </c>
      <c r="C329" s="44"/>
      <c r="D329" s="43">
        <v>335.00000000000006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335.00000000000006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49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49"/>
    </row>
    <row r="332" spans="1:26" ht="13.5" customHeight="1" x14ac:dyDescent="0.15">
      <c r="A332" s="29">
        <v>328</v>
      </c>
      <c r="B332" s="30" t="s">
        <v>248</v>
      </c>
      <c r="C332" s="53">
        <v>3.4181454563084053</v>
      </c>
      <c r="D332" s="43">
        <v>32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2">
        <v>1.4381309398193862</v>
      </c>
      <c r="X332" s="34"/>
      <c r="Y332" s="41"/>
      <c r="Z332" s="38">
        <v>36.856276396127797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49"/>
    </row>
    <row r="334" spans="1:26" ht="27" customHeight="1" x14ac:dyDescent="0.15">
      <c r="A334" s="29">
        <v>330</v>
      </c>
      <c r="B334" s="30" t="s">
        <v>451</v>
      </c>
      <c r="C334" s="31">
        <v>15.483379427966383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1.2139240697654607E-2</v>
      </c>
      <c r="X334" s="34"/>
      <c r="Y334" s="41"/>
      <c r="Z334" s="38">
        <v>15.495518668664038</v>
      </c>
    </row>
    <row r="335" spans="1:26" ht="13.5" customHeight="1" x14ac:dyDescent="0.15">
      <c r="A335" s="29">
        <v>331</v>
      </c>
      <c r="B335" s="30" t="s">
        <v>250</v>
      </c>
      <c r="C335" s="44"/>
      <c r="D335" s="32">
        <v>3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50">
        <v>3</v>
      </c>
    </row>
    <row r="336" spans="1:26" ht="13.5" customHeight="1" x14ac:dyDescent="0.15">
      <c r="A336" s="29">
        <v>332</v>
      </c>
      <c r="B336" s="30" t="s">
        <v>251</v>
      </c>
      <c r="C336" s="63">
        <v>9.4760639819457507E-6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4">
        <v>5.824302398494102E-8</v>
      </c>
      <c r="X336" s="52">
        <v>3.346431008044747</v>
      </c>
      <c r="Y336" s="60">
        <v>6.709136361744944E-2</v>
      </c>
      <c r="Z336" s="50">
        <v>3.4135319059692026</v>
      </c>
    </row>
    <row r="337" spans="1:26" ht="13.5" customHeight="1" x14ac:dyDescent="0.15">
      <c r="A337" s="29">
        <v>333</v>
      </c>
      <c r="B337" s="30" t="s">
        <v>252</v>
      </c>
      <c r="C337" s="53">
        <v>2.7958397816812104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50">
        <v>2.7958397816812104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49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49"/>
    </row>
    <row r="340" spans="1:26" ht="13.5" customHeight="1" x14ac:dyDescent="0.15">
      <c r="A340" s="29">
        <v>336</v>
      </c>
      <c r="B340" s="30" t="s">
        <v>255</v>
      </c>
      <c r="C340" s="53">
        <v>3.8421545620422912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6">
        <v>23.296699882202834</v>
      </c>
      <c r="X340" s="34"/>
      <c r="Y340" s="41"/>
      <c r="Z340" s="38">
        <v>27.138854444245126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49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49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49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49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49"/>
    </row>
    <row r="346" spans="1:26" ht="13.5" customHeight="1" x14ac:dyDescent="0.15">
      <c r="A346" s="29">
        <v>342</v>
      </c>
      <c r="B346" s="30" t="s">
        <v>257</v>
      </c>
      <c r="C346" s="39">
        <v>0.32017898153814095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2.722932050093901E-2</v>
      </c>
      <c r="X346" s="34"/>
      <c r="Y346" s="41"/>
      <c r="Z346" s="42">
        <v>0.34740830203907996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49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49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49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49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49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49"/>
    </row>
    <row r="353" spans="1:26" ht="13.5" customHeight="1" x14ac:dyDescent="0.15">
      <c r="A353" s="29">
        <v>349</v>
      </c>
      <c r="B353" s="30" t="s">
        <v>261</v>
      </c>
      <c r="C353" s="31">
        <v>28.426920972789791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1.8065821142956125E-2</v>
      </c>
      <c r="X353" s="52">
        <v>8.1947722754440342</v>
      </c>
      <c r="Y353" s="41"/>
      <c r="Z353" s="38">
        <v>36.63975906937678</v>
      </c>
    </row>
    <row r="354" spans="1:26" ht="13.5" customHeight="1" x14ac:dyDescent="0.15">
      <c r="A354" s="29">
        <v>350</v>
      </c>
      <c r="B354" s="30" t="s">
        <v>262</v>
      </c>
      <c r="C354" s="44"/>
      <c r="D354" s="43">
        <v>70</v>
      </c>
      <c r="E354" s="43">
        <v>99.831944375072055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169.83194437507206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43">
        <v>158.50153886957031</v>
      </c>
      <c r="L355" s="43">
        <v>367.35540732195341</v>
      </c>
      <c r="M355" s="43">
        <v>9304.6982681733971</v>
      </c>
      <c r="N355" s="43">
        <v>197.19494885281185</v>
      </c>
      <c r="O355" s="43">
        <v>246.74773905607196</v>
      </c>
      <c r="P355" s="43">
        <v>65.743681240078189</v>
      </c>
      <c r="Q355" s="33"/>
      <c r="R355" s="33"/>
      <c r="S355" s="33"/>
      <c r="T355" s="33"/>
      <c r="U355" s="33"/>
      <c r="V355" s="34"/>
      <c r="W355" s="34"/>
      <c r="X355" s="34"/>
      <c r="Y355" s="41"/>
      <c r="Z355" s="38">
        <v>10340.241583513882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49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49"/>
    </row>
    <row r="358" spans="1:26" ht="13.5" customHeight="1" x14ac:dyDescent="0.15">
      <c r="A358" s="29">
        <v>354</v>
      </c>
      <c r="B358" s="30" t="s">
        <v>264</v>
      </c>
      <c r="C358" s="53">
        <v>8.8865630029993241</v>
      </c>
      <c r="D358" s="33"/>
      <c r="E358" s="33"/>
      <c r="F358" s="33"/>
      <c r="G358" s="43">
        <v>255.38222794387647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264.26879094687581</v>
      </c>
    </row>
    <row r="359" spans="1:26" ht="13.5" customHeight="1" x14ac:dyDescent="0.15">
      <c r="A359" s="29">
        <v>355</v>
      </c>
      <c r="B359" s="30" t="s">
        <v>265</v>
      </c>
      <c r="C359" s="31">
        <v>129.03872724944583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6">
        <v>12.13405014930348</v>
      </c>
      <c r="X359" s="34"/>
      <c r="Y359" s="41"/>
      <c r="Z359" s="38">
        <v>141.1727773987493</v>
      </c>
    </row>
    <row r="360" spans="1:26" ht="13.5" customHeight="1" x14ac:dyDescent="0.15">
      <c r="A360" s="29">
        <v>356</v>
      </c>
      <c r="B360" s="30" t="s">
        <v>266</v>
      </c>
      <c r="C360" s="53">
        <v>5.2155892934672945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50">
        <v>5.2155892934672945</v>
      </c>
    </row>
    <row r="361" spans="1:26" ht="13.5" customHeight="1" x14ac:dyDescent="0.15">
      <c r="A361" s="29">
        <v>357</v>
      </c>
      <c r="B361" s="30" t="s">
        <v>267</v>
      </c>
      <c r="C361" s="44"/>
      <c r="D361" s="43">
        <v>148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148</v>
      </c>
    </row>
    <row r="362" spans="1:26" ht="13.5" customHeight="1" x14ac:dyDescent="0.15">
      <c r="A362" s="29">
        <v>358</v>
      </c>
      <c r="B362" s="30" t="s">
        <v>268</v>
      </c>
      <c r="C362" s="44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49"/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49"/>
    </row>
    <row r="364" spans="1:26" ht="13.5" customHeight="1" x14ac:dyDescent="0.15">
      <c r="A364" s="29">
        <v>360</v>
      </c>
      <c r="B364" s="30" t="s">
        <v>269</v>
      </c>
      <c r="C364" s="44"/>
      <c r="D364" s="43">
        <v>170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170</v>
      </c>
    </row>
    <row r="365" spans="1:26" ht="13.5" customHeight="1" x14ac:dyDescent="0.15">
      <c r="A365" s="29">
        <v>361</v>
      </c>
      <c r="B365" s="30" t="s">
        <v>270</v>
      </c>
      <c r="C365" s="44"/>
      <c r="D365" s="43">
        <v>128.4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128.4</v>
      </c>
    </row>
    <row r="366" spans="1:26" ht="13.5" customHeight="1" x14ac:dyDescent="0.15">
      <c r="A366" s="29">
        <v>362</v>
      </c>
      <c r="B366" s="30" t="s">
        <v>271</v>
      </c>
      <c r="C366" s="44"/>
      <c r="D366" s="43">
        <v>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38">
        <v>50</v>
      </c>
    </row>
    <row r="367" spans="1:26" ht="13.5" customHeight="1" x14ac:dyDescent="0.15">
      <c r="A367" s="29">
        <v>363</v>
      </c>
      <c r="B367" s="30" t="s">
        <v>272</v>
      </c>
      <c r="C367" s="44"/>
      <c r="D367" s="43">
        <v>176.00000000000003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176.00000000000003</v>
      </c>
    </row>
    <row r="368" spans="1:26" ht="13.5" customHeight="1" x14ac:dyDescent="0.15">
      <c r="A368" s="29">
        <v>364</v>
      </c>
      <c r="B368" s="30" t="s">
        <v>273</v>
      </c>
      <c r="C368" s="44"/>
      <c r="D368" s="43">
        <v>31.000000000000004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38">
        <v>31.000000000000004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49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49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49"/>
    </row>
    <row r="372" spans="1:26" ht="13.5" customHeight="1" x14ac:dyDescent="0.15">
      <c r="A372" s="29">
        <v>368</v>
      </c>
      <c r="B372" s="30" t="s">
        <v>275</v>
      </c>
      <c r="C372" s="39">
        <v>0.11746082729643062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4.3908963852011158E-3</v>
      </c>
      <c r="X372" s="34"/>
      <c r="Y372" s="41"/>
      <c r="Z372" s="42">
        <v>0.12185172368163173</v>
      </c>
    </row>
    <row r="373" spans="1:26" ht="13.5" customHeight="1" x14ac:dyDescent="0.15">
      <c r="A373" s="29">
        <v>369</v>
      </c>
      <c r="B373" s="30" t="s">
        <v>276</v>
      </c>
      <c r="C373" s="44"/>
      <c r="D373" s="43">
        <v>56.999999999999993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38">
        <v>56.999999999999993</v>
      </c>
    </row>
    <row r="374" spans="1:26" ht="13.5" customHeight="1" x14ac:dyDescent="0.15">
      <c r="A374" s="29">
        <v>370</v>
      </c>
      <c r="B374" s="30" t="s">
        <v>277</v>
      </c>
      <c r="C374" s="44"/>
      <c r="D374" s="43">
        <v>20.000000000000004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38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4"/>
      <c r="D375" s="43">
        <v>40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38">
        <v>40</v>
      </c>
    </row>
    <row r="376" spans="1:26" ht="27" customHeight="1" x14ac:dyDescent="0.15">
      <c r="A376" s="29">
        <v>372</v>
      </c>
      <c r="B376" s="30" t="s">
        <v>464</v>
      </c>
      <c r="C376" s="31">
        <v>76.360430002165273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38">
        <v>76.360430002165273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49"/>
    </row>
    <row r="378" spans="1:26" ht="13.5" customHeight="1" x14ac:dyDescent="0.15">
      <c r="A378" s="29">
        <v>374</v>
      </c>
      <c r="B378" s="30" t="s">
        <v>279</v>
      </c>
      <c r="C378" s="31">
        <v>1663.3197342934393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1339.7519044954161</v>
      </c>
      <c r="Y378" s="41"/>
      <c r="Z378" s="38">
        <v>3003.0716387888551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49"/>
    </row>
    <row r="380" spans="1:26" ht="13.5" customHeight="1" x14ac:dyDescent="0.15">
      <c r="A380" s="29">
        <v>376</v>
      </c>
      <c r="B380" s="30" t="s">
        <v>280</v>
      </c>
      <c r="C380" s="44"/>
      <c r="D380" s="43">
        <v>1225.5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1225.5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49"/>
    </row>
    <row r="382" spans="1:26" ht="13.5" customHeight="1" x14ac:dyDescent="0.15">
      <c r="A382" s="29">
        <v>378</v>
      </c>
      <c r="B382" s="30" t="s">
        <v>282</v>
      </c>
      <c r="C382" s="44"/>
      <c r="D382" s="43">
        <v>489.99999999999994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489.99999999999994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49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49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523.71948525332004</v>
      </c>
      <c r="T385" s="33"/>
      <c r="U385" s="33"/>
      <c r="V385" s="34"/>
      <c r="W385" s="36">
        <v>192.62637591888867</v>
      </c>
      <c r="X385" s="34"/>
      <c r="Y385" s="41"/>
      <c r="Z385" s="38">
        <v>716.34586117220874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1"/>
      <c r="Z386" s="49"/>
    </row>
    <row r="387" spans="1:26" ht="13.5" customHeight="1" x14ac:dyDescent="0.15">
      <c r="A387" s="29">
        <v>383</v>
      </c>
      <c r="B387" s="30" t="s">
        <v>286</v>
      </c>
      <c r="C387" s="44"/>
      <c r="D387" s="43">
        <v>528.25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528.25</v>
      </c>
    </row>
    <row r="388" spans="1:26" ht="13.5" customHeight="1" x14ac:dyDescent="0.15">
      <c r="A388" s="29">
        <v>384</v>
      </c>
      <c r="B388" s="30" t="s">
        <v>287</v>
      </c>
      <c r="C388" s="31">
        <v>2586.8592462405077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2586.8592462405077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49"/>
    </row>
    <row r="390" spans="1:26" ht="13.5" customHeight="1" x14ac:dyDescent="0.15">
      <c r="A390" s="29">
        <v>386</v>
      </c>
      <c r="B390" s="30" t="s">
        <v>289</v>
      </c>
      <c r="C390" s="44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49"/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49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49"/>
    </row>
    <row r="393" spans="1:26" ht="27" customHeight="1" x14ac:dyDescent="0.15">
      <c r="A393" s="29">
        <v>389</v>
      </c>
      <c r="B393" s="30" t="s">
        <v>290</v>
      </c>
      <c r="C393" s="53">
        <v>8.9593203941423347</v>
      </c>
      <c r="D393" s="33"/>
      <c r="E393" s="33"/>
      <c r="F393" s="33"/>
      <c r="G393" s="33"/>
      <c r="H393" s="33"/>
      <c r="I393" s="43">
        <v>616.9727765052213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6">
        <v>114.99088920372117</v>
      </c>
      <c r="X393" s="34"/>
      <c r="Y393" s="41"/>
      <c r="Z393" s="38">
        <v>740.92298610308478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49"/>
    </row>
    <row r="395" spans="1:26" ht="13.5" customHeight="1" x14ac:dyDescent="0.15">
      <c r="A395" s="29">
        <v>391</v>
      </c>
      <c r="B395" s="30" t="s">
        <v>292</v>
      </c>
      <c r="C395" s="39">
        <v>0.15484162070020838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0.15484162070020838</v>
      </c>
    </row>
    <row r="396" spans="1:26" ht="13.5" customHeight="1" x14ac:dyDescent="0.15">
      <c r="A396" s="29">
        <v>392</v>
      </c>
      <c r="B396" s="30" t="s">
        <v>293</v>
      </c>
      <c r="C396" s="31">
        <v>24214.923234933383</v>
      </c>
      <c r="D396" s="33"/>
      <c r="E396" s="33"/>
      <c r="F396" s="43">
        <v>962.55406865297527</v>
      </c>
      <c r="G396" s="33"/>
      <c r="H396" s="33"/>
      <c r="I396" s="33"/>
      <c r="J396" s="33"/>
      <c r="K396" s="43">
        <v>1911.5147709907596</v>
      </c>
      <c r="L396" s="33"/>
      <c r="M396" s="43">
        <v>56068.583891082148</v>
      </c>
      <c r="N396" s="33"/>
      <c r="O396" s="43">
        <v>483.551659317955</v>
      </c>
      <c r="P396" s="33"/>
      <c r="Q396" s="33"/>
      <c r="R396" s="33"/>
      <c r="S396" s="33"/>
      <c r="T396" s="33"/>
      <c r="U396" s="33"/>
      <c r="V396" s="34"/>
      <c r="W396" s="40">
        <v>9.2552000479178761E-2</v>
      </c>
      <c r="X396" s="34"/>
      <c r="Y396" s="48">
        <v>2.4576778611851151</v>
      </c>
      <c r="Z396" s="38">
        <v>83643.677854838868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49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41"/>
      <c r="Z398" s="49"/>
    </row>
    <row r="399" spans="1:26" ht="13.5" customHeight="1" x14ac:dyDescent="0.15">
      <c r="A399" s="29">
        <v>395</v>
      </c>
      <c r="B399" s="30" t="s">
        <v>296</v>
      </c>
      <c r="C399" s="53">
        <v>5.3149197789890232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50">
        <v>5.3149197789890232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49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49"/>
    </row>
    <row r="402" spans="1:26" ht="13.5" customHeight="1" x14ac:dyDescent="0.15">
      <c r="A402" s="29">
        <v>398</v>
      </c>
      <c r="B402" s="30" t="s">
        <v>297</v>
      </c>
      <c r="C402" s="46">
        <v>3.7382352017336445E-3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47">
        <v>3.7382352017336445E-3</v>
      </c>
    </row>
    <row r="403" spans="1:26" ht="13.5" customHeight="1" x14ac:dyDescent="0.15">
      <c r="A403" s="29">
        <v>399</v>
      </c>
      <c r="B403" s="30" t="s">
        <v>298</v>
      </c>
      <c r="C403" s="46">
        <v>1.8922370287950279E-3</v>
      </c>
      <c r="D403" s="33"/>
      <c r="E403" s="33"/>
      <c r="F403" s="33"/>
      <c r="G403" s="33"/>
      <c r="H403" s="33"/>
      <c r="I403" s="33"/>
      <c r="J403" s="33"/>
      <c r="K403" s="43">
        <v>92.502360127326185</v>
      </c>
      <c r="L403" s="33"/>
      <c r="M403" s="43">
        <v>4014.7738326434264</v>
      </c>
      <c r="N403" s="43">
        <v>119.14282726554653</v>
      </c>
      <c r="O403" s="43">
        <v>126.17643437963211</v>
      </c>
      <c r="P403" s="43">
        <v>43.739040266803421</v>
      </c>
      <c r="Q403" s="33"/>
      <c r="R403" s="33"/>
      <c r="S403" s="33"/>
      <c r="T403" s="33"/>
      <c r="U403" s="33"/>
      <c r="V403" s="34"/>
      <c r="W403" s="65">
        <v>5.5846430165017866E-6</v>
      </c>
      <c r="X403" s="34"/>
      <c r="Y403" s="41"/>
      <c r="Z403" s="38">
        <v>4396.3363925044068</v>
      </c>
    </row>
    <row r="404" spans="1:26" ht="13.5" customHeight="1" x14ac:dyDescent="0.15">
      <c r="A404" s="29">
        <v>400</v>
      </c>
      <c r="B404" s="30" t="s">
        <v>299</v>
      </c>
      <c r="C404" s="31">
        <v>1364.2019956094773</v>
      </c>
      <c r="D404" s="62">
        <v>0.48</v>
      </c>
      <c r="E404" s="33"/>
      <c r="F404" s="33"/>
      <c r="G404" s="33"/>
      <c r="H404" s="33"/>
      <c r="I404" s="33"/>
      <c r="J404" s="33"/>
      <c r="K404" s="43">
        <v>3457.5822699108767</v>
      </c>
      <c r="L404" s="43">
        <v>300.11100481396761</v>
      </c>
      <c r="M404" s="43">
        <v>58053.543850763352</v>
      </c>
      <c r="N404" s="43">
        <v>1828.5407050396748</v>
      </c>
      <c r="O404" s="43">
        <v>1473.1355891606158</v>
      </c>
      <c r="P404" s="43">
        <v>640.96383005170594</v>
      </c>
      <c r="Q404" s="33"/>
      <c r="R404" s="33"/>
      <c r="S404" s="33"/>
      <c r="T404" s="33"/>
      <c r="U404" s="33"/>
      <c r="V404" s="34"/>
      <c r="W404" s="35">
        <v>0.40480500031375444</v>
      </c>
      <c r="X404" s="34"/>
      <c r="Y404" s="48">
        <v>6.7984838809617907</v>
      </c>
      <c r="Z404" s="38">
        <v>67125.762534230962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49"/>
    </row>
    <row r="406" spans="1:26" ht="13.5" customHeight="1" x14ac:dyDescent="0.15">
      <c r="A406" s="29">
        <v>402</v>
      </c>
      <c r="B406" s="30" t="s">
        <v>300</v>
      </c>
      <c r="C406" s="44"/>
      <c r="D406" s="43">
        <v>30.500000000000004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30.500000000000004</v>
      </c>
    </row>
    <row r="407" spans="1:26" ht="13.5" customHeight="1" x14ac:dyDescent="0.15">
      <c r="A407" s="29">
        <v>403</v>
      </c>
      <c r="B407" s="30" t="s">
        <v>301</v>
      </c>
      <c r="C407" s="46">
        <v>1.861528974192083E-3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2.9685577205143006E-4</v>
      </c>
      <c r="X407" s="34"/>
      <c r="Y407" s="41"/>
      <c r="Z407" s="47">
        <v>2.1583847462435129E-3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49"/>
    </row>
    <row r="409" spans="1:26" ht="13.5" customHeight="1" x14ac:dyDescent="0.15">
      <c r="A409" s="29">
        <v>405</v>
      </c>
      <c r="B409" s="30" t="s">
        <v>302</v>
      </c>
      <c r="C409" s="31">
        <v>240.08690389439946</v>
      </c>
      <c r="D409" s="32">
        <v>1</v>
      </c>
      <c r="E409" s="43">
        <v>19.114647355938974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41"/>
      <c r="Z409" s="38">
        <v>260.20155125033841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49"/>
    </row>
    <row r="411" spans="1:26" ht="40.5" customHeight="1" x14ac:dyDescent="0.15">
      <c r="A411" s="29">
        <v>407</v>
      </c>
      <c r="B411" s="30" t="s">
        <v>303</v>
      </c>
      <c r="C411" s="31">
        <v>1286.64516922452</v>
      </c>
      <c r="D411" s="43">
        <v>929.04782608695655</v>
      </c>
      <c r="E411" s="43">
        <v>17.239275191221832</v>
      </c>
      <c r="F411" s="33"/>
      <c r="G411" s="33"/>
      <c r="H411" s="33"/>
      <c r="I411" s="43">
        <v>195580.12843267818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6">
        <v>8654.7245706575868</v>
      </c>
      <c r="X411" s="34"/>
      <c r="Y411" s="41"/>
      <c r="Z411" s="38">
        <v>206467.78527383847</v>
      </c>
    </row>
    <row r="412" spans="1:26" ht="27" customHeight="1" x14ac:dyDescent="0.15">
      <c r="A412" s="29">
        <v>408</v>
      </c>
      <c r="B412" s="30" t="s">
        <v>304</v>
      </c>
      <c r="C412" s="31">
        <v>98.48329898351237</v>
      </c>
      <c r="D412" s="43">
        <v>140.60869565217391</v>
      </c>
      <c r="E412" s="32">
        <v>2.0125764029236244</v>
      </c>
      <c r="F412" s="33"/>
      <c r="G412" s="33"/>
      <c r="H412" s="33"/>
      <c r="I412" s="43">
        <v>376.90659315398847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2">
        <v>8.6460157358783629</v>
      </c>
      <c r="X412" s="34"/>
      <c r="Y412" s="41"/>
      <c r="Z412" s="38">
        <v>626.65717992847669</v>
      </c>
    </row>
    <row r="413" spans="1:26" ht="27" customHeight="1" x14ac:dyDescent="0.15">
      <c r="A413" s="29">
        <v>409</v>
      </c>
      <c r="B413" s="30" t="s">
        <v>305</v>
      </c>
      <c r="C413" s="31">
        <v>123.62127729676634</v>
      </c>
      <c r="D413" s="43">
        <v>1839.9086958621738</v>
      </c>
      <c r="E413" s="33"/>
      <c r="F413" s="33"/>
      <c r="G413" s="33"/>
      <c r="H413" s="33"/>
      <c r="I413" s="43">
        <v>43514.028034312993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6">
        <v>10596.819521698097</v>
      </c>
      <c r="X413" s="34"/>
      <c r="Y413" s="41"/>
      <c r="Z413" s="38">
        <v>56074.377529170029</v>
      </c>
    </row>
    <row r="414" spans="1:26" ht="27" customHeight="1" x14ac:dyDescent="0.15">
      <c r="A414" s="29">
        <v>410</v>
      </c>
      <c r="B414" s="30" t="s">
        <v>306</v>
      </c>
      <c r="C414" s="31">
        <v>1280.2535087117649</v>
      </c>
      <c r="D414" s="43">
        <v>701.72239130434775</v>
      </c>
      <c r="E414" s="43">
        <v>33.036055826454586</v>
      </c>
      <c r="F414" s="33"/>
      <c r="G414" s="33"/>
      <c r="H414" s="33"/>
      <c r="I414" s="43">
        <v>763.71376888338932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6">
        <v>91.359013110485392</v>
      </c>
      <c r="X414" s="34"/>
      <c r="Y414" s="41"/>
      <c r="Z414" s="38">
        <v>2870.0847378364419</v>
      </c>
    </row>
    <row r="415" spans="1:26" ht="13.5" customHeight="1" x14ac:dyDescent="0.15">
      <c r="A415" s="29">
        <v>411</v>
      </c>
      <c r="B415" s="30" t="s">
        <v>307</v>
      </c>
      <c r="C415" s="31">
        <v>21683.029283670599</v>
      </c>
      <c r="D415" s="33"/>
      <c r="E415" s="33"/>
      <c r="F415" s="43">
        <v>157.43109708330749</v>
      </c>
      <c r="G415" s="33"/>
      <c r="H415" s="33"/>
      <c r="I415" s="33"/>
      <c r="J415" s="33"/>
      <c r="K415" s="43">
        <v>766.8730419728339</v>
      </c>
      <c r="L415" s="43">
        <v>451.44579323905401</v>
      </c>
      <c r="M415" s="43">
        <v>26289.596995513682</v>
      </c>
      <c r="N415" s="43">
        <v>371.515612368527</v>
      </c>
      <c r="O415" s="43">
        <v>4100.4105999475323</v>
      </c>
      <c r="P415" s="43">
        <v>165.72437720246759</v>
      </c>
      <c r="Q415" s="33"/>
      <c r="R415" s="33"/>
      <c r="S415" s="33"/>
      <c r="T415" s="33"/>
      <c r="U415" s="33"/>
      <c r="V415" s="34"/>
      <c r="W415" s="36">
        <v>177.63963772784356</v>
      </c>
      <c r="X415" s="36">
        <v>322.02467385545151</v>
      </c>
      <c r="Y415" s="48">
        <v>2.452100395099678</v>
      </c>
      <c r="Z415" s="38">
        <v>54488.1432129764</v>
      </c>
    </row>
    <row r="416" spans="1:26" ht="13.5" customHeight="1" x14ac:dyDescent="0.15">
      <c r="A416" s="29">
        <v>412</v>
      </c>
      <c r="B416" s="30" t="s">
        <v>308</v>
      </c>
      <c r="C416" s="53">
        <v>2.9105311594765673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40">
        <v>5.0017761123288221E-2</v>
      </c>
      <c r="X416" s="52">
        <v>2.4929786405606205</v>
      </c>
      <c r="Y416" s="51">
        <v>0.42118301879731734</v>
      </c>
      <c r="Z416" s="50">
        <v>5.8747105799577932</v>
      </c>
    </row>
    <row r="417" spans="1:26" ht="13.5" customHeight="1" x14ac:dyDescent="0.15">
      <c r="A417" s="29">
        <v>413</v>
      </c>
      <c r="B417" s="30" t="s">
        <v>309</v>
      </c>
      <c r="C417" s="53">
        <v>1.3223177807603406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6.7848918151469715E-4</v>
      </c>
      <c r="X417" s="34"/>
      <c r="Y417" s="41"/>
      <c r="Z417" s="50">
        <v>1.3229962699418554</v>
      </c>
    </row>
    <row r="418" spans="1:26" ht="13.5" customHeight="1" x14ac:dyDescent="0.15">
      <c r="A418" s="29">
        <v>414</v>
      </c>
      <c r="B418" s="30" t="s">
        <v>310</v>
      </c>
      <c r="C418" s="46">
        <v>4.4954180428532636E-3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6">
        <v>1.2482299011157355E-5</v>
      </c>
      <c r="X418" s="34"/>
      <c r="Y418" s="41"/>
      <c r="Z418" s="47">
        <v>4.5079003418644209E-3</v>
      </c>
    </row>
    <row r="419" spans="1:26" ht="13.5" customHeight="1" x14ac:dyDescent="0.15">
      <c r="A419" s="29">
        <v>415</v>
      </c>
      <c r="B419" s="30" t="s">
        <v>311</v>
      </c>
      <c r="C419" s="31">
        <v>69.732073956095618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0.5411070157330633</v>
      </c>
      <c r="X419" s="34"/>
      <c r="Y419" s="41"/>
      <c r="Z419" s="38">
        <v>70.27318097182868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49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49"/>
    </row>
    <row r="422" spans="1:26" ht="13.5" customHeight="1" x14ac:dyDescent="0.15">
      <c r="A422" s="29">
        <v>418</v>
      </c>
      <c r="B422" s="30" t="s">
        <v>313</v>
      </c>
      <c r="C422" s="46">
        <v>2.6093947064621741E-2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1.2220199018974557E-2</v>
      </c>
      <c r="X422" s="34"/>
      <c r="Y422" s="41"/>
      <c r="Z422" s="47">
        <v>3.8314146083596297E-2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49"/>
    </row>
    <row r="424" spans="1:26" ht="13.5" customHeight="1" x14ac:dyDescent="0.15">
      <c r="A424" s="29">
        <v>420</v>
      </c>
      <c r="B424" s="30" t="s">
        <v>315</v>
      </c>
      <c r="C424" s="31">
        <v>801.7062480708687</v>
      </c>
      <c r="D424" s="33"/>
      <c r="E424" s="33"/>
      <c r="F424" s="43">
        <v>84.817697536003337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2">
        <v>3.155784011554756</v>
      </c>
      <c r="X424" s="34"/>
      <c r="Y424" s="41"/>
      <c r="Z424" s="38">
        <v>889.67972961842679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49"/>
    </row>
    <row r="426" spans="1:26" ht="13.5" customHeight="1" x14ac:dyDescent="0.15">
      <c r="A426" s="29">
        <v>422</v>
      </c>
      <c r="B426" s="30" t="s">
        <v>316</v>
      </c>
      <c r="C426" s="44"/>
      <c r="D426" s="43">
        <v>257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257</v>
      </c>
    </row>
    <row r="427" spans="1:26" ht="13.5" customHeight="1" x14ac:dyDescent="0.15">
      <c r="A427" s="29">
        <v>423</v>
      </c>
      <c r="B427" s="30" t="s">
        <v>477</v>
      </c>
      <c r="C427" s="54">
        <v>1.8141949708287263E-4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2.4255931517076741E-4</v>
      </c>
      <c r="X427" s="34"/>
      <c r="Y427" s="41"/>
      <c r="Z427" s="61">
        <v>4.2397881225364004E-4</v>
      </c>
    </row>
    <row r="428" spans="1:26" ht="13.5" customHeight="1" x14ac:dyDescent="0.15">
      <c r="A428" s="29">
        <v>424</v>
      </c>
      <c r="B428" s="30" t="s">
        <v>317</v>
      </c>
      <c r="C428" s="44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49"/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49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49"/>
    </row>
    <row r="431" spans="1:26" ht="13.5" customHeight="1" x14ac:dyDescent="0.15">
      <c r="A431" s="29">
        <v>427</v>
      </c>
      <c r="B431" s="30" t="s">
        <v>318</v>
      </c>
      <c r="C431" s="44"/>
      <c r="D431" s="43">
        <v>20.000000000000004</v>
      </c>
      <c r="E431" s="43">
        <v>142.08097154048974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162.08097154048974</v>
      </c>
    </row>
    <row r="432" spans="1:26" ht="13.5" customHeight="1" x14ac:dyDescent="0.15">
      <c r="A432" s="29">
        <v>428</v>
      </c>
      <c r="B432" s="30" t="s">
        <v>319</v>
      </c>
      <c r="C432" s="44"/>
      <c r="D432" s="43">
        <v>936</v>
      </c>
      <c r="E432" s="43">
        <v>199.13143872557231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1135.1314387255723</v>
      </c>
    </row>
    <row r="433" spans="1:26" ht="13.5" customHeight="1" x14ac:dyDescent="0.15">
      <c r="A433" s="29">
        <v>429</v>
      </c>
      <c r="B433" s="30" t="s">
        <v>320</v>
      </c>
      <c r="C433" s="44"/>
      <c r="D433" s="43">
        <v>43.199999999999996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38">
        <v>43.199999999999996</v>
      </c>
    </row>
    <row r="434" spans="1:26" ht="13.5" customHeight="1" x14ac:dyDescent="0.15">
      <c r="A434" s="29">
        <v>430</v>
      </c>
      <c r="B434" s="30" t="s">
        <v>321</v>
      </c>
      <c r="C434" s="44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49"/>
    </row>
    <row r="435" spans="1:26" ht="13.5" customHeight="1" x14ac:dyDescent="0.15">
      <c r="A435" s="29">
        <v>431</v>
      </c>
      <c r="B435" s="30" t="s">
        <v>322</v>
      </c>
      <c r="C435" s="44"/>
      <c r="D435" s="43">
        <v>541.20000000000005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541.20000000000005</v>
      </c>
    </row>
    <row r="436" spans="1:26" ht="13.5" customHeight="1" x14ac:dyDescent="0.15">
      <c r="A436" s="29">
        <v>432</v>
      </c>
      <c r="B436" s="30" t="s">
        <v>323</v>
      </c>
      <c r="C436" s="44"/>
      <c r="D436" s="43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38">
        <v>20.000000000000004</v>
      </c>
    </row>
    <row r="437" spans="1:26" ht="13.5" customHeight="1" x14ac:dyDescent="0.15">
      <c r="A437" s="29">
        <v>433</v>
      </c>
      <c r="B437" s="30" t="s">
        <v>324</v>
      </c>
      <c r="C437" s="44"/>
      <c r="D437" s="43">
        <v>200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38">
        <v>200</v>
      </c>
    </row>
    <row r="438" spans="1:26" ht="13.5" customHeight="1" x14ac:dyDescent="0.15">
      <c r="A438" s="29">
        <v>434</v>
      </c>
      <c r="B438" s="30" t="s">
        <v>325</v>
      </c>
      <c r="C438" s="44"/>
      <c r="D438" s="32">
        <v>4.8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50">
        <v>4.8</v>
      </c>
    </row>
    <row r="439" spans="1:26" ht="13.5" customHeight="1" x14ac:dyDescent="0.15">
      <c r="A439" s="29">
        <v>435</v>
      </c>
      <c r="B439" s="30" t="s">
        <v>326</v>
      </c>
      <c r="C439" s="44"/>
      <c r="D439" s="43">
        <v>29.879999999999995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38">
        <v>29.879999999999995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1"/>
      <c r="Z440" s="49"/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49"/>
    </row>
    <row r="442" spans="1:26" ht="13.5" customHeight="1" x14ac:dyDescent="0.15">
      <c r="A442" s="29">
        <v>438</v>
      </c>
      <c r="B442" s="30" t="s">
        <v>328</v>
      </c>
      <c r="C442" s="53">
        <v>8.2600995027911726</v>
      </c>
      <c r="D442" s="43">
        <v>29.200000000000003</v>
      </c>
      <c r="E442" s="62">
        <v>0.51089393293517893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2.3876897217789444E-4</v>
      </c>
      <c r="X442" s="34"/>
      <c r="Y442" s="41"/>
      <c r="Z442" s="38">
        <v>37.971232204698524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49"/>
    </row>
    <row r="444" spans="1:26" ht="27" customHeight="1" x14ac:dyDescent="0.15">
      <c r="A444" s="29">
        <v>440</v>
      </c>
      <c r="B444" s="30" t="s">
        <v>330</v>
      </c>
      <c r="C444" s="39">
        <v>0.12083799863313431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0">
        <v>5.8700002070409488E-3</v>
      </c>
      <c r="X444" s="34"/>
      <c r="Y444" s="41"/>
      <c r="Z444" s="42">
        <v>0.12670799884017525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49"/>
    </row>
    <row r="446" spans="1:26" ht="13.5" customHeight="1" x14ac:dyDescent="0.15">
      <c r="A446" s="29">
        <v>442</v>
      </c>
      <c r="B446" s="30" t="s">
        <v>331</v>
      </c>
      <c r="C446" s="44"/>
      <c r="D446" s="43">
        <v>15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38">
        <v>15</v>
      </c>
    </row>
    <row r="447" spans="1:26" ht="13.5" customHeight="1" x14ac:dyDescent="0.15">
      <c r="A447" s="29">
        <v>443</v>
      </c>
      <c r="B447" s="30" t="s">
        <v>332</v>
      </c>
      <c r="C447" s="44"/>
      <c r="D447" s="43">
        <v>273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273</v>
      </c>
    </row>
    <row r="448" spans="1:26" ht="13.5" customHeight="1" x14ac:dyDescent="0.15">
      <c r="A448" s="29">
        <v>444</v>
      </c>
      <c r="B448" s="30" t="s">
        <v>333</v>
      </c>
      <c r="C448" s="44"/>
      <c r="D448" s="32">
        <v>1.4000000000000001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50">
        <v>1.4000000000000001</v>
      </c>
    </row>
    <row r="449" spans="1:26" ht="13.5" customHeight="1" x14ac:dyDescent="0.15">
      <c r="A449" s="29">
        <v>445</v>
      </c>
      <c r="B449" s="30" t="s">
        <v>334</v>
      </c>
      <c r="C449" s="44"/>
      <c r="D449" s="43">
        <v>144.19999999999999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144.19999999999999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49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49"/>
    </row>
    <row r="452" spans="1:26" ht="27" customHeight="1" x14ac:dyDescent="0.15">
      <c r="A452" s="29">
        <v>448</v>
      </c>
      <c r="B452" s="30" t="s">
        <v>335</v>
      </c>
      <c r="C452" s="31">
        <v>31.982319694575004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1.8082600663036082E-2</v>
      </c>
      <c r="X452" s="34"/>
      <c r="Y452" s="41"/>
      <c r="Z452" s="38">
        <v>32.00040229523804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49"/>
    </row>
    <row r="454" spans="1:26" ht="13.5" customHeight="1" x14ac:dyDescent="0.15">
      <c r="A454" s="29">
        <v>450</v>
      </c>
      <c r="B454" s="30" t="s">
        <v>337</v>
      </c>
      <c r="C454" s="44"/>
      <c r="D454" s="43">
        <v>216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38">
        <v>216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49"/>
    </row>
    <row r="456" spans="1:26" ht="13.5" customHeight="1" x14ac:dyDescent="0.15">
      <c r="A456" s="29">
        <v>452</v>
      </c>
      <c r="B456" s="30" t="s">
        <v>338</v>
      </c>
      <c r="C456" s="31">
        <v>32.052614964884796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38">
        <v>32.052614964884796</v>
      </c>
    </row>
    <row r="457" spans="1:26" ht="13.5" customHeight="1" x14ac:dyDescent="0.15">
      <c r="A457" s="29">
        <v>453</v>
      </c>
      <c r="B457" s="30" t="s">
        <v>339</v>
      </c>
      <c r="C457" s="53">
        <v>1.8602699848910105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6">
        <v>136.82819189171252</v>
      </c>
      <c r="X457" s="34"/>
      <c r="Y457" s="60">
        <v>6.2818084975932539E-2</v>
      </c>
      <c r="Z457" s="38">
        <v>138.75127996157946</v>
      </c>
    </row>
    <row r="458" spans="1:26" ht="13.5" customHeight="1" x14ac:dyDescent="0.15">
      <c r="A458" s="29">
        <v>454</v>
      </c>
      <c r="B458" s="30" t="s">
        <v>485</v>
      </c>
      <c r="C458" s="39">
        <v>0.473652641425167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2">
        <v>0.473652641425167</v>
      </c>
    </row>
    <row r="459" spans="1:26" ht="13.5" customHeight="1" x14ac:dyDescent="0.15">
      <c r="A459" s="29">
        <v>455</v>
      </c>
      <c r="B459" s="30" t="s">
        <v>340</v>
      </c>
      <c r="C459" s="31">
        <v>15.921663685713765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6">
        <v>14.338105599789415</v>
      </c>
      <c r="X459" s="34"/>
      <c r="Y459" s="41"/>
      <c r="Z459" s="38">
        <v>30.259769285503182</v>
      </c>
    </row>
    <row r="460" spans="1:26" ht="13.5" customHeight="1" x14ac:dyDescent="0.15">
      <c r="A460" s="29">
        <v>456</v>
      </c>
      <c r="B460" s="30" t="s">
        <v>341</v>
      </c>
      <c r="C460" s="44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49"/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43">
        <v>708.53382593616493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708.53382593616493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49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34"/>
      <c r="Y463" s="41"/>
      <c r="Z463" s="49"/>
    </row>
    <row r="464" spans="1:26" x14ac:dyDescent="0.15">
      <c r="A464" s="29">
        <v>460</v>
      </c>
      <c r="B464" s="30" t="s">
        <v>488</v>
      </c>
      <c r="C464" s="53">
        <v>1.7206705236896231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50">
        <v>1.7206705236896231</v>
      </c>
    </row>
    <row r="465" spans="1:26" x14ac:dyDescent="0.15">
      <c r="A465" s="29">
        <v>461</v>
      </c>
      <c r="B465" s="30" t="s">
        <v>489</v>
      </c>
      <c r="C465" s="31">
        <v>11.477800777746438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6">
        <v>9.99682973608369</v>
      </c>
      <c r="X465" s="34"/>
      <c r="Y465" s="41"/>
      <c r="Z465" s="38">
        <v>21.474630513830128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325342.39683102735</v>
      </c>
      <c r="D467" s="2">
        <f t="shared" si="0"/>
        <v>66063.713061266651</v>
      </c>
      <c r="E467" s="2">
        <f t="shared" si="0"/>
        <v>3513.3854832571947</v>
      </c>
      <c r="F467" s="2">
        <f t="shared" si="0"/>
        <v>6008.2807097983532</v>
      </c>
      <c r="G467" s="2">
        <f t="shared" si="0"/>
        <v>79797.674363562226</v>
      </c>
      <c r="H467" s="2">
        <f t="shared" si="0"/>
        <v>0</v>
      </c>
      <c r="I467" s="2">
        <f t="shared" si="0"/>
        <v>358834.14216544927</v>
      </c>
      <c r="J467" s="2">
        <f t="shared" si="0"/>
        <v>80591.776608490472</v>
      </c>
      <c r="K467" s="2">
        <f t="shared" si="0"/>
        <v>14530.452817791791</v>
      </c>
      <c r="L467" s="2">
        <f t="shared" si="0"/>
        <v>6712.7397256218119</v>
      </c>
      <c r="M467" s="2">
        <f t="shared" si="0"/>
        <v>714398.68611996446</v>
      </c>
      <c r="N467" s="2">
        <f t="shared" si="0"/>
        <v>16717.007539020196</v>
      </c>
      <c r="O467" s="2">
        <f t="shared" si="0"/>
        <v>10650.422646302337</v>
      </c>
      <c r="P467" s="2">
        <f t="shared" si="0"/>
        <v>5536.6409847645537</v>
      </c>
      <c r="Q467" s="2">
        <f t="shared" si="0"/>
        <v>9.0146047788841575</v>
      </c>
      <c r="R467" s="2">
        <f t="shared" si="0"/>
        <v>0</v>
      </c>
      <c r="S467" s="2">
        <f t="shared" si="0"/>
        <v>2105.2676276637685</v>
      </c>
      <c r="T467" s="2">
        <f t="shared" si="0"/>
        <v>51362.569085748168</v>
      </c>
      <c r="U467" s="3">
        <f>SUM(U5:U466)</f>
        <v>305.23212167459945</v>
      </c>
      <c r="V467" s="4">
        <f>SUM(V5:V246)+V247/10^6+SUM(V248:V466)</f>
        <v>0</v>
      </c>
      <c r="W467" s="4">
        <f>SUM(W5:W246)+W247/10^6+SUM(W248:W466)</f>
        <v>71065.181746990245</v>
      </c>
      <c r="X467" s="4">
        <f>SUM(X5:X246)+X247/10^6+SUM(X248:X466)</f>
        <v>1796.6358396527978</v>
      </c>
      <c r="Y467" s="5">
        <f>SUM(Y5:Y246)+Y247/10^6+SUM(Y248:Y466)</f>
        <v>77.288958135175932</v>
      </c>
      <c r="Z467" s="6">
        <f>SUM(Z5:Z246)+Z247/10^6+SUM(Z248:Z466)</f>
        <v>1815113.2772245174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総括表29</vt:lpstr>
      <vt:lpstr>総括表29!Print_Titles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2021-04-20T02:58:57Z</dcterms:modified>
</cp:coreProperties>
</file>