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6" sheetId="21" r:id="rId1"/>
  </sheets>
  <definedNames>
    <definedName name="_xlnm._FilterDatabase" localSheetId="0" hidden="1">総括表26!$A$4:$FZ$325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<sst xmlns="http://schemas.openxmlformats.org/spreadsheetml/2006/main" count="492" uniqueCount="491">
  <si>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</si>
  <si>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</si>
  <si>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</si>
  <si>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</si>
  <si>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</si>
  <si>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</si>
  <si>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</si>
  <si>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</si>
  <si>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</si>
  <si>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</si>
  <si>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</si>
  <si>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</si>
  <si>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</si>
  <si>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</si>
  <si>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</si>
  <si>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</si>
  <si>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</si>
  <si>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</si>
  <si>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</si>
  <si>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</si>
  <si>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</si>
  <si>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</si>
  <si>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</si>
  <si>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</si>
  <si>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</si>
  <si>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</si>
  <si>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</si>
  <si>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</si>
  <si>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</si>
  <si>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</si>
  <si>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</si>
  <si>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</si>
  <si>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</si>
  <si>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</si>
  <si>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</si>
  <si>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</si>
  <si>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</si>
  <si>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</si>
  <si>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</si>
  <si>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</si>
  <si>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</si>
  <si>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</si>
  <si>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</si>
  <si>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</si>
  <si>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</si>
  <si>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</si>
  <si>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</si>
  <si>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</si>
  <si>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</si>
  <si>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</si>
  <si>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</si>
  <si>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</si>
  <si>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</si>
  <si>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</si>
  <si>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</si>
  <si>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</si>
  <si>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</si>
  <si>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</si>
  <si>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</si>
  <si>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</si>
  <si>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</si>
  <si>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</si>
  <si>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</si>
  <si>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</si>
  <si>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</si>
  <si>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</si>
  <si>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</si>
  <si>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</si>
  <si>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</si>
  <si>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</si>
  <si>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</si>
  <si>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</si>
  <si>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</si>
  <si>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</si>
  <si>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</si>
  <si>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</si>
  <si>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</si>
  <si>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</si>
  <si>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</si>
  <si>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</si>
  <si>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</si>
  <si>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</si>
  <si>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</si>
  <si>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</si>
  <si>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</si>
  <si>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</si>
  <si>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</si>
  <si>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</si>
  <si>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</si>
  <si>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</si>
  <si>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</si>
  <si>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</si>
  <si>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</si>
  <si>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</si>
  <si>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</si>
  <si>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</si>
  <si>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</si>
  <si>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</si>
  <si>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</si>
  <si>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</si>
  <si>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</si>
  <si>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</si>
  <si>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</si>
  <si>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</si>
  <si>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</si>
  <si>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</si>
  <si>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</si>
  <si>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</si>
  <si>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</si>
  <si>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</si>
  <si>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</si>
  <si>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</si>
  <si>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</si>
  <si>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</si>
  <si>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</si>
  <si>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</si>
  <si>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</si>
  <si>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</si>
  <si>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</si>
  <si>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</si>
  <si>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</si>
  <si>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</si>
  <si>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</si>
  <si>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</si>
  <si>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</si>
  <si>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</si>
  <si>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</si>
  <si>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</si>
  <si>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</si>
  <si>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</si>
  <si>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</si>
  <si>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</si>
  <si>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</si>
  <si>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</si>
  <si>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</si>
  <si>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</si>
  <si>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</si>
  <si>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</si>
  <si>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</si>
  <si>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</si>
  <si>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</si>
  <si>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</si>
  <si>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</si>
  <si>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</si>
  <si>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</si>
  <si>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</si>
  <si>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</si>
  <si>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</si>
  <si>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</si>
  <si>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</si>
  <si>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</si>
  <si>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</si>
  <si>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</si>
  <si>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</si>
  <si>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</si>
  <si>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</si>
  <si>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</si>
  <si>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</si>
  <si>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</si>
  <si>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</si>
  <si>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</si>
  <si>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</si>
  <si>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</si>
  <si>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</si>
  <si>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</si>
  <si>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</si>
  <si>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</si>
  <si>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</si>
  <si>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</si>
  <si>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</si>
  <si>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</si>
  <si>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</si>
  <si>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</si>
  <si>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</si>
  <si>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</si>
  <si>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</si>
  <si>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</si>
  <si>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</si>
  <si>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</si>
  <si>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</si>
  <si>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</si>
  <si>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</si>
  <si>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</si>
  <si>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</si>
  <si>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</si>
  <si>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</si>
  <si>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</si>
  <si>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</si>
  <si>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</si>
  <si>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</si>
  <si>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</si>
  <si>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</si>
  <si>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</si>
  <si>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</si>
  <si>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</si>
  <si>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</si>
  <si>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</si>
  <si>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</si>
  <si>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</si>
  <si>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</si>
  <si>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</si>
  <si>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</si>
  <si>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</si>
  <si>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</si>
  <si>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</si>
  <si>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</si>
  <si>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</si>
  <si>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</si>
  <si>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</si>
  <si>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</si>
  <si>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</si>
  <si>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</si>
  <si>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</si>
  <si>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</si>
  <si>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</si>
  <si>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</si>
  <si>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</si>
  <si>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</si>
  <si>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</si>
  <si>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</si>
  <si>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</si>
  <si>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</si>
  <si>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</si>
  <si>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</si>
  <si>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</si>
  <si>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</si>
  <si>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</si>
  <si>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</si>
  <si>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</si>
  <si>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</si>
  <si>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</si>
  <si>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</si>
  <si>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</si>
  <si>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</si>
  <si>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</si>
  <si>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</si>
  <si>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</si>
  <si>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</si>
  <si>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</si>
  <si>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</si>
  <si>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</si>
  <si>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</si>
  <si>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</si>
  <si>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</si>
  <si>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</si>
  <si>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</si>
  <si>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</si>
  <si>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</si>
  <si>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</si>
  <si>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</si>
  <si>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</si>
  <si>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</si>
  <si>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</si>
  <si>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</si>
  <si>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</si>
  <si>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</si>
  <si>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</si>
  <si>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</si>
  <si>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</si>
  <si>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</si>
  <si>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</si>
  <si>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</si>
  <si>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</si>
  <si>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</si>
  <si>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</si>
  <si>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</si>
  <si>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</si>
  <si>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</si>
  <si>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</si>
  <si>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</si>
  <si>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</si>
  <si>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</si>
  <si>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</si>
  <si>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</si>
  <si>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</si>
  <si>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</si>
  <si>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</si>
  <si>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</si>
  <si>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</si>
  <si>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</si>
  <si>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</si>
  <si>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</si>
  <si>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</si>
  <si>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</si>
  <si>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</si>
  <si>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</si>
  <si>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</si>
  <si>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</si>
  <si>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</si>
  <si>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</si>
  <si>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</si>
  <si>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</si>
  <si>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</si>
  <si>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</si>
  <si>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</si>
  <si>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</si>
  <si>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</si>
  <si>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</si>
  <si>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</si>
  <si>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</si>
  <si>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</si>
  <si>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</si>
  <si>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</si>
  <si>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</si>
  <si>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</si>
  <si>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</si>
  <si>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</si>
  <si>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</si>
  <si>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</si>
  <si>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</si>
  <si>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</si>
  <si>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</si>
  <si>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</si>
  <si>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</si>
  <si>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</si>
  <si>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</si>
  <si>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</si>
  <si>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</si>
  <si>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</si>
  <si>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</si>
  <si>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</si>
  <si>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</si>
  <si>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</si>
  <si>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</si>
  <si>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</si>
  <si>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</si>
  <si>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</si>
  <si>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</si>
  <si>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</si>
  <si>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</si>
  <si>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</si>
  <si>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</si>
  <si>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</si>
  <si>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</si>
  <si>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</si>
  <si>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</si>
  <si>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</si>
  <si>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</si>
  <si>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</si>
  <si>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</si>
  <si>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</si>
  <si>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</si>
  <si>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</si>
  <si>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総括表26　排出源別・対象化学物質別の排出量推計結果（令和元年度：京都府）［１．対象業種を営む事業者からのすそ切り以下～23.産業廃棄物焼却施設］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</si>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</sst>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41.914726744181223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341.86217788055382</v>
      </c>
      <c r="X5" s="35">
        <v>22.363339769788226</v>
      </c>
      <c r="Y5" s="36">
        <v>247.90843919719143</v>
      </c>
      <c r="Z5" s="37">
        <v>655.04868359171473</v>
      </c>
    </row>
    <row r="6" spans="1:26" ht="13.5" customHeight="1" x14ac:dyDescent="0.15">
      <c r="A6" s="29">
        <v>2</v>
      </c>
      <c r="B6" s="30" t="s">
        <v>28</v>
      </c>
      <c r="C6" s="38">
        <v>1.5494170701826888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2.6177555794854213</v>
      </c>
      <c r="X6" s="34"/>
      <c r="Y6" s="40"/>
      <c r="Z6" s="41">
        <v>4.1671726496681103</v>
      </c>
    </row>
    <row r="7" spans="1:26" ht="13.5" customHeight="1" x14ac:dyDescent="0.15">
      <c r="A7" s="29">
        <v>3</v>
      </c>
      <c r="B7" s="30" t="s">
        <v>29</v>
      </c>
      <c r="C7" s="38">
        <v>2.4286523294772979</v>
      </c>
      <c r="D7" s="33"/>
      <c r="E7" s="33"/>
      <c r="F7" s="42">
        <v>365.78168920146703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368.21034153094433</v>
      </c>
    </row>
    <row r="8" spans="1:26" ht="13.5" customHeight="1" x14ac:dyDescent="0.15">
      <c r="A8" s="29">
        <v>4</v>
      </c>
      <c r="B8" s="30" t="s">
        <v>30</v>
      </c>
      <c r="C8" s="31">
        <v>34.044086134943562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3">
        <v>0.22623906014887174</v>
      </c>
      <c r="X8" s="34"/>
      <c r="Y8" s="40"/>
      <c r="Z8" s="37">
        <v>34.270325195092433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2">
        <v>365.78168920146703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365.78168920146703</v>
      </c>
    </row>
    <row r="10" spans="1:26" ht="13.5" customHeight="1" x14ac:dyDescent="0.15">
      <c r="A10" s="29">
        <v>6</v>
      </c>
      <c r="B10" s="30" t="s">
        <v>32</v>
      </c>
      <c r="C10" s="45">
        <v>0.32305176941362002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2.417644134428265E-3</v>
      </c>
      <c r="X10" s="34"/>
      <c r="Y10" s="40"/>
      <c r="Z10" s="47">
        <v>0.32546941354804826</v>
      </c>
    </row>
    <row r="11" spans="1:26" ht="13.5" customHeight="1" x14ac:dyDescent="0.15">
      <c r="A11" s="29">
        <v>7</v>
      </c>
      <c r="B11" s="30" t="s">
        <v>33</v>
      </c>
      <c r="C11" s="31">
        <v>202.07448265966067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7.5978949844471788E-2</v>
      </c>
      <c r="X11" s="34"/>
      <c r="Y11" s="40"/>
      <c r="Z11" s="37">
        <v>202.15046160950516</v>
      </c>
    </row>
    <row r="12" spans="1:26" ht="13.5" customHeight="1" x14ac:dyDescent="0.15">
      <c r="A12" s="29">
        <v>8</v>
      </c>
      <c r="B12" s="30" t="s">
        <v>34</v>
      </c>
      <c r="C12" s="48">
        <v>3.3653524611218108E-2</v>
      </c>
      <c r="D12" s="33"/>
      <c r="E12" s="33"/>
      <c r="F12" s="42">
        <v>365.78168920146703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6">
        <v>4.3926541064647539E-3</v>
      </c>
      <c r="X12" s="34"/>
      <c r="Y12" s="40"/>
      <c r="Z12" s="37">
        <v>365.81973538018474</v>
      </c>
    </row>
    <row r="13" spans="1:26" ht="13.5" customHeight="1" x14ac:dyDescent="0.15">
      <c r="A13" s="29">
        <v>9</v>
      </c>
      <c r="B13" s="30" t="s">
        <v>35</v>
      </c>
      <c r="C13" s="48">
        <v>6.3522421330391862E-2</v>
      </c>
      <c r="D13" s="33"/>
      <c r="E13" s="33"/>
      <c r="F13" s="33"/>
      <c r="G13" s="33"/>
      <c r="H13" s="33"/>
      <c r="I13" s="33"/>
      <c r="J13" s="33"/>
      <c r="K13" s="33"/>
      <c r="L13" s="42">
        <v>224.68418558004501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3">
        <v>0.77732549367835557</v>
      </c>
      <c r="X13" s="34"/>
      <c r="Y13" s="40"/>
      <c r="Z13" s="37">
        <v>225.52503349505375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2">
        <v>100.74443656223309</v>
      </c>
      <c r="L14" s="42">
        <v>725.41426621713811</v>
      </c>
      <c r="M14" s="42">
        <v>3711.9070812036343</v>
      </c>
      <c r="N14" s="42">
        <v>57.674157171216216</v>
      </c>
      <c r="O14" s="42">
        <v>480.45340827216455</v>
      </c>
      <c r="P14" s="42">
        <v>40.8805035141676</v>
      </c>
      <c r="Q14" s="42">
        <v>177.81081236649158</v>
      </c>
      <c r="R14" s="33"/>
      <c r="S14" s="33"/>
      <c r="T14" s="33"/>
      <c r="U14" s="33"/>
      <c r="V14" s="34"/>
      <c r="W14" s="34"/>
      <c r="X14" s="34"/>
      <c r="Y14" s="40"/>
      <c r="Z14" s="37">
        <v>5294.8846653070459</v>
      </c>
    </row>
    <row r="15" spans="1:26" ht="13.5" customHeight="1" x14ac:dyDescent="0.15">
      <c r="A15" s="29">
        <v>11</v>
      </c>
      <c r="B15" s="30" t="s">
        <v>37</v>
      </c>
      <c r="C15" s="48">
        <v>8.9290799359195802E-2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9">
        <v>8.9290799359195802E-2</v>
      </c>
    </row>
    <row r="16" spans="1:26" ht="13.5" customHeight="1" x14ac:dyDescent="0.15">
      <c r="A16" s="29">
        <v>12</v>
      </c>
      <c r="B16" s="30" t="s">
        <v>38</v>
      </c>
      <c r="C16" s="48">
        <v>7.3194799693677235E-3</v>
      </c>
      <c r="D16" s="33"/>
      <c r="E16" s="33"/>
      <c r="F16" s="33"/>
      <c r="G16" s="33"/>
      <c r="H16" s="33"/>
      <c r="I16" s="33"/>
      <c r="J16" s="33"/>
      <c r="K16" s="42">
        <v>459.87254235028172</v>
      </c>
      <c r="L16" s="42">
        <v>3986.6780211754613</v>
      </c>
      <c r="M16" s="42">
        <v>20782.386045363393</v>
      </c>
      <c r="N16" s="42">
        <v>308.07750063106079</v>
      </c>
      <c r="O16" s="42">
        <v>2030.5793321824071</v>
      </c>
      <c r="P16" s="42">
        <v>829.08390389503063</v>
      </c>
      <c r="Q16" s="42">
        <v>237.08108315532218</v>
      </c>
      <c r="R16" s="33"/>
      <c r="S16" s="33"/>
      <c r="T16" s="33"/>
      <c r="U16" s="33"/>
      <c r="V16" s="34"/>
      <c r="W16" s="46">
        <v>2.5829929061854389E-3</v>
      </c>
      <c r="X16" s="34"/>
      <c r="Y16" s="36">
        <v>123.92591349091133</v>
      </c>
      <c r="Z16" s="37">
        <v>28757.694244716742</v>
      </c>
    </row>
    <row r="17" spans="1:26" ht="13.5" customHeight="1" x14ac:dyDescent="0.15">
      <c r="A17" s="29">
        <v>13</v>
      </c>
      <c r="B17" s="30" t="s">
        <v>39</v>
      </c>
      <c r="C17" s="31">
        <v>165.34925146128899</v>
      </c>
      <c r="D17" s="42">
        <v>18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306.12316998668996</v>
      </c>
      <c r="X17" s="34"/>
      <c r="Y17" s="40"/>
      <c r="Z17" s="37">
        <v>489.47242144797895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50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50"/>
    </row>
    <row r="20" spans="1:26" ht="13.5" customHeight="1" x14ac:dyDescent="0.15">
      <c r="A20" s="29">
        <v>16</v>
      </c>
      <c r="B20" s="30" t="s">
        <v>40</v>
      </c>
      <c r="C20" s="48">
        <v>1.6376511240717411E-3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6">
        <v>1.4428028920982041E-3</v>
      </c>
      <c r="X20" s="34"/>
      <c r="Y20" s="40"/>
      <c r="Z20" s="49">
        <v>3.0804540161699454E-3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50"/>
    </row>
    <row r="22" spans="1:26" ht="13.5" customHeight="1" x14ac:dyDescent="0.15">
      <c r="A22" s="29">
        <v>18</v>
      </c>
      <c r="B22" s="30" t="s">
        <v>42</v>
      </c>
      <c r="C22" s="45">
        <v>0.10699678516514377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3">
        <v>0.63912730258640116</v>
      </c>
      <c r="X22" s="34"/>
      <c r="Y22" s="40"/>
      <c r="Z22" s="47">
        <v>0.74612408775154493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50"/>
    </row>
    <row r="24" spans="1:26" ht="13.5" customHeight="1" x14ac:dyDescent="0.15">
      <c r="A24" s="29">
        <v>20</v>
      </c>
      <c r="B24" s="30" t="s">
        <v>43</v>
      </c>
      <c r="C24" s="31">
        <v>223.37392710968945</v>
      </c>
      <c r="D24" s="33"/>
      <c r="E24" s="33"/>
      <c r="F24" s="33"/>
      <c r="G24" s="33"/>
      <c r="H24" s="33"/>
      <c r="I24" s="42">
        <v>18096.055201435771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55451.405624321858</v>
      </c>
      <c r="X24" s="34"/>
      <c r="Y24" s="40"/>
      <c r="Z24" s="37">
        <v>73770.834752867318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50"/>
    </row>
    <row r="26" spans="1:26" ht="13.5" customHeight="1" x14ac:dyDescent="0.15">
      <c r="A26" s="29">
        <v>22</v>
      </c>
      <c r="B26" s="30" t="s">
        <v>45</v>
      </c>
      <c r="C26" s="44"/>
      <c r="D26" s="42">
        <v>41.20000000000001</v>
      </c>
      <c r="E26" s="42">
        <v>48.894438839794503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90.09443883979452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50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50"/>
    </row>
    <row r="29" spans="1:26" ht="13.5" customHeight="1" x14ac:dyDescent="0.15">
      <c r="A29" s="29">
        <v>25</v>
      </c>
      <c r="B29" s="30" t="s">
        <v>48</v>
      </c>
      <c r="C29" s="44"/>
      <c r="D29" s="42">
        <v>11.899999999999999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11.899999999999999</v>
      </c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50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50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50"/>
    </row>
    <row r="33" spans="1:26" ht="13.5" customHeight="1" x14ac:dyDescent="0.15">
      <c r="A33" s="29">
        <v>29</v>
      </c>
      <c r="B33" s="30" t="s">
        <v>51</v>
      </c>
      <c r="C33" s="4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50"/>
    </row>
    <row r="34" spans="1:26" ht="40.5" customHeight="1" x14ac:dyDescent="0.15">
      <c r="A34" s="29">
        <v>30</v>
      </c>
      <c r="B34" s="30" t="s">
        <v>52</v>
      </c>
      <c r="C34" s="31">
        <v>330.05069532553466</v>
      </c>
      <c r="D34" s="42">
        <v>298.29999997750008</v>
      </c>
      <c r="E34" s="42">
        <v>201.60227597991479</v>
      </c>
      <c r="F34" s="33"/>
      <c r="G34" s="33"/>
      <c r="H34" s="33"/>
      <c r="I34" s="42">
        <v>47407.507566391265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53994.93593220599</v>
      </c>
      <c r="X34" s="34"/>
      <c r="Y34" s="40"/>
      <c r="Z34" s="37">
        <v>102232.3964698802</v>
      </c>
    </row>
    <row r="35" spans="1:26" ht="13.5" customHeight="1" x14ac:dyDescent="0.15">
      <c r="A35" s="29">
        <v>31</v>
      </c>
      <c r="B35" s="30" t="s">
        <v>53</v>
      </c>
      <c r="C35" s="31">
        <v>170.73367066542488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1.9361119437800003</v>
      </c>
      <c r="W35" s="35">
        <v>936.62013919891069</v>
      </c>
      <c r="X35" s="34"/>
      <c r="Y35" s="51">
        <v>5.8989027398128062</v>
      </c>
      <c r="Z35" s="37">
        <v>1115.1888245479286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50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2">
        <v>0.7398593578018906</v>
      </c>
      <c r="R37" s="33"/>
      <c r="S37" s="33"/>
      <c r="T37" s="33"/>
      <c r="U37" s="33"/>
      <c r="V37" s="34"/>
      <c r="W37" s="34"/>
      <c r="X37" s="34"/>
      <c r="Y37" s="40"/>
      <c r="Z37" s="47">
        <v>0.7398593578018906</v>
      </c>
    </row>
    <row r="38" spans="1:26" ht="27" customHeight="1" x14ac:dyDescent="0.15">
      <c r="A38" s="29">
        <v>34</v>
      </c>
      <c r="B38" s="30" t="s">
        <v>351</v>
      </c>
      <c r="C38" s="38">
        <v>1.056234240515755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1.056234240515755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50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2">
        <v>6316.5283300630963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6316.5283300630963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9">
        <v>4.712291649806061</v>
      </c>
      <c r="X41" s="34"/>
      <c r="Y41" s="40"/>
      <c r="Z41" s="41">
        <v>4.712291649806061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50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50"/>
    </row>
    <row r="44" spans="1:26" ht="13.5" customHeight="1" x14ac:dyDescent="0.15">
      <c r="A44" s="29">
        <v>40</v>
      </c>
      <c r="B44" s="30" t="s">
        <v>57</v>
      </c>
      <c r="C44" s="4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50"/>
    </row>
    <row r="45" spans="1:26" ht="13.5" customHeight="1" x14ac:dyDescent="0.15">
      <c r="A45" s="29">
        <v>41</v>
      </c>
      <c r="B45" s="30" t="s">
        <v>58</v>
      </c>
      <c r="C45" s="4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50"/>
    </row>
    <row r="46" spans="1:26" ht="13.5" customHeight="1" x14ac:dyDescent="0.15">
      <c r="A46" s="29">
        <v>42</v>
      </c>
      <c r="B46" s="30" t="s">
        <v>355</v>
      </c>
      <c r="C46" s="38">
        <v>1.2229133427288956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1.2229133427288956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50"/>
    </row>
    <row r="48" spans="1:26" ht="13.5" customHeight="1" x14ac:dyDescent="0.15">
      <c r="A48" s="29">
        <v>44</v>
      </c>
      <c r="B48" s="30" t="s">
        <v>357</v>
      </c>
      <c r="C48" s="53">
        <v>2.9496386680781463E-4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1.6973807809365971E-2</v>
      </c>
      <c r="Z48" s="49">
        <v>1.7268771676173786E-2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50"/>
    </row>
    <row r="50" spans="1:26" ht="13.5" customHeight="1" x14ac:dyDescent="0.15">
      <c r="A50" s="29">
        <v>46</v>
      </c>
      <c r="B50" s="30" t="s">
        <v>59</v>
      </c>
      <c r="C50" s="44"/>
      <c r="D50" s="32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41">
        <v>7.0000000000000009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130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130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50"/>
    </row>
    <row r="53" spans="1:26" ht="13.5" customHeight="1" x14ac:dyDescent="0.15">
      <c r="A53" s="29">
        <v>49</v>
      </c>
      <c r="B53" s="30" t="s">
        <v>62</v>
      </c>
      <c r="C53" s="44"/>
      <c r="D53" s="42">
        <v>46.999999999999993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46.999999999999993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552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552</v>
      </c>
    </row>
    <row r="55" spans="1:26" ht="13.5" customHeight="1" x14ac:dyDescent="0.15">
      <c r="A55" s="29">
        <v>51</v>
      </c>
      <c r="B55" s="30" t="s">
        <v>64</v>
      </c>
      <c r="C55" s="31">
        <v>37.85239447171945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9.0066890655540028</v>
      </c>
      <c r="X55" s="34"/>
      <c r="Y55" s="40"/>
      <c r="Z55" s="37">
        <v>46.859083537273449</v>
      </c>
    </row>
    <row r="56" spans="1:26" ht="13.5" customHeight="1" x14ac:dyDescent="0.15">
      <c r="A56" s="29">
        <v>52</v>
      </c>
      <c r="B56" s="30" t="s">
        <v>65</v>
      </c>
      <c r="C56" s="44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50"/>
    </row>
    <row r="57" spans="1:26" ht="13.5" customHeight="1" x14ac:dyDescent="0.15">
      <c r="A57" s="29">
        <v>53</v>
      </c>
      <c r="B57" s="30" t="s">
        <v>66</v>
      </c>
      <c r="C57" s="31">
        <v>66612.635023040464</v>
      </c>
      <c r="D57" s="42">
        <v>3256.7469998660004</v>
      </c>
      <c r="E57" s="42">
        <v>75.121072409584571</v>
      </c>
      <c r="F57" s="33"/>
      <c r="G57" s="42">
        <v>49259.204262013867</v>
      </c>
      <c r="H57" s="33"/>
      <c r="I57" s="33"/>
      <c r="J57" s="33"/>
      <c r="K57" s="42">
        <v>591.6895646648112</v>
      </c>
      <c r="L57" s="33"/>
      <c r="M57" s="42">
        <v>55259.01106037922</v>
      </c>
      <c r="N57" s="42">
        <v>3557.2742615382358</v>
      </c>
      <c r="O57" s="42">
        <v>450.06196790739324</v>
      </c>
      <c r="P57" s="42">
        <v>2918.4498271826437</v>
      </c>
      <c r="Q57" s="42">
        <v>59.270270788830544</v>
      </c>
      <c r="R57" s="33"/>
      <c r="S57" s="33"/>
      <c r="T57" s="33"/>
      <c r="U57" s="33"/>
      <c r="V57" s="34"/>
      <c r="W57" s="35">
        <v>214.0929237739054</v>
      </c>
      <c r="X57" s="34"/>
      <c r="Y57" s="36">
        <v>17.512251512788009</v>
      </c>
      <c r="Z57" s="37">
        <v>182271.06948507772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102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102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50"/>
    </row>
    <row r="60" spans="1:26" ht="13.5" customHeight="1" x14ac:dyDescent="0.15">
      <c r="A60" s="29">
        <v>56</v>
      </c>
      <c r="B60" s="30" t="s">
        <v>68</v>
      </c>
      <c r="C60" s="31">
        <v>2207.4024236464979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193.14131518933277</v>
      </c>
      <c r="X60" s="34"/>
      <c r="Y60" s="40"/>
      <c r="Z60" s="37">
        <v>2400.5437388358305</v>
      </c>
    </row>
    <row r="61" spans="1:26" ht="13.5" customHeight="1" x14ac:dyDescent="0.15">
      <c r="A61" s="29">
        <v>57</v>
      </c>
      <c r="B61" s="30" t="s">
        <v>69</v>
      </c>
      <c r="C61" s="31">
        <v>1103.0313820298904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3">
        <v>0.69231035574193112</v>
      </c>
      <c r="X61" s="34"/>
      <c r="Y61" s="40"/>
      <c r="Z61" s="37">
        <v>1103.7236923856324</v>
      </c>
    </row>
    <row r="62" spans="1:26" ht="13.5" customHeight="1" x14ac:dyDescent="0.15">
      <c r="A62" s="29">
        <v>58</v>
      </c>
      <c r="B62" s="30" t="s">
        <v>70</v>
      </c>
      <c r="C62" s="31">
        <v>213.34857940923627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1.2224985239139166</v>
      </c>
      <c r="X62" s="34"/>
      <c r="Y62" s="40"/>
      <c r="Z62" s="37">
        <v>214.57107793315018</v>
      </c>
    </row>
    <row r="63" spans="1:26" ht="13.5" customHeight="1" x14ac:dyDescent="0.15">
      <c r="A63" s="29">
        <v>59</v>
      </c>
      <c r="B63" s="30" t="s">
        <v>71</v>
      </c>
      <c r="C63" s="48">
        <v>2.6021002325542539E-2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2.0498851431902309E-3</v>
      </c>
      <c r="X63" s="34"/>
      <c r="Y63" s="40"/>
      <c r="Z63" s="49">
        <v>2.8070887468732771E-2</v>
      </c>
    </row>
    <row r="64" spans="1:26" ht="13.5" customHeight="1" x14ac:dyDescent="0.15">
      <c r="A64" s="29">
        <v>60</v>
      </c>
      <c r="B64" s="30" t="s">
        <v>72</v>
      </c>
      <c r="C64" s="38">
        <v>5.9847292640253258</v>
      </c>
      <c r="D64" s="33"/>
      <c r="E64" s="33"/>
      <c r="F64" s="33"/>
      <c r="G64" s="33"/>
      <c r="H64" s="33"/>
      <c r="I64" s="42">
        <v>22.524446341045163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271.00689352558851</v>
      </c>
      <c r="X64" s="34"/>
      <c r="Y64" s="40"/>
      <c r="Z64" s="37">
        <v>299.51606913065899</v>
      </c>
    </row>
    <row r="65" spans="1:26" ht="13.5" customHeight="1" x14ac:dyDescent="0.15">
      <c r="A65" s="29">
        <v>61</v>
      </c>
      <c r="B65" s="30" t="s">
        <v>73</v>
      </c>
      <c r="C65" s="44"/>
      <c r="D65" s="42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75</v>
      </c>
    </row>
    <row r="66" spans="1:26" ht="13.5" customHeight="1" x14ac:dyDescent="0.15">
      <c r="A66" s="29">
        <v>62</v>
      </c>
      <c r="B66" s="30" t="s">
        <v>74</v>
      </c>
      <c r="C66" s="44"/>
      <c r="D66" s="42">
        <v>950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950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140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140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239.00000000000003</v>
      </c>
      <c r="E68" s="42">
        <v>90.895612472911694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329.89561247291169</v>
      </c>
    </row>
    <row r="69" spans="1:26" ht="13.5" customHeight="1" x14ac:dyDescent="0.15">
      <c r="A69" s="29">
        <v>65</v>
      </c>
      <c r="B69" s="30" t="s">
        <v>360</v>
      </c>
      <c r="C69" s="48">
        <v>7.3260496432856287E-2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9">
        <v>7.3260496432856287E-2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50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50"/>
    </row>
    <row r="72" spans="1:26" ht="13.5" customHeight="1" x14ac:dyDescent="0.15">
      <c r="A72" s="29">
        <v>68</v>
      </c>
      <c r="B72" s="30" t="s">
        <v>363</v>
      </c>
      <c r="C72" s="48">
        <v>4.6928776903868388E-2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9">
        <v>4.6928776903868388E-2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9">
        <v>8.0262270473598285</v>
      </c>
      <c r="X73" s="34"/>
      <c r="Y73" s="40"/>
      <c r="Z73" s="41">
        <v>8.0262270473598285</v>
      </c>
    </row>
    <row r="74" spans="1:26" ht="27" customHeight="1" x14ac:dyDescent="0.15">
      <c r="A74" s="29">
        <v>70</v>
      </c>
      <c r="B74" s="30" t="s">
        <v>78</v>
      </c>
      <c r="C74" s="44"/>
      <c r="D74" s="32">
        <v>1.0004999999949999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41">
        <v>1.0004999999949999</v>
      </c>
    </row>
    <row r="75" spans="1:26" ht="13.5" customHeight="1" x14ac:dyDescent="0.15">
      <c r="A75" s="29">
        <v>71</v>
      </c>
      <c r="B75" s="30" t="s">
        <v>79</v>
      </c>
      <c r="C75" s="45">
        <v>0.41669576564119626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7">
        <v>0.41669576564119626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50"/>
    </row>
    <row r="77" spans="1:26" ht="13.5" customHeight="1" x14ac:dyDescent="0.15">
      <c r="A77" s="29">
        <v>73</v>
      </c>
      <c r="B77" s="30" t="s">
        <v>80</v>
      </c>
      <c r="C77" s="45">
        <v>0.18328297629930657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1.9567022321379326E-2</v>
      </c>
      <c r="X77" s="34"/>
      <c r="Y77" s="40"/>
      <c r="Z77" s="47">
        <v>0.2028499986206859</v>
      </c>
    </row>
    <row r="78" spans="1:26" ht="13.5" customHeight="1" x14ac:dyDescent="0.15">
      <c r="A78" s="29">
        <v>74</v>
      </c>
      <c r="B78" s="30" t="s">
        <v>365</v>
      </c>
      <c r="C78" s="45">
        <v>0.21825735621308226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7">
        <v>0.21825735621308226</v>
      </c>
    </row>
    <row r="79" spans="1:26" ht="13.5" customHeight="1" x14ac:dyDescent="0.15">
      <c r="A79" s="29">
        <v>75</v>
      </c>
      <c r="B79" s="30" t="s">
        <v>81</v>
      </c>
      <c r="C79" s="48">
        <v>2.8920558266870136E-2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4.1677357105580004</v>
      </c>
      <c r="W79" s="46">
        <v>4.3221973009418865E-2</v>
      </c>
      <c r="X79" s="35">
        <v>15.752239060407453</v>
      </c>
      <c r="Y79" s="51">
        <v>4.6361925087845801</v>
      </c>
      <c r="Z79" s="37">
        <v>24.62830981102632</v>
      </c>
    </row>
    <row r="80" spans="1:26" ht="13.5" customHeight="1" x14ac:dyDescent="0.15">
      <c r="A80" s="29">
        <v>76</v>
      </c>
      <c r="B80" s="30" t="s">
        <v>82</v>
      </c>
      <c r="C80" s="38">
        <v>7.7839698110154201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17.549804381852432</v>
      </c>
      <c r="X80" s="34"/>
      <c r="Y80" s="40"/>
      <c r="Z80" s="37">
        <v>25.333774192867853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50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50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50"/>
    </row>
    <row r="84" spans="1:26" ht="13.5" customHeight="1" x14ac:dyDescent="0.15">
      <c r="A84" s="29">
        <v>80</v>
      </c>
      <c r="B84" s="30" t="s">
        <v>84</v>
      </c>
      <c r="C84" s="31">
        <v>102083.2632489908</v>
      </c>
      <c r="D84" s="42">
        <v>3966.523999815</v>
      </c>
      <c r="E84" s="42">
        <v>294.73293505199501</v>
      </c>
      <c r="F84" s="42">
        <v>828.62028769371375</v>
      </c>
      <c r="G84" s="42">
        <v>99848.343197693597</v>
      </c>
      <c r="H84" s="42">
        <v>60045.544596596839</v>
      </c>
      <c r="I84" s="33"/>
      <c r="J84" s="33"/>
      <c r="K84" s="42">
        <v>3016.6598912761665</v>
      </c>
      <c r="L84" s="33"/>
      <c r="M84" s="42">
        <v>219071.38421035997</v>
      </c>
      <c r="N84" s="42">
        <v>10690.488778289104</v>
      </c>
      <c r="O84" s="42">
        <v>2396.1064336857116</v>
      </c>
      <c r="P84" s="42">
        <v>7174.7552602099786</v>
      </c>
      <c r="Q84" s="42">
        <v>237.08108315532218</v>
      </c>
      <c r="R84" s="33"/>
      <c r="S84" s="33"/>
      <c r="T84" s="33"/>
      <c r="U84" s="33"/>
      <c r="V84" s="34"/>
      <c r="W84" s="35">
        <v>91.859916022250019</v>
      </c>
      <c r="X84" s="34"/>
      <c r="Y84" s="36">
        <v>90.551422582313066</v>
      </c>
      <c r="Z84" s="37">
        <v>509835.91526142263</v>
      </c>
    </row>
    <row r="85" spans="1:26" ht="13.5" customHeight="1" x14ac:dyDescent="0.15">
      <c r="A85" s="29">
        <v>81</v>
      </c>
      <c r="B85" s="30" t="s">
        <v>85</v>
      </c>
      <c r="C85" s="55">
        <v>7.7711088659243618E-5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6">
        <v>7.7711088659243618E-5</v>
      </c>
    </row>
    <row r="86" spans="1:26" ht="13.5" customHeight="1" x14ac:dyDescent="0.15">
      <c r="A86" s="29">
        <v>82</v>
      </c>
      <c r="B86" s="30" t="s">
        <v>86</v>
      </c>
      <c r="C86" s="31">
        <v>44.756998132907064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29.850927555573861</v>
      </c>
      <c r="X86" s="34"/>
      <c r="Y86" s="57">
        <v>0.7810905170312612</v>
      </c>
      <c r="Z86" s="37">
        <v>75.389016205512178</v>
      </c>
    </row>
    <row r="87" spans="1:26" ht="13.5" customHeight="1" x14ac:dyDescent="0.15">
      <c r="A87" s="29">
        <v>83</v>
      </c>
      <c r="B87" s="30" t="s">
        <v>87</v>
      </c>
      <c r="C87" s="31">
        <v>772.32646183450538</v>
      </c>
      <c r="D87" s="33"/>
      <c r="E87" s="33"/>
      <c r="F87" s="33"/>
      <c r="G87" s="33"/>
      <c r="H87" s="33"/>
      <c r="I87" s="33"/>
      <c r="J87" s="33"/>
      <c r="K87" s="33"/>
      <c r="L87" s="33"/>
      <c r="M87" s="42">
        <v>1166.7790496912105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13.452718129495381</v>
      </c>
      <c r="X87" s="34"/>
      <c r="Y87" s="40"/>
      <c r="Z87" s="37">
        <v>1952.5582296552113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50"/>
    </row>
    <row r="89" spans="1:26" ht="13.5" customHeight="1" x14ac:dyDescent="0.15">
      <c r="A89" s="29">
        <v>85</v>
      </c>
      <c r="B89" s="30" t="s">
        <v>89</v>
      </c>
      <c r="C89" s="31">
        <v>101.55208081520659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6">
        <v>5.4784105550509166E-2</v>
      </c>
      <c r="X89" s="34"/>
      <c r="Y89" s="40"/>
      <c r="Z89" s="37">
        <v>101.6068649207571</v>
      </c>
    </row>
    <row r="90" spans="1:26" ht="13.5" customHeight="1" x14ac:dyDescent="0.15">
      <c r="A90" s="29">
        <v>86</v>
      </c>
      <c r="B90" s="30" t="s">
        <v>90</v>
      </c>
      <c r="C90" s="48">
        <v>6.4776338642669011E-3</v>
      </c>
      <c r="D90" s="33"/>
      <c r="E90" s="42">
        <v>141.25479639665232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1.7453320876039294E-3</v>
      </c>
      <c r="X90" s="34"/>
      <c r="Y90" s="40"/>
      <c r="Z90" s="37">
        <v>141.26301936260421</v>
      </c>
    </row>
    <row r="91" spans="1:26" ht="13.5" customHeight="1" x14ac:dyDescent="0.15">
      <c r="A91" s="29">
        <v>87</v>
      </c>
      <c r="B91" s="30" t="s">
        <v>91</v>
      </c>
      <c r="C91" s="31">
        <v>50.472323041338058</v>
      </c>
      <c r="D91" s="33"/>
      <c r="E91" s="58">
        <v>5.5421809433394871E-2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43.817270306600008</v>
      </c>
      <c r="W91" s="35">
        <v>51.293859847815625</v>
      </c>
      <c r="X91" s="35">
        <v>60.263052939213182</v>
      </c>
      <c r="Y91" s="51">
        <v>7.7367814333471445</v>
      </c>
      <c r="Z91" s="37">
        <v>213.6387093777474</v>
      </c>
    </row>
    <row r="92" spans="1:26" ht="13.5" customHeight="1" x14ac:dyDescent="0.15">
      <c r="A92" s="29">
        <v>88</v>
      </c>
      <c r="B92" s="30" t="s">
        <v>92</v>
      </c>
      <c r="C92" s="38">
        <v>1.0077014879387662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1.0077014879387662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50"/>
    </row>
    <row r="94" spans="1:26" ht="13.5" customHeight="1" x14ac:dyDescent="0.15">
      <c r="A94" s="29">
        <v>90</v>
      </c>
      <c r="B94" s="30" t="s">
        <v>94</v>
      </c>
      <c r="C94" s="44"/>
      <c r="D94" s="42">
        <v>87.8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87.8</v>
      </c>
    </row>
    <row r="95" spans="1:26" ht="13.5" customHeight="1" x14ac:dyDescent="0.15">
      <c r="A95" s="29">
        <v>91</v>
      </c>
      <c r="B95" s="30" t="s">
        <v>95</v>
      </c>
      <c r="C95" s="44"/>
      <c r="D95" s="42">
        <v>47.000000000000007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47.000000000000007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60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60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334.8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334.8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9">
        <v>1.2621022155300003</v>
      </c>
      <c r="Y98" s="40"/>
      <c r="Z98" s="41">
        <v>1.2621022155300003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108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108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11.304999999950001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11.304999999950001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50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50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50"/>
    </row>
    <row r="104" spans="1:26" ht="13.5" customHeight="1" x14ac:dyDescent="0.15">
      <c r="A104" s="29">
        <v>100</v>
      </c>
      <c r="B104" s="30" t="s">
        <v>102</v>
      </c>
      <c r="C104" s="44"/>
      <c r="D104" s="42">
        <v>228.49999999999997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228.49999999999997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43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43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50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5411.2840403605451</v>
      </c>
      <c r="U107" s="33"/>
      <c r="V107" s="34"/>
      <c r="W107" s="34"/>
      <c r="X107" s="34"/>
      <c r="Y107" s="40"/>
      <c r="Z107" s="37">
        <v>5411.2840403605451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56816.724615887448</v>
      </c>
      <c r="U108" s="33"/>
      <c r="V108" s="34"/>
      <c r="W108" s="34"/>
      <c r="X108" s="34"/>
      <c r="Y108" s="40"/>
      <c r="Z108" s="37">
        <v>56816.724615887448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50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50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50"/>
    </row>
    <row r="112" spans="1:26" ht="13.5" customHeight="1" x14ac:dyDescent="0.15">
      <c r="A112" s="29">
        <v>108</v>
      </c>
      <c r="B112" s="30" t="s">
        <v>106</v>
      </c>
      <c r="C112" s="44"/>
      <c r="D112" s="42">
        <v>375.2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375.2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50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50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50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50"/>
    </row>
    <row r="117" spans="1:26" ht="13.5" customHeight="1" x14ac:dyDescent="0.15">
      <c r="A117" s="29">
        <v>113</v>
      </c>
      <c r="B117" s="30" t="s">
        <v>107</v>
      </c>
      <c r="C117" s="4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50"/>
    </row>
    <row r="118" spans="1:26" ht="13.5" customHeight="1" x14ac:dyDescent="0.15">
      <c r="A118" s="29">
        <v>114</v>
      </c>
      <c r="B118" s="30" t="s">
        <v>108</v>
      </c>
      <c r="C118" s="44"/>
      <c r="D118" s="32">
        <v>2.4000000000000004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41">
        <v>2.4000000000000004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268.57499999999999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268.57499999999999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10.000000000000002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250.00000000000003</v>
      </c>
      <c r="E121" s="32">
        <v>3.9178956053299911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253.91789560533002</v>
      </c>
    </row>
    <row r="122" spans="1:26" ht="13.5" customHeight="1" x14ac:dyDescent="0.15">
      <c r="A122" s="29">
        <v>118</v>
      </c>
      <c r="B122" s="30" t="s">
        <v>112</v>
      </c>
      <c r="C122" s="44"/>
      <c r="D122" s="32">
        <v>2.9770000000000003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41">
        <v>2.9770000000000003</v>
      </c>
    </row>
    <row r="123" spans="1:26" ht="13.5" customHeight="1" x14ac:dyDescent="0.15">
      <c r="A123" s="29">
        <v>119</v>
      </c>
      <c r="B123" s="30" t="s">
        <v>113</v>
      </c>
      <c r="C123" s="44"/>
      <c r="D123" s="42">
        <v>44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44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50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50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50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50"/>
    </row>
    <row r="128" spans="1:26" ht="13.5" customHeight="1" x14ac:dyDescent="0.15">
      <c r="A128" s="29">
        <v>124</v>
      </c>
      <c r="B128" s="30" t="s">
        <v>116</v>
      </c>
      <c r="C128" s="44"/>
      <c r="D128" s="42">
        <v>18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18</v>
      </c>
    </row>
    <row r="129" spans="1:26" ht="13.5" customHeight="1" x14ac:dyDescent="0.15">
      <c r="A129" s="29">
        <v>125</v>
      </c>
      <c r="B129" s="30" t="s">
        <v>117</v>
      </c>
      <c r="C129" s="31">
        <v>217.48129623376613</v>
      </c>
      <c r="D129" s="42">
        <v>49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34.727127073874328</v>
      </c>
      <c r="X129" s="34"/>
      <c r="Y129" s="51">
        <v>7.4407264166639964</v>
      </c>
      <c r="Z129" s="37">
        <v>308.64914972430444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50"/>
    </row>
    <row r="131" spans="1:26" ht="13.5" customHeight="1" x14ac:dyDescent="0.15">
      <c r="A131" s="29">
        <v>127</v>
      </c>
      <c r="B131" s="30" t="s">
        <v>119</v>
      </c>
      <c r="C131" s="31">
        <v>249.8469601589741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1328.9906552593384</v>
      </c>
      <c r="T131" s="33"/>
      <c r="U131" s="33"/>
      <c r="V131" s="34"/>
      <c r="W131" s="35">
        <v>432.45016779535871</v>
      </c>
      <c r="X131" s="34"/>
      <c r="Y131" s="51">
        <v>7.7383390857069969</v>
      </c>
      <c r="Z131" s="37">
        <v>2019.0261222993781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50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50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50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50"/>
    </row>
    <row r="136" spans="1:26" ht="13.5" customHeight="1" x14ac:dyDescent="0.15">
      <c r="A136" s="29">
        <v>132</v>
      </c>
      <c r="B136" s="30" t="s">
        <v>120</v>
      </c>
      <c r="C136" s="31">
        <v>34.165934506665586</v>
      </c>
      <c r="D136" s="33"/>
      <c r="E136" s="58">
        <v>4.4115018880093573E-2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2.3437144582600005</v>
      </c>
      <c r="W136" s="35">
        <v>346.19173380108879</v>
      </c>
      <c r="X136" s="34"/>
      <c r="Y136" s="57">
        <v>0.42984532820313304</v>
      </c>
      <c r="Z136" s="37">
        <v>383.17534311309765</v>
      </c>
    </row>
    <row r="137" spans="1:26" ht="27" customHeight="1" x14ac:dyDescent="0.15">
      <c r="A137" s="29">
        <v>133</v>
      </c>
      <c r="B137" s="30" t="s">
        <v>121</v>
      </c>
      <c r="C137" s="31">
        <v>902.03394402169943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1.2192463062586487E-2</v>
      </c>
      <c r="X137" s="34"/>
      <c r="Y137" s="40"/>
      <c r="Z137" s="37">
        <v>902.04613648476197</v>
      </c>
    </row>
    <row r="138" spans="1:26" ht="13.5" customHeight="1" x14ac:dyDescent="0.15">
      <c r="A138" s="29">
        <v>134</v>
      </c>
      <c r="B138" s="30" t="s">
        <v>122</v>
      </c>
      <c r="C138" s="31">
        <v>1869.2335359983372</v>
      </c>
      <c r="D138" s="33"/>
      <c r="E138" s="33"/>
      <c r="F138" s="42">
        <v>368.00039604016081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2.3556845553670236</v>
      </c>
      <c r="X138" s="34"/>
      <c r="Y138" s="40"/>
      <c r="Z138" s="37">
        <v>2239.5896165938652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50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50"/>
    </row>
    <row r="141" spans="1:26" ht="13.5" customHeight="1" x14ac:dyDescent="0.15">
      <c r="A141" s="29">
        <v>137</v>
      </c>
      <c r="B141" s="30" t="s">
        <v>123</v>
      </c>
      <c r="C141" s="44"/>
      <c r="D141" s="32">
        <v>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1">
        <v>4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50"/>
    </row>
    <row r="143" spans="1:26" ht="13.5" customHeight="1" x14ac:dyDescent="0.15">
      <c r="A143" s="29">
        <v>139</v>
      </c>
      <c r="B143" s="30" t="s">
        <v>125</v>
      </c>
      <c r="C143" s="44"/>
      <c r="D143" s="33"/>
      <c r="E143" s="42">
        <v>22.101398795625812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22.101398795625812</v>
      </c>
    </row>
    <row r="144" spans="1:26" ht="13.5" customHeight="1" x14ac:dyDescent="0.15">
      <c r="A144" s="29">
        <v>140</v>
      </c>
      <c r="B144" s="30" t="s">
        <v>126</v>
      </c>
      <c r="C144" s="44"/>
      <c r="D144" s="42">
        <v>12.649999999900004</v>
      </c>
      <c r="E144" s="32">
        <v>6.8691898377789284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19.519189837678933</v>
      </c>
    </row>
    <row r="145" spans="1:26" ht="13.5" customHeight="1" x14ac:dyDescent="0.15">
      <c r="A145" s="29">
        <v>141</v>
      </c>
      <c r="B145" s="30" t="s">
        <v>127</v>
      </c>
      <c r="C145" s="44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50"/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50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50"/>
    </row>
    <row r="148" spans="1:26" ht="27" customHeight="1" x14ac:dyDescent="0.15">
      <c r="A148" s="29">
        <v>144</v>
      </c>
      <c r="B148" s="30" t="s">
        <v>128</v>
      </c>
      <c r="C148" s="31">
        <v>63.416336114350038</v>
      </c>
      <c r="D148" s="33"/>
      <c r="E148" s="33"/>
      <c r="F148" s="33"/>
      <c r="G148" s="33"/>
      <c r="H148" s="33"/>
      <c r="I148" s="33"/>
      <c r="J148" s="33"/>
      <c r="K148" s="33"/>
      <c r="L148" s="42">
        <v>288.09310607691327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351.5094421912633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50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50"/>
    </row>
    <row r="151" spans="1:26" ht="13.5" customHeight="1" x14ac:dyDescent="0.15">
      <c r="A151" s="29">
        <v>147</v>
      </c>
      <c r="B151" s="30" t="s">
        <v>131</v>
      </c>
      <c r="C151" s="44"/>
      <c r="D151" s="42">
        <v>186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186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444.4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444.4</v>
      </c>
    </row>
    <row r="153" spans="1:26" ht="13.5" customHeight="1" x14ac:dyDescent="0.15">
      <c r="A153" s="29">
        <v>149</v>
      </c>
      <c r="B153" s="30" t="s">
        <v>388</v>
      </c>
      <c r="C153" s="45">
        <v>0.18209020140746329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7">
        <v>0.18209020140746329</v>
      </c>
    </row>
    <row r="154" spans="1:26" ht="13.5" customHeight="1" x14ac:dyDescent="0.15">
      <c r="A154" s="29">
        <v>150</v>
      </c>
      <c r="B154" s="30" t="s">
        <v>133</v>
      </c>
      <c r="C154" s="31">
        <v>35.9429173629403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10.601103060060584</v>
      </c>
      <c r="Z154" s="37">
        <v>46.544020423000887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50"/>
    </row>
    <row r="156" spans="1:26" ht="13.5" customHeight="1" x14ac:dyDescent="0.15">
      <c r="A156" s="29">
        <v>152</v>
      </c>
      <c r="B156" s="30" t="s">
        <v>135</v>
      </c>
      <c r="C156" s="44"/>
      <c r="D156" s="42">
        <v>423.5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423.5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2">
        <v>744.88324853337019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744.88324853337019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50"/>
    </row>
    <row r="159" spans="1:26" ht="13.5" customHeight="1" x14ac:dyDescent="0.15">
      <c r="A159" s="29">
        <v>155</v>
      </c>
      <c r="B159" s="30" t="s">
        <v>389</v>
      </c>
      <c r="C159" s="38">
        <v>1.1813610345172645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9">
        <v>1.2374073748065051</v>
      </c>
      <c r="X159" s="34"/>
      <c r="Y159" s="40"/>
      <c r="Z159" s="41">
        <v>2.4187684093237696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50"/>
    </row>
    <row r="161" spans="1:26" ht="13.5" customHeight="1" x14ac:dyDescent="0.15">
      <c r="A161" s="29">
        <v>157</v>
      </c>
      <c r="B161" s="30" t="s">
        <v>138</v>
      </c>
      <c r="C161" s="31">
        <v>54.842186094944779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1.4347667322359854</v>
      </c>
      <c r="X161" s="34"/>
      <c r="Y161" s="40"/>
      <c r="Z161" s="37">
        <v>56.276952827180764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50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50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50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7907.1521802293792</v>
      </c>
      <c r="U165" s="33"/>
      <c r="V165" s="34"/>
      <c r="W165" s="34"/>
      <c r="X165" s="34"/>
      <c r="Y165" s="40"/>
      <c r="Z165" s="37">
        <v>7907.1521802293792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108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108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50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2020.2476474644923</v>
      </c>
      <c r="U168" s="33"/>
      <c r="V168" s="34"/>
      <c r="W168" s="34"/>
      <c r="X168" s="34"/>
      <c r="Y168" s="40"/>
      <c r="Z168" s="37">
        <v>2020.2476474644923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50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50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50"/>
    </row>
    <row r="172" spans="1:26" ht="13.5" customHeight="1" x14ac:dyDescent="0.15">
      <c r="A172" s="29">
        <v>168</v>
      </c>
      <c r="B172" s="30" t="s">
        <v>142</v>
      </c>
      <c r="C172" s="44"/>
      <c r="D172" s="42">
        <v>249.29999999999998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249.29999999999998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606.00000000000011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606.00000000000011</v>
      </c>
    </row>
    <row r="174" spans="1:26" ht="13.5" customHeight="1" x14ac:dyDescent="0.15">
      <c r="A174" s="29">
        <v>170</v>
      </c>
      <c r="B174" s="30" t="s">
        <v>144</v>
      </c>
      <c r="C174" s="44"/>
      <c r="D174" s="58">
        <v>3.0000000000000002E-2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49">
        <v>3.0000000000000002E-2</v>
      </c>
    </row>
    <row r="175" spans="1:26" ht="13.5" customHeight="1" x14ac:dyDescent="0.15">
      <c r="A175" s="29">
        <v>171</v>
      </c>
      <c r="B175" s="30" t="s">
        <v>145</v>
      </c>
      <c r="C175" s="44"/>
      <c r="D175" s="42">
        <v>25</v>
      </c>
      <c r="E175" s="42">
        <v>42.1457837515973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67.145783751597293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245.29000000000002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245.29000000000002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50"/>
    </row>
    <row r="178" spans="1:26" ht="13.5" customHeight="1" x14ac:dyDescent="0.15">
      <c r="A178" s="29">
        <v>174</v>
      </c>
      <c r="B178" s="30" t="s">
        <v>147</v>
      </c>
      <c r="C178" s="44"/>
      <c r="D178" s="42">
        <v>23.1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23.1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155.5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155.5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14233.258347778301</v>
      </c>
      <c r="U180" s="33"/>
      <c r="V180" s="34"/>
      <c r="W180" s="34"/>
      <c r="X180" s="34"/>
      <c r="Y180" s="40"/>
      <c r="Z180" s="37">
        <v>14233.258347778301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50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11.705796285423597</v>
      </c>
      <c r="Z182" s="37">
        <v>11.705796285423597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4981.5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4981.5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50"/>
    </row>
    <row r="185" spans="1:26" ht="13.5" customHeight="1" x14ac:dyDescent="0.15">
      <c r="A185" s="29">
        <v>181</v>
      </c>
      <c r="B185" s="30" t="s">
        <v>152</v>
      </c>
      <c r="C185" s="45">
        <v>0.62518138424472147</v>
      </c>
      <c r="D185" s="33"/>
      <c r="E185" s="42">
        <v>907.42786123862425</v>
      </c>
      <c r="F185" s="33"/>
      <c r="G185" s="33"/>
      <c r="H185" s="33"/>
      <c r="I185" s="33"/>
      <c r="J185" s="42">
        <v>150784.03076439042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1.1100636669910666E-2</v>
      </c>
      <c r="X185" s="34"/>
      <c r="Y185" s="36">
        <v>28.896288247188775</v>
      </c>
      <c r="Z185" s="37">
        <v>151720.99119589716</v>
      </c>
    </row>
    <row r="186" spans="1:26" ht="13.5" customHeight="1" x14ac:dyDescent="0.15">
      <c r="A186" s="29">
        <v>182</v>
      </c>
      <c r="B186" s="30" t="s">
        <v>153</v>
      </c>
      <c r="C186" s="44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50"/>
    </row>
    <row r="187" spans="1:26" ht="13.5" customHeight="1" x14ac:dyDescent="0.15">
      <c r="A187" s="29">
        <v>183</v>
      </c>
      <c r="B187" s="30" t="s">
        <v>154</v>
      </c>
      <c r="C187" s="44"/>
      <c r="D187" s="42">
        <v>932.00000000000011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932.00000000000011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166.10000000000002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166.10000000000002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11612.860760657353</v>
      </c>
      <c r="U189" s="33"/>
      <c r="V189" s="34"/>
      <c r="W189" s="34"/>
      <c r="X189" s="34"/>
      <c r="Y189" s="40"/>
      <c r="Z189" s="37">
        <v>11612.860760657353</v>
      </c>
    </row>
    <row r="190" spans="1:26" ht="13.5" customHeight="1" x14ac:dyDescent="0.15">
      <c r="A190" s="29">
        <v>186</v>
      </c>
      <c r="B190" s="30" t="s">
        <v>157</v>
      </c>
      <c r="C190" s="31">
        <v>34358.828954655888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61.337971972874513</v>
      </c>
      <c r="X190" s="34"/>
      <c r="Y190" s="40"/>
      <c r="Z190" s="37">
        <v>34420.166926628764</v>
      </c>
    </row>
    <row r="191" spans="1:26" ht="13.5" customHeight="1" x14ac:dyDescent="0.15">
      <c r="A191" s="29">
        <v>187</v>
      </c>
      <c r="B191" s="30" t="s">
        <v>158</v>
      </c>
      <c r="C191" s="44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50"/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50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50"/>
    </row>
    <row r="194" spans="1:26" ht="13.5" customHeight="1" x14ac:dyDescent="0.15">
      <c r="A194" s="29">
        <v>190</v>
      </c>
      <c r="B194" s="30" t="s">
        <v>160</v>
      </c>
      <c r="C194" s="48">
        <v>6.5720748754758279E-3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6.5720748754758279E-3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335.99999999999994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335.99999999999994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50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50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50"/>
    </row>
    <row r="199" spans="1:26" ht="13.5" customHeight="1" x14ac:dyDescent="0.15">
      <c r="A199" s="29">
        <v>195</v>
      </c>
      <c r="B199" s="30" t="s">
        <v>163</v>
      </c>
      <c r="C199" s="44"/>
      <c r="D199" s="42">
        <v>96.000000000000014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96.000000000000014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312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312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1171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1171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50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50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50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50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50"/>
    </row>
    <row r="207" spans="1:26" ht="13.5" customHeight="1" x14ac:dyDescent="0.15">
      <c r="A207" s="29">
        <v>203</v>
      </c>
      <c r="B207" s="30" t="s">
        <v>168</v>
      </c>
      <c r="C207" s="45">
        <v>0.6817699363968257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7">
        <v>0.6817699363968257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50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50"/>
    </row>
    <row r="210" spans="1:26" ht="13.5" customHeight="1" x14ac:dyDescent="0.15">
      <c r="A210" s="29">
        <v>206</v>
      </c>
      <c r="B210" s="30" t="s">
        <v>170</v>
      </c>
      <c r="C210" s="44"/>
      <c r="D210" s="42">
        <v>18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18</v>
      </c>
    </row>
    <row r="211" spans="1:26" ht="27" customHeight="1" x14ac:dyDescent="0.15">
      <c r="A211" s="29">
        <v>207</v>
      </c>
      <c r="B211" s="30" t="s">
        <v>171</v>
      </c>
      <c r="C211" s="38">
        <v>6.5792287488106647</v>
      </c>
      <c r="D211" s="32">
        <v>3</v>
      </c>
      <c r="E211" s="42">
        <v>27.806430693701557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3">
        <v>0.12390133740529123</v>
      </c>
      <c r="X211" s="34"/>
      <c r="Y211" s="40"/>
      <c r="Z211" s="37">
        <v>37.509560779917514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50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509.18690342335202</v>
      </c>
      <c r="T213" s="33"/>
      <c r="U213" s="33"/>
      <c r="V213" s="34"/>
      <c r="W213" s="35">
        <v>517.83002024483073</v>
      </c>
      <c r="X213" s="34"/>
      <c r="Y213" s="40"/>
      <c r="Z213" s="37">
        <v>1027.0169236681827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50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50"/>
    </row>
    <row r="216" spans="1:26" ht="13.5" customHeight="1" x14ac:dyDescent="0.15">
      <c r="A216" s="29">
        <v>212</v>
      </c>
      <c r="B216" s="30" t="s">
        <v>174</v>
      </c>
      <c r="C216" s="44"/>
      <c r="D216" s="42">
        <v>1998.0700001499999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1998.0700001499999</v>
      </c>
    </row>
    <row r="217" spans="1:26" ht="13.5" customHeight="1" x14ac:dyDescent="0.15">
      <c r="A217" s="29">
        <v>213</v>
      </c>
      <c r="B217" s="30" t="s">
        <v>175</v>
      </c>
      <c r="C217" s="31">
        <v>206.46667723949804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26.142008529021815</v>
      </c>
      <c r="X217" s="34"/>
      <c r="Y217" s="40"/>
      <c r="Z217" s="37">
        <v>239.60868576851985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50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50"/>
    </row>
    <row r="220" spans="1:26" ht="13.5" customHeight="1" x14ac:dyDescent="0.15">
      <c r="A220" s="29">
        <v>216</v>
      </c>
      <c r="B220" s="30" t="s">
        <v>412</v>
      </c>
      <c r="C220" s="48">
        <v>9.7038876647593253E-3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9.7038876647593253E-3</v>
      </c>
    </row>
    <row r="221" spans="1:26" ht="13.5" customHeight="1" x14ac:dyDescent="0.15">
      <c r="A221" s="29">
        <v>217</v>
      </c>
      <c r="B221" s="30" t="s">
        <v>176</v>
      </c>
      <c r="C221" s="44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50"/>
    </row>
    <row r="222" spans="1:26" ht="13.5" customHeight="1" x14ac:dyDescent="0.15">
      <c r="A222" s="29">
        <v>218</v>
      </c>
      <c r="B222" s="30" t="s">
        <v>177</v>
      </c>
      <c r="C222" s="38">
        <v>3.2868050184869504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0.11060054848531822</v>
      </c>
      <c r="X222" s="34"/>
      <c r="Y222" s="40"/>
      <c r="Z222" s="41">
        <v>3.3974055669722687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50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50"/>
    </row>
    <row r="225" spans="1:26" ht="13.5" customHeight="1" x14ac:dyDescent="0.15">
      <c r="A225" s="29">
        <v>221</v>
      </c>
      <c r="B225" s="30" t="s">
        <v>178</v>
      </c>
      <c r="C225" s="44"/>
      <c r="D225" s="42">
        <v>111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111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50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50"/>
    </row>
    <row r="228" spans="1:26" ht="27" customHeight="1" x14ac:dyDescent="0.15">
      <c r="A228" s="29">
        <v>224</v>
      </c>
      <c r="B228" s="30" t="s">
        <v>180</v>
      </c>
      <c r="C228" s="31">
        <v>159.38606149091439</v>
      </c>
      <c r="D228" s="33"/>
      <c r="E228" s="33"/>
      <c r="F228" s="33"/>
      <c r="G228" s="33"/>
      <c r="H228" s="33"/>
      <c r="I228" s="42">
        <v>10956.763940141396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306.0055263562968</v>
      </c>
      <c r="X228" s="34"/>
      <c r="Y228" s="40"/>
      <c r="Z228" s="37">
        <v>11422.155527988607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100</v>
      </c>
      <c r="E229" s="32">
        <v>3.9396812320818815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103.93968123208188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50"/>
    </row>
    <row r="231" spans="1:26" ht="13.5" customHeight="1" x14ac:dyDescent="0.15">
      <c r="A231" s="29">
        <v>227</v>
      </c>
      <c r="B231" s="30" t="s">
        <v>182</v>
      </c>
      <c r="C231" s="44"/>
      <c r="D231" s="42">
        <v>100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100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50"/>
    </row>
    <row r="233" spans="1:26" ht="13.5" customHeight="1" x14ac:dyDescent="0.15">
      <c r="A233" s="29">
        <v>229</v>
      </c>
      <c r="B233" s="30" t="s">
        <v>183</v>
      </c>
      <c r="C233" s="44"/>
      <c r="D233" s="42">
        <v>952.08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952.08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50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50"/>
    </row>
    <row r="236" spans="1:26" ht="13.5" customHeight="1" x14ac:dyDescent="0.15">
      <c r="A236" s="29">
        <v>232</v>
      </c>
      <c r="B236" s="30" t="s">
        <v>185</v>
      </c>
      <c r="C236" s="31">
        <v>23964.148896937924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23964.148896937924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52.000000499999999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52.000000499999999</v>
      </c>
    </row>
    <row r="238" spans="1:26" ht="13.5" customHeight="1" x14ac:dyDescent="0.15">
      <c r="A238" s="29">
        <v>234</v>
      </c>
      <c r="B238" s="30" t="s">
        <v>187</v>
      </c>
      <c r="C238" s="45">
        <v>0.13044460142255343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7">
        <v>0.13044460142255343</v>
      </c>
    </row>
    <row r="239" spans="1:26" ht="13.5" customHeight="1" x14ac:dyDescent="0.15">
      <c r="A239" s="29">
        <v>235</v>
      </c>
      <c r="B239" s="30" t="s">
        <v>419</v>
      </c>
      <c r="C239" s="53">
        <v>1.5685443530126649E-4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9">
        <v>1.5685443530126649E-4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30</v>
      </c>
    </row>
    <row r="241" spans="1:26" ht="13.5" customHeight="1" x14ac:dyDescent="0.15">
      <c r="A241" s="29">
        <v>237</v>
      </c>
      <c r="B241" s="30" t="s">
        <v>189</v>
      </c>
      <c r="C241" s="38">
        <v>1.1616928263776514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45.040077850040014</v>
      </c>
      <c r="W241" s="34"/>
      <c r="X241" s="35">
        <v>32.357021530122182</v>
      </c>
      <c r="Y241" s="40"/>
      <c r="Z241" s="37">
        <v>78.558792206539849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50"/>
    </row>
    <row r="243" spans="1:26" ht="13.5" customHeight="1" x14ac:dyDescent="0.15">
      <c r="A243" s="29">
        <v>239</v>
      </c>
      <c r="B243" s="30" t="s">
        <v>190</v>
      </c>
      <c r="C243" s="38">
        <v>3.9511052692203159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3.9511052692203159</v>
      </c>
    </row>
    <row r="244" spans="1:26" ht="13.5" customHeight="1" x14ac:dyDescent="0.15">
      <c r="A244" s="29">
        <v>240</v>
      </c>
      <c r="B244" s="30" t="s">
        <v>191</v>
      </c>
      <c r="C244" s="31">
        <v>2429.3005836494167</v>
      </c>
      <c r="D244" s="33"/>
      <c r="E244" s="33"/>
      <c r="F244" s="52">
        <v>0.20776425268495297</v>
      </c>
      <c r="G244" s="42">
        <v>146.80707790718293</v>
      </c>
      <c r="H244" s="33"/>
      <c r="I244" s="33"/>
      <c r="J244" s="33"/>
      <c r="K244" s="42">
        <v>411.77026334905293</v>
      </c>
      <c r="L244" s="33"/>
      <c r="M244" s="42">
        <v>10811.524006583777</v>
      </c>
      <c r="N244" s="42">
        <v>1872.3513767312966</v>
      </c>
      <c r="O244" s="42">
        <v>490.1903871527561</v>
      </c>
      <c r="P244" s="42">
        <v>1584.7296140544524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17746.881073680619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50"/>
    </row>
    <row r="246" spans="1:26" ht="13.5" customHeight="1" x14ac:dyDescent="0.15">
      <c r="A246" s="29">
        <v>242</v>
      </c>
      <c r="B246" s="30" t="s">
        <v>192</v>
      </c>
      <c r="C246" s="48">
        <v>7.0443454086020207E-3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169.15504350920003</v>
      </c>
      <c r="W246" s="46">
        <v>2.7070391618669392E-3</v>
      </c>
      <c r="X246" s="34"/>
      <c r="Y246" s="40"/>
      <c r="Z246" s="37">
        <v>169.16479489377051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714.52719169579495</v>
      </c>
      <c r="V247" s="34"/>
      <c r="W247" s="34"/>
      <c r="X247" s="34"/>
      <c r="Y247" s="40"/>
      <c r="Z247" s="37">
        <v>714.52719169579495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4535.5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4535.5</v>
      </c>
    </row>
    <row r="249" spans="1:26" ht="13.5" customHeight="1" x14ac:dyDescent="0.15">
      <c r="A249" s="29">
        <v>245</v>
      </c>
      <c r="B249" s="30" t="s">
        <v>194</v>
      </c>
      <c r="C249" s="53">
        <v>1.427077020465495E-4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1.499933863767871E-3</v>
      </c>
      <c r="X249" s="34"/>
      <c r="Y249" s="40"/>
      <c r="Z249" s="49">
        <v>1.6426415658144205E-3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50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50"/>
    </row>
    <row r="252" spans="1:26" ht="13.5" customHeight="1" x14ac:dyDescent="0.15">
      <c r="A252" s="29">
        <v>248</v>
      </c>
      <c r="B252" s="30" t="s">
        <v>195</v>
      </c>
      <c r="C252" s="44"/>
      <c r="D252" s="42">
        <v>1115</v>
      </c>
      <c r="E252" s="52">
        <v>0.5899103628050123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1115.5899103628051</v>
      </c>
    </row>
    <row r="253" spans="1:26" ht="13.5" customHeight="1" x14ac:dyDescent="0.15">
      <c r="A253" s="29">
        <v>249</v>
      </c>
      <c r="B253" s="30" t="s">
        <v>196</v>
      </c>
      <c r="C253" s="44"/>
      <c r="D253" s="32">
        <v>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41">
        <v>9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292.99999950000006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292.99999950000006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2729.2099995000003</v>
      </c>
      <c r="E255" s="42">
        <v>116.7782177254546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2845.9882172254547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2">
        <v>65.909526520987129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65.909526520987129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50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50"/>
    </row>
    <row r="259" spans="1:26" ht="13.5" customHeight="1" x14ac:dyDescent="0.15">
      <c r="A259" s="29">
        <v>255</v>
      </c>
      <c r="B259" s="30" t="s">
        <v>202</v>
      </c>
      <c r="C259" s="31">
        <v>16.896936583689978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37">
        <v>16.896936583689978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4.317896490805798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9">
        <v>4.6091857041074258</v>
      </c>
      <c r="X260" s="34"/>
      <c r="Y260" s="40"/>
      <c r="Z260" s="41">
        <v>8.9270821949132237</v>
      </c>
    </row>
    <row r="261" spans="1:26" ht="13.5" customHeight="1" x14ac:dyDescent="0.15">
      <c r="A261" s="29">
        <v>257</v>
      </c>
      <c r="B261" s="30" t="s">
        <v>204</v>
      </c>
      <c r="C261" s="44"/>
      <c r="D261" s="33"/>
      <c r="E261" s="58">
        <v>9.9436176746168625E-3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49">
        <v>9.9436176746168625E-3</v>
      </c>
    </row>
    <row r="262" spans="1:26" ht="13.5" customHeight="1" x14ac:dyDescent="0.15">
      <c r="A262" s="29">
        <v>258</v>
      </c>
      <c r="B262" s="30" t="s">
        <v>205</v>
      </c>
      <c r="C262" s="45">
        <v>0.55968929635009379</v>
      </c>
      <c r="D262" s="42">
        <v>25.1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3">
        <v>0.17880948454818657</v>
      </c>
      <c r="X262" s="34"/>
      <c r="Y262" s="40"/>
      <c r="Z262" s="37">
        <v>25.838498780898281</v>
      </c>
    </row>
    <row r="263" spans="1:26" ht="13.5" customHeight="1" x14ac:dyDescent="0.15">
      <c r="A263" s="29">
        <v>259</v>
      </c>
      <c r="B263" s="30" t="s">
        <v>206</v>
      </c>
      <c r="C263" s="38">
        <v>4.5196122161525762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1">
        <v>4.5196122161525762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1194.0000000000005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1194.0000000000005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18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18</v>
      </c>
    </row>
    <row r="266" spans="1:26" ht="13.5" customHeight="1" x14ac:dyDescent="0.15">
      <c r="A266" s="29">
        <v>262</v>
      </c>
      <c r="B266" s="30" t="s">
        <v>209</v>
      </c>
      <c r="C266" s="31">
        <v>4672.9316534265954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9">
        <v>7.1394974451063584</v>
      </c>
      <c r="X266" s="34"/>
      <c r="Y266" s="36">
        <v>13.122116008355558</v>
      </c>
      <c r="Z266" s="37">
        <v>4693.1932668800573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50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50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50"/>
    </row>
    <row r="270" spans="1:26" ht="13.5" customHeight="1" x14ac:dyDescent="0.15">
      <c r="A270" s="29">
        <v>266</v>
      </c>
      <c r="B270" s="30" t="s">
        <v>210</v>
      </c>
      <c r="C270" s="44"/>
      <c r="D270" s="42">
        <v>25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25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79</v>
      </c>
    </row>
    <row r="272" spans="1:26" ht="13.5" customHeight="1" x14ac:dyDescent="0.15">
      <c r="A272" s="29">
        <v>268</v>
      </c>
      <c r="B272" s="30" t="s">
        <v>212</v>
      </c>
      <c r="C272" s="38">
        <v>2.441525969972544</v>
      </c>
      <c r="D272" s="42">
        <v>120.00000000000003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122.44152596997257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50"/>
    </row>
    <row r="274" spans="1:26" ht="13.5" customHeight="1" x14ac:dyDescent="0.15">
      <c r="A274" s="29">
        <v>270</v>
      </c>
      <c r="B274" s="30" t="s">
        <v>213</v>
      </c>
      <c r="C274" s="53">
        <v>7.7296857454102756E-4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6">
        <v>1.7513414553026604E-3</v>
      </c>
      <c r="X274" s="34"/>
      <c r="Y274" s="40"/>
      <c r="Z274" s="49">
        <v>2.5243100298436879E-3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50"/>
    </row>
    <row r="276" spans="1:26" ht="13.5" customHeight="1" x14ac:dyDescent="0.15">
      <c r="A276" s="29">
        <v>272</v>
      </c>
      <c r="B276" s="30" t="s">
        <v>214</v>
      </c>
      <c r="C276" s="38">
        <v>7.5189383049209599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200.28047722202405</v>
      </c>
      <c r="X276" s="35">
        <v>20.213015436582296</v>
      </c>
      <c r="Y276" s="36">
        <v>16.001537510560528</v>
      </c>
      <c r="Z276" s="37">
        <v>244.01396847408785</v>
      </c>
    </row>
    <row r="277" spans="1:26" ht="13.5" customHeight="1" x14ac:dyDescent="0.15">
      <c r="A277" s="29">
        <v>273</v>
      </c>
      <c r="B277" s="30" t="s">
        <v>215</v>
      </c>
      <c r="C277" s="45">
        <v>0.43189888466293586</v>
      </c>
      <c r="D277" s="32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0">
        <v>1.1946943314948095E-4</v>
      </c>
      <c r="X277" s="34"/>
      <c r="Y277" s="40"/>
      <c r="Z277" s="41">
        <v>4.1320183540960862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50"/>
    </row>
    <row r="279" spans="1:26" ht="13.5" customHeight="1" x14ac:dyDescent="0.15">
      <c r="A279" s="29">
        <v>275</v>
      </c>
      <c r="B279" s="30" t="s">
        <v>216</v>
      </c>
      <c r="C279" s="31">
        <v>71.238380832673499</v>
      </c>
      <c r="D279" s="42">
        <v>71</v>
      </c>
      <c r="E279" s="52">
        <v>0.10174864597282371</v>
      </c>
      <c r="F279" s="33"/>
      <c r="G279" s="33"/>
      <c r="H279" s="33"/>
      <c r="I279" s="42">
        <v>16858.497986162565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16665.925685556769</v>
      </c>
      <c r="X279" s="34"/>
      <c r="Y279" s="40"/>
      <c r="Z279" s="37">
        <v>33666.76380119798</v>
      </c>
    </row>
    <row r="280" spans="1:26" ht="13.5" customHeight="1" x14ac:dyDescent="0.15">
      <c r="A280" s="29">
        <v>276</v>
      </c>
      <c r="B280" s="30" t="s">
        <v>217</v>
      </c>
      <c r="C280" s="38">
        <v>1.503893316086554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9">
        <v>9.8537114464953817</v>
      </c>
      <c r="X280" s="34"/>
      <c r="Y280" s="40"/>
      <c r="Z280" s="37">
        <v>11.357604762581936</v>
      </c>
    </row>
    <row r="281" spans="1:26" ht="13.5" customHeight="1" x14ac:dyDescent="0.15">
      <c r="A281" s="29">
        <v>277</v>
      </c>
      <c r="B281" s="30" t="s">
        <v>218</v>
      </c>
      <c r="C281" s="31">
        <v>135.58005706499392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178.39218210999135</v>
      </c>
      <c r="X281" s="34"/>
      <c r="Y281" s="40"/>
      <c r="Z281" s="37">
        <v>313.97223917498525</v>
      </c>
    </row>
    <row r="282" spans="1:26" ht="13.5" customHeight="1" x14ac:dyDescent="0.15">
      <c r="A282" s="29">
        <v>278</v>
      </c>
      <c r="B282" s="30" t="s">
        <v>219</v>
      </c>
      <c r="C282" s="38">
        <v>2.839231276510326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49.703373302550283</v>
      </c>
      <c r="X282" s="34"/>
      <c r="Y282" s="40"/>
      <c r="Z282" s="37">
        <v>52.542604579060608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50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50"/>
    </row>
    <row r="285" spans="1:26" ht="13.5" customHeight="1" x14ac:dyDescent="0.15">
      <c r="A285" s="29">
        <v>281</v>
      </c>
      <c r="B285" s="30" t="s">
        <v>220</v>
      </c>
      <c r="C285" s="31">
        <v>9560.6521061231106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9">
        <v>6.1638160423105832</v>
      </c>
      <c r="X285" s="34"/>
      <c r="Y285" s="36">
        <v>18.397498945763221</v>
      </c>
      <c r="Z285" s="37">
        <v>9585.2134211111843</v>
      </c>
    </row>
    <row r="286" spans="1:26" ht="13.5" customHeight="1" x14ac:dyDescent="0.15">
      <c r="A286" s="29">
        <v>282</v>
      </c>
      <c r="B286" s="30" t="s">
        <v>221</v>
      </c>
      <c r="C286" s="45">
        <v>0.85577937974449125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9">
        <v>4.3366690613510626</v>
      </c>
      <c r="X286" s="34"/>
      <c r="Y286" s="40"/>
      <c r="Z286" s="41">
        <v>5.1924484410955536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50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50"/>
    </row>
    <row r="289" spans="1:26" ht="13.5" customHeight="1" x14ac:dyDescent="0.15">
      <c r="A289" s="29">
        <v>285</v>
      </c>
      <c r="B289" s="30" t="s">
        <v>223</v>
      </c>
      <c r="C289" s="44"/>
      <c r="D289" s="42">
        <v>2132.5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2132.5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46.999999529999997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46.999999529999997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50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13689.326095421697</v>
      </c>
      <c r="U292" s="33"/>
      <c r="V292" s="34"/>
      <c r="W292" s="34"/>
      <c r="X292" s="34"/>
      <c r="Y292" s="40"/>
      <c r="Z292" s="37">
        <v>13689.326095421697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50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50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50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50"/>
    </row>
    <row r="297" spans="1:26" ht="13.5" customHeight="1" x14ac:dyDescent="0.15">
      <c r="A297" s="29">
        <v>293</v>
      </c>
      <c r="B297" s="30" t="s">
        <v>227</v>
      </c>
      <c r="C297" s="44"/>
      <c r="D297" s="42">
        <v>413.50000000000006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413.50000000000006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50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50"/>
    </row>
    <row r="300" spans="1:26" ht="13.5" customHeight="1" x14ac:dyDescent="0.15">
      <c r="A300" s="29">
        <v>296</v>
      </c>
      <c r="B300" s="30" t="s">
        <v>229</v>
      </c>
      <c r="C300" s="31">
        <v>26785.487301479952</v>
      </c>
      <c r="D300" s="42">
        <v>368.3</v>
      </c>
      <c r="E300" s="42">
        <v>485.89764652312545</v>
      </c>
      <c r="F300" s="33"/>
      <c r="G300" s="33"/>
      <c r="H300" s="33"/>
      <c r="I300" s="33"/>
      <c r="J300" s="33"/>
      <c r="K300" s="42">
        <v>438.06274081338495</v>
      </c>
      <c r="L300" s="33"/>
      <c r="M300" s="42">
        <v>29880.445748020215</v>
      </c>
      <c r="N300" s="33"/>
      <c r="O300" s="42">
        <v>228.65887044454303</v>
      </c>
      <c r="P300" s="33"/>
      <c r="Q300" s="33"/>
      <c r="R300" s="33"/>
      <c r="S300" s="33"/>
      <c r="T300" s="33"/>
      <c r="U300" s="33"/>
      <c r="V300" s="34"/>
      <c r="W300" s="35">
        <v>481.5242747679398</v>
      </c>
      <c r="X300" s="34"/>
      <c r="Y300" s="36">
        <v>326.56793477796867</v>
      </c>
      <c r="Z300" s="37">
        <v>58994.944516827127</v>
      </c>
    </row>
    <row r="301" spans="1:26" ht="13.5" customHeight="1" x14ac:dyDescent="0.15">
      <c r="A301" s="29">
        <v>297</v>
      </c>
      <c r="B301" s="30" t="s">
        <v>230</v>
      </c>
      <c r="C301" s="31">
        <v>11144.511847424306</v>
      </c>
      <c r="D301" s="42">
        <v>220.4</v>
      </c>
      <c r="E301" s="42">
        <v>132.48314777080873</v>
      </c>
      <c r="F301" s="33"/>
      <c r="G301" s="42">
        <v>17302.785928115176</v>
      </c>
      <c r="H301" s="33"/>
      <c r="I301" s="33"/>
      <c r="J301" s="33"/>
      <c r="K301" s="42">
        <v>623.5668374814237</v>
      </c>
      <c r="L301" s="33"/>
      <c r="M301" s="42">
        <v>17763.844085382476</v>
      </c>
      <c r="N301" s="42">
        <v>1299.8308591723271</v>
      </c>
      <c r="O301" s="42">
        <v>577.42947140712454</v>
      </c>
      <c r="P301" s="42">
        <v>994.84013022555393</v>
      </c>
      <c r="Q301" s="33"/>
      <c r="R301" s="33"/>
      <c r="S301" s="33"/>
      <c r="T301" s="33"/>
      <c r="U301" s="33"/>
      <c r="V301" s="34"/>
      <c r="W301" s="35">
        <v>186.9822720386087</v>
      </c>
      <c r="X301" s="34"/>
      <c r="Y301" s="36">
        <v>31.715945144547558</v>
      </c>
      <c r="Z301" s="37">
        <v>50278.390524162343</v>
      </c>
    </row>
    <row r="302" spans="1:26" ht="13.5" customHeight="1" x14ac:dyDescent="0.15">
      <c r="A302" s="29">
        <v>298</v>
      </c>
      <c r="B302" s="30" t="s">
        <v>231</v>
      </c>
      <c r="C302" s="38">
        <v>3.5130495636212222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3.5130495636212222</v>
      </c>
    </row>
    <row r="303" spans="1:26" ht="13.5" customHeight="1" x14ac:dyDescent="0.15">
      <c r="A303" s="29">
        <v>299</v>
      </c>
      <c r="B303" s="30" t="s">
        <v>232</v>
      </c>
      <c r="C303" s="48">
        <v>3.0167996796631017E-2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3">
        <v>0.65936893668646268</v>
      </c>
      <c r="X303" s="34"/>
      <c r="Y303" s="40"/>
      <c r="Z303" s="47">
        <v>0.68953693348309375</v>
      </c>
    </row>
    <row r="304" spans="1:26" ht="13.5" customHeight="1" x14ac:dyDescent="0.15">
      <c r="A304" s="29">
        <v>300</v>
      </c>
      <c r="B304" s="30" t="s">
        <v>233</v>
      </c>
      <c r="C304" s="31">
        <v>266724.4771383183</v>
      </c>
      <c r="D304" s="32">
        <v>1.1000000109999999</v>
      </c>
      <c r="E304" s="32">
        <v>1.5801703191294021</v>
      </c>
      <c r="F304" s="42">
        <v>8752.500376926695</v>
      </c>
      <c r="G304" s="42">
        <v>78158.579400212126</v>
      </c>
      <c r="H304" s="33"/>
      <c r="I304" s="33"/>
      <c r="J304" s="33"/>
      <c r="K304" s="42">
        <v>5566.9241038097953</v>
      </c>
      <c r="L304" s="42">
        <v>1390.0809026609104</v>
      </c>
      <c r="M304" s="42">
        <v>380783.58973674016</v>
      </c>
      <c r="N304" s="42">
        <v>15893.592371377616</v>
      </c>
      <c r="O304" s="42">
        <v>3692.6808234119571</v>
      </c>
      <c r="P304" s="42">
        <v>10245.958878584483</v>
      </c>
      <c r="Q304" s="42">
        <v>177.81081236649158</v>
      </c>
      <c r="R304" s="33"/>
      <c r="S304" s="33"/>
      <c r="T304" s="33"/>
      <c r="U304" s="33"/>
      <c r="V304" s="34"/>
      <c r="W304" s="35">
        <v>670.10516905765508</v>
      </c>
      <c r="X304" s="34"/>
      <c r="Y304" s="51">
        <v>4.0674539899049451</v>
      </c>
      <c r="Z304" s="37">
        <v>772063.04733778618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50"/>
    </row>
    <row r="306" spans="1:26" ht="13.5" customHeight="1" x14ac:dyDescent="0.15">
      <c r="A306" s="29">
        <v>302</v>
      </c>
      <c r="B306" s="30" t="s">
        <v>235</v>
      </c>
      <c r="C306" s="31">
        <v>1659.333435470322</v>
      </c>
      <c r="D306" s="42">
        <v>14.600000000000001</v>
      </c>
      <c r="E306" s="32">
        <v>1.0617261686772099</v>
      </c>
      <c r="F306" s="33"/>
      <c r="G306" s="33"/>
      <c r="H306" s="33"/>
      <c r="I306" s="33"/>
      <c r="J306" s="42">
        <v>1886.5793576187025</v>
      </c>
      <c r="K306" s="33"/>
      <c r="L306" s="33"/>
      <c r="M306" s="42">
        <v>384.01168596691463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24.983264202583307</v>
      </c>
      <c r="X306" s="34"/>
      <c r="Y306" s="40"/>
      <c r="Z306" s="37">
        <v>3970.5694694271992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50"/>
    </row>
    <row r="308" spans="1:26" ht="13.5" customHeight="1" x14ac:dyDescent="0.15">
      <c r="A308" s="29">
        <v>304</v>
      </c>
      <c r="B308" s="30" t="s">
        <v>236</v>
      </c>
      <c r="C308" s="48">
        <v>4.3540691581113761E-2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9">
        <v>4.3540691581113761E-2</v>
      </c>
    </row>
    <row r="309" spans="1:26" ht="13.5" customHeight="1" x14ac:dyDescent="0.15">
      <c r="A309" s="29">
        <v>305</v>
      </c>
      <c r="B309" s="30" t="s">
        <v>237</v>
      </c>
      <c r="C309" s="38">
        <v>8.8959743372539108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49.931308023800014</v>
      </c>
      <c r="W309" s="35">
        <v>268.87138565156908</v>
      </c>
      <c r="X309" s="35">
        <v>52.971509756767468</v>
      </c>
      <c r="Y309" s="36">
        <v>19.034563545060291</v>
      </c>
      <c r="Z309" s="37">
        <v>399.70474131445076</v>
      </c>
    </row>
    <row r="310" spans="1:26" ht="13.5" customHeight="1" x14ac:dyDescent="0.15">
      <c r="A310" s="29">
        <v>306</v>
      </c>
      <c r="B310" s="30" t="s">
        <v>238</v>
      </c>
      <c r="C310" s="45">
        <v>0.17146483040451918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7">
        <v>0.17146483040451918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50"/>
    </row>
    <row r="312" spans="1:26" ht="13.5" customHeight="1" x14ac:dyDescent="0.15">
      <c r="A312" s="29">
        <v>308</v>
      </c>
      <c r="B312" s="30" t="s">
        <v>239</v>
      </c>
      <c r="C312" s="48">
        <v>1.0003372747110664E-3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8.7551022891790105</v>
      </c>
      <c r="X312" s="34"/>
      <c r="Y312" s="40"/>
      <c r="Z312" s="41">
        <v>8.7561026264537212</v>
      </c>
    </row>
    <row r="313" spans="1:26" ht="13.5" customHeight="1" x14ac:dyDescent="0.15">
      <c r="A313" s="29">
        <v>309</v>
      </c>
      <c r="B313" s="30" t="s">
        <v>240</v>
      </c>
      <c r="C313" s="31">
        <v>14.234869797849386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10.190062862000001</v>
      </c>
      <c r="W313" s="35">
        <v>1655.7392046554546</v>
      </c>
      <c r="X313" s="35">
        <v>22.920810661246602</v>
      </c>
      <c r="Y313" s="36">
        <v>16.517430717825562</v>
      </c>
      <c r="Z313" s="37">
        <v>1719.6023786943763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50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50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50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50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50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50"/>
    </row>
    <row r="320" spans="1:26" ht="13.5" customHeight="1" x14ac:dyDescent="0.15">
      <c r="A320" s="29">
        <v>316</v>
      </c>
      <c r="B320" s="30" t="s">
        <v>241</v>
      </c>
      <c r="C320" s="45">
        <v>0.39488862208200415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7">
        <v>0.39488862208200415</v>
      </c>
    </row>
    <row r="321" spans="1:26" ht="13.5" customHeight="1" x14ac:dyDescent="0.15">
      <c r="A321" s="29">
        <v>317</v>
      </c>
      <c r="B321" s="30" t="s">
        <v>446</v>
      </c>
      <c r="C321" s="45">
        <v>0.10827241740443727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7">
        <v>0.10827241740443727</v>
      </c>
    </row>
    <row r="322" spans="1:26" ht="13.5" customHeight="1" x14ac:dyDescent="0.15">
      <c r="A322" s="29">
        <v>318</v>
      </c>
      <c r="B322" s="30" t="s">
        <v>242</v>
      </c>
      <c r="C322" s="45">
        <v>0.78274479786219642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6">
        <v>6.0597704216383094E-2</v>
      </c>
      <c r="X322" s="34"/>
      <c r="Y322" s="40"/>
      <c r="Z322" s="47">
        <v>0.84334250207857953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50"/>
    </row>
    <row r="324" spans="1:26" ht="13.5" customHeight="1" x14ac:dyDescent="0.15">
      <c r="A324" s="29">
        <v>320</v>
      </c>
      <c r="B324" s="30" t="s">
        <v>243</v>
      </c>
      <c r="C324" s="48">
        <v>3.5631860295659658E-2</v>
      </c>
      <c r="D324" s="33"/>
      <c r="E324" s="52">
        <v>0.21686794995676251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7">
        <v>0.25249981025242219</v>
      </c>
    </row>
    <row r="325" spans="1:26" ht="13.5" customHeight="1" x14ac:dyDescent="0.15">
      <c r="A325" s="29">
        <v>321</v>
      </c>
      <c r="B325" s="30" t="s">
        <v>244</v>
      </c>
      <c r="C325" s="48">
        <v>5.4132066884580735E-2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93.748578330399994</v>
      </c>
      <c r="W325" s="35">
        <v>187.06033761476118</v>
      </c>
      <c r="X325" s="34"/>
      <c r="Y325" s="57">
        <v>0.69434591607019358</v>
      </c>
      <c r="Z325" s="37">
        <v>281.55739392811591</v>
      </c>
    </row>
    <row r="326" spans="1:26" ht="54" customHeight="1" x14ac:dyDescent="0.15">
      <c r="A326" s="29">
        <v>322</v>
      </c>
      <c r="B326" s="30" t="s">
        <v>245</v>
      </c>
      <c r="C326" s="31">
        <v>162.49323879743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358.69333552405971</v>
      </c>
      <c r="X326" s="34"/>
      <c r="Y326" s="40"/>
      <c r="Z326" s="37">
        <v>521.18657432148973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124.5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124.5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50"/>
    </row>
    <row r="329" spans="1:26" ht="13.5" customHeight="1" x14ac:dyDescent="0.15">
      <c r="A329" s="29">
        <v>325</v>
      </c>
      <c r="B329" s="30" t="s">
        <v>247</v>
      </c>
      <c r="C329" s="44"/>
      <c r="D329" s="42">
        <v>230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230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50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50"/>
    </row>
    <row r="332" spans="1:26" ht="13.5" customHeight="1" x14ac:dyDescent="0.15">
      <c r="A332" s="29">
        <v>328</v>
      </c>
      <c r="B332" s="30" t="s">
        <v>248</v>
      </c>
      <c r="C332" s="45">
        <v>0.55215526787678426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3">
        <v>0.80333542886909037</v>
      </c>
      <c r="X332" s="34"/>
      <c r="Y332" s="40"/>
      <c r="Z332" s="41">
        <v>1.3554906967458746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42">
        <v>3501.6810975609756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3501.6810975609756</v>
      </c>
    </row>
    <row r="334" spans="1:26" ht="27" customHeight="1" x14ac:dyDescent="0.15">
      <c r="A334" s="29">
        <v>330</v>
      </c>
      <c r="B334" s="30" t="s">
        <v>451</v>
      </c>
      <c r="C334" s="38">
        <v>3.8659047933264321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6">
        <v>5.7643008812256575E-3</v>
      </c>
      <c r="X334" s="34"/>
      <c r="Y334" s="40"/>
      <c r="Z334" s="41">
        <v>3.8716690942076579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27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27</v>
      </c>
    </row>
    <row r="336" spans="1:26" ht="13.5" customHeight="1" x14ac:dyDescent="0.15">
      <c r="A336" s="29">
        <v>332</v>
      </c>
      <c r="B336" s="30" t="s">
        <v>251</v>
      </c>
      <c r="C336" s="55">
        <v>2.8608034989030697E-5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20.78772823848</v>
      </c>
      <c r="W336" s="43">
        <v>0.18000060036255461</v>
      </c>
      <c r="X336" s="39">
        <v>6.0419693083436536</v>
      </c>
      <c r="Y336" s="57">
        <v>0.91357967520175254</v>
      </c>
      <c r="Z336" s="37">
        <v>27.923306430422947</v>
      </c>
    </row>
    <row r="337" spans="1:26" ht="13.5" customHeight="1" x14ac:dyDescent="0.15">
      <c r="A337" s="29">
        <v>333</v>
      </c>
      <c r="B337" s="30" t="s">
        <v>252</v>
      </c>
      <c r="C337" s="38">
        <v>2.8268880237383698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2.8268880237383698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50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50"/>
    </row>
    <row r="340" spans="1:26" ht="13.5" customHeight="1" x14ac:dyDescent="0.15">
      <c r="A340" s="29">
        <v>336</v>
      </c>
      <c r="B340" s="30" t="s">
        <v>255</v>
      </c>
      <c r="C340" s="38">
        <v>2.1333445531612334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19.117368267978282</v>
      </c>
      <c r="X340" s="34"/>
      <c r="Y340" s="40"/>
      <c r="Z340" s="37">
        <v>21.250712821139516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50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50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50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50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50"/>
    </row>
    <row r="346" spans="1:26" ht="13.5" customHeight="1" x14ac:dyDescent="0.15">
      <c r="A346" s="29">
        <v>342</v>
      </c>
      <c r="B346" s="30" t="s">
        <v>257</v>
      </c>
      <c r="C346" s="45">
        <v>0.89787708870472382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3">
        <v>0.25984819070694443</v>
      </c>
      <c r="X346" s="34"/>
      <c r="Y346" s="40"/>
      <c r="Z346" s="41">
        <v>1.1577252794116681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50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50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50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50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50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50"/>
    </row>
    <row r="353" spans="1:26" ht="13.5" customHeight="1" x14ac:dyDescent="0.15">
      <c r="A353" s="29">
        <v>349</v>
      </c>
      <c r="B353" s="30" t="s">
        <v>261</v>
      </c>
      <c r="C353" s="31">
        <v>53.701559055484225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3">
        <v>0.77463240500539077</v>
      </c>
      <c r="X353" s="35">
        <v>24.082638562813411</v>
      </c>
      <c r="Y353" s="40"/>
      <c r="Z353" s="37">
        <v>78.558830023303031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89.72</v>
      </c>
      <c r="E354" s="42">
        <v>149.25597258303887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238.97597258303887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2">
        <v>250.3324675998941</v>
      </c>
      <c r="L355" s="42">
        <v>849.23045070303965</v>
      </c>
      <c r="M355" s="42">
        <v>11870.276234755807</v>
      </c>
      <c r="N355" s="42">
        <v>464.28131769766202</v>
      </c>
      <c r="O355" s="42">
        <v>565.72569977087915</v>
      </c>
      <c r="P355" s="42">
        <v>889.97074794206242</v>
      </c>
      <c r="Q355" s="42">
        <v>237.08108315532218</v>
      </c>
      <c r="R355" s="33"/>
      <c r="S355" s="33"/>
      <c r="T355" s="33"/>
      <c r="U355" s="33"/>
      <c r="V355" s="34"/>
      <c r="W355" s="34"/>
      <c r="X355" s="34"/>
      <c r="Y355" s="40"/>
      <c r="Z355" s="37">
        <v>15126.898001624668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50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50"/>
    </row>
    <row r="358" spans="1:26" ht="13.5" customHeight="1" x14ac:dyDescent="0.15">
      <c r="A358" s="29">
        <v>354</v>
      </c>
      <c r="B358" s="30" t="s">
        <v>264</v>
      </c>
      <c r="C358" s="31">
        <v>12.2414065901665</v>
      </c>
      <c r="D358" s="33"/>
      <c r="E358" s="33"/>
      <c r="F358" s="33"/>
      <c r="G358" s="42">
        <v>317.99227773554207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330.23368432570857</v>
      </c>
    </row>
    <row r="359" spans="1:26" ht="13.5" customHeight="1" x14ac:dyDescent="0.15">
      <c r="A359" s="29">
        <v>355</v>
      </c>
      <c r="B359" s="30" t="s">
        <v>265</v>
      </c>
      <c r="C359" s="31">
        <v>181.89309715417235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30.854985697951243</v>
      </c>
      <c r="X359" s="34"/>
      <c r="Y359" s="40"/>
      <c r="Z359" s="37">
        <v>212.74808285212359</v>
      </c>
    </row>
    <row r="360" spans="1:26" ht="13.5" customHeight="1" x14ac:dyDescent="0.15">
      <c r="A360" s="29">
        <v>356</v>
      </c>
      <c r="B360" s="30" t="s">
        <v>266</v>
      </c>
      <c r="C360" s="38">
        <v>7.278699001721467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7.278699001721467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80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80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50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50"/>
    </row>
    <row r="364" spans="1:26" ht="13.5" customHeight="1" x14ac:dyDescent="0.15">
      <c r="A364" s="29">
        <v>360</v>
      </c>
      <c r="B364" s="30" t="s">
        <v>269</v>
      </c>
      <c r="C364" s="44"/>
      <c r="D364" s="42">
        <v>110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110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141.30000000000001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141.30000000000001</v>
      </c>
    </row>
    <row r="366" spans="1:26" ht="13.5" customHeight="1" x14ac:dyDescent="0.15">
      <c r="A366" s="29">
        <v>362</v>
      </c>
      <c r="B366" s="30" t="s">
        <v>271</v>
      </c>
      <c r="C366" s="44"/>
      <c r="D366" s="42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50</v>
      </c>
    </row>
    <row r="367" spans="1:26" ht="13.5" customHeight="1" x14ac:dyDescent="0.15">
      <c r="A367" s="29">
        <v>363</v>
      </c>
      <c r="B367" s="30" t="s">
        <v>272</v>
      </c>
      <c r="C367" s="44"/>
      <c r="D367" s="42">
        <v>304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304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21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21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50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50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50"/>
    </row>
    <row r="372" spans="1:26" ht="13.5" customHeight="1" x14ac:dyDescent="0.15">
      <c r="A372" s="29">
        <v>368</v>
      </c>
      <c r="B372" s="30" t="s">
        <v>275</v>
      </c>
      <c r="C372" s="45">
        <v>0.27953963962742306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6">
        <v>2.4662795694944287E-2</v>
      </c>
      <c r="X372" s="34"/>
      <c r="Y372" s="40"/>
      <c r="Z372" s="47">
        <v>0.30420243532236735</v>
      </c>
    </row>
    <row r="373" spans="1:26" ht="13.5" customHeight="1" x14ac:dyDescent="0.15">
      <c r="A373" s="29">
        <v>369</v>
      </c>
      <c r="B373" s="30" t="s">
        <v>276</v>
      </c>
      <c r="C373" s="44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50"/>
    </row>
    <row r="374" spans="1:26" ht="13.5" customHeight="1" x14ac:dyDescent="0.15">
      <c r="A374" s="29">
        <v>370</v>
      </c>
      <c r="B374" s="30" t="s">
        <v>277</v>
      </c>
      <c r="C374" s="44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50"/>
    </row>
    <row r="375" spans="1:26" ht="13.5" customHeight="1" x14ac:dyDescent="0.15">
      <c r="A375" s="29">
        <v>371</v>
      </c>
      <c r="B375" s="30" t="s">
        <v>278</v>
      </c>
      <c r="C375" s="44"/>
      <c r="D375" s="4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10.000000000000002</v>
      </c>
    </row>
    <row r="376" spans="1:26" ht="27" customHeight="1" x14ac:dyDescent="0.15">
      <c r="A376" s="29">
        <v>372</v>
      </c>
      <c r="B376" s="30" t="s">
        <v>464</v>
      </c>
      <c r="C376" s="38">
        <v>6.7940587431939479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41">
        <v>6.7940587431939479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50"/>
    </row>
    <row r="378" spans="1:26" ht="13.5" customHeight="1" x14ac:dyDescent="0.15">
      <c r="A378" s="29">
        <v>374</v>
      </c>
      <c r="B378" s="30" t="s">
        <v>279</v>
      </c>
      <c r="C378" s="31">
        <v>1603.7994759840717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26596.064069820004</v>
      </c>
      <c r="W378" s="34"/>
      <c r="X378" s="35">
        <v>2418.9173087078998</v>
      </c>
      <c r="Y378" s="40"/>
      <c r="Z378" s="37">
        <v>30618.780854511977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50"/>
    </row>
    <row r="380" spans="1:26" ht="13.5" customHeight="1" x14ac:dyDescent="0.15">
      <c r="A380" s="29">
        <v>376</v>
      </c>
      <c r="B380" s="30" t="s">
        <v>280</v>
      </c>
      <c r="C380" s="44"/>
      <c r="D380" s="42">
        <v>612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612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50"/>
    </row>
    <row r="382" spans="1:26" ht="13.5" customHeight="1" x14ac:dyDescent="0.15">
      <c r="A382" s="29">
        <v>378</v>
      </c>
      <c r="B382" s="30" t="s">
        <v>282</v>
      </c>
      <c r="C382" s="44"/>
      <c r="D382" s="42">
        <v>630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630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50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50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931.3371851263496</v>
      </c>
      <c r="T385" s="33"/>
      <c r="U385" s="33"/>
      <c r="V385" s="34"/>
      <c r="W385" s="35">
        <v>385.76592095897979</v>
      </c>
      <c r="X385" s="34"/>
      <c r="Y385" s="40"/>
      <c r="Z385" s="37">
        <v>1317.1031060853293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2">
        <v>10</v>
      </c>
      <c r="U386" s="33"/>
      <c r="V386" s="34"/>
      <c r="W386" s="34"/>
      <c r="X386" s="34"/>
      <c r="Y386" s="40"/>
      <c r="Z386" s="37">
        <v>10</v>
      </c>
    </row>
    <row r="387" spans="1:26" ht="13.5" customHeight="1" x14ac:dyDescent="0.15">
      <c r="A387" s="29">
        <v>383</v>
      </c>
      <c r="B387" s="30" t="s">
        <v>286</v>
      </c>
      <c r="C387" s="44"/>
      <c r="D387" s="42">
        <v>298.5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298.5</v>
      </c>
    </row>
    <row r="388" spans="1:26" ht="13.5" customHeight="1" x14ac:dyDescent="0.15">
      <c r="A388" s="29">
        <v>384</v>
      </c>
      <c r="B388" s="30" t="s">
        <v>287</v>
      </c>
      <c r="C388" s="31">
        <v>8358.5577669707181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8358.5577669707181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50"/>
    </row>
    <row r="390" spans="1:26" ht="13.5" customHeight="1" x14ac:dyDescent="0.15">
      <c r="A390" s="29">
        <v>386</v>
      </c>
      <c r="B390" s="30" t="s">
        <v>289</v>
      </c>
      <c r="C390" s="44"/>
      <c r="D390" s="42">
        <v>2271.2499999999995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2271.2499999999995</v>
      </c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50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50"/>
    </row>
    <row r="393" spans="1:26" ht="27" customHeight="1" x14ac:dyDescent="0.15">
      <c r="A393" s="29">
        <v>389</v>
      </c>
      <c r="B393" s="30" t="s">
        <v>290</v>
      </c>
      <c r="C393" s="38">
        <v>8.2294193412283949</v>
      </c>
      <c r="D393" s="33"/>
      <c r="E393" s="33"/>
      <c r="F393" s="33"/>
      <c r="G393" s="33"/>
      <c r="H393" s="33"/>
      <c r="I393" s="42">
        <v>500.81779500260257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307.42471446983177</v>
      </c>
      <c r="X393" s="34"/>
      <c r="Y393" s="40"/>
      <c r="Z393" s="37">
        <v>816.47192881366277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50"/>
    </row>
    <row r="395" spans="1:26" ht="13.5" customHeight="1" x14ac:dyDescent="0.15">
      <c r="A395" s="29">
        <v>391</v>
      </c>
      <c r="B395" s="30" t="s">
        <v>292</v>
      </c>
      <c r="C395" s="45">
        <v>0.42102916031239557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7">
        <v>0.42102916031239557</v>
      </c>
    </row>
    <row r="396" spans="1:26" ht="13.5" customHeight="1" x14ac:dyDescent="0.15">
      <c r="A396" s="29">
        <v>392</v>
      </c>
      <c r="B396" s="30" t="s">
        <v>293</v>
      </c>
      <c r="C396" s="31">
        <v>31685.553636031662</v>
      </c>
      <c r="D396" s="33"/>
      <c r="E396" s="33"/>
      <c r="F396" s="42">
        <v>2130.9498372797721</v>
      </c>
      <c r="G396" s="33"/>
      <c r="H396" s="33"/>
      <c r="I396" s="33"/>
      <c r="J396" s="33"/>
      <c r="K396" s="42">
        <v>2527.2850431541438</v>
      </c>
      <c r="L396" s="33"/>
      <c r="M396" s="42">
        <v>74994.956558992038</v>
      </c>
      <c r="N396" s="33"/>
      <c r="O396" s="42">
        <v>1319.1857910262099</v>
      </c>
      <c r="P396" s="33"/>
      <c r="Q396" s="33"/>
      <c r="R396" s="33"/>
      <c r="S396" s="33"/>
      <c r="T396" s="33"/>
      <c r="U396" s="33"/>
      <c r="V396" s="34"/>
      <c r="W396" s="43">
        <v>0.61322776385192768</v>
      </c>
      <c r="X396" s="34"/>
      <c r="Y396" s="36">
        <v>35.970678756689892</v>
      </c>
      <c r="Z396" s="37">
        <v>112694.51477300435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50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30.570188586000004</v>
      </c>
      <c r="W398" s="34"/>
      <c r="X398" s="34"/>
      <c r="Y398" s="40"/>
      <c r="Z398" s="37">
        <v>30.570188586000004</v>
      </c>
    </row>
    <row r="399" spans="1:26" ht="13.5" customHeight="1" x14ac:dyDescent="0.15">
      <c r="A399" s="29">
        <v>395</v>
      </c>
      <c r="B399" s="30" t="s">
        <v>296</v>
      </c>
      <c r="C399" s="31">
        <v>20.649264187877293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37">
        <v>20.649264187877293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50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50"/>
    </row>
    <row r="402" spans="1:26" ht="13.5" customHeight="1" x14ac:dyDescent="0.15">
      <c r="A402" s="29">
        <v>398</v>
      </c>
      <c r="B402" s="30" t="s">
        <v>297</v>
      </c>
      <c r="C402" s="48">
        <v>1.0910377502609137E-2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43">
        <v>0.12296569630234398</v>
      </c>
      <c r="X402" s="34"/>
      <c r="Y402" s="40"/>
      <c r="Z402" s="47">
        <v>0.13387607380495312</v>
      </c>
    </row>
    <row r="403" spans="1:26" ht="13.5" customHeight="1" x14ac:dyDescent="0.15">
      <c r="A403" s="29">
        <v>399</v>
      </c>
      <c r="B403" s="30" t="s">
        <v>298</v>
      </c>
      <c r="C403" s="48">
        <v>2.9988574114302429E-3</v>
      </c>
      <c r="D403" s="33"/>
      <c r="E403" s="33"/>
      <c r="F403" s="33"/>
      <c r="G403" s="33"/>
      <c r="H403" s="33"/>
      <c r="I403" s="33"/>
      <c r="J403" s="33"/>
      <c r="K403" s="42">
        <v>142.51734428162209</v>
      </c>
      <c r="L403" s="33"/>
      <c r="M403" s="42">
        <v>5123.7582313796838</v>
      </c>
      <c r="N403" s="42">
        <v>285.59448969499715</v>
      </c>
      <c r="O403" s="42">
        <v>290.9608559568656</v>
      </c>
      <c r="P403" s="42">
        <v>207.045883950242</v>
      </c>
      <c r="Q403" s="42">
        <v>59.270270788830544</v>
      </c>
      <c r="R403" s="33"/>
      <c r="S403" s="33"/>
      <c r="T403" s="33"/>
      <c r="U403" s="33"/>
      <c r="V403" s="34"/>
      <c r="W403" s="35">
        <v>42.945346194856697</v>
      </c>
      <c r="X403" s="34"/>
      <c r="Y403" s="40"/>
      <c r="Z403" s="37">
        <v>6152.0954211045091</v>
      </c>
    </row>
    <row r="404" spans="1:26" ht="13.5" customHeight="1" x14ac:dyDescent="0.15">
      <c r="A404" s="29">
        <v>400</v>
      </c>
      <c r="B404" s="30" t="s">
        <v>299</v>
      </c>
      <c r="C404" s="31">
        <v>1522.817720016463</v>
      </c>
      <c r="D404" s="52">
        <v>0.2600000026</v>
      </c>
      <c r="E404" s="33"/>
      <c r="F404" s="33"/>
      <c r="G404" s="33"/>
      <c r="H404" s="33"/>
      <c r="I404" s="33"/>
      <c r="J404" s="33"/>
      <c r="K404" s="42">
        <v>4677.1399242200569</v>
      </c>
      <c r="L404" s="42">
        <v>693.77882780351547</v>
      </c>
      <c r="M404" s="42">
        <v>79036.606252349389</v>
      </c>
      <c r="N404" s="42">
        <v>4596.4243329356214</v>
      </c>
      <c r="O404" s="42">
        <v>3741.5110498707563</v>
      </c>
      <c r="P404" s="42">
        <v>3623.2546852656114</v>
      </c>
      <c r="Q404" s="42">
        <v>237.08108315532218</v>
      </c>
      <c r="R404" s="33"/>
      <c r="S404" s="33"/>
      <c r="T404" s="33"/>
      <c r="U404" s="33"/>
      <c r="V404" s="34"/>
      <c r="W404" s="39">
        <v>1.3918597594209974</v>
      </c>
      <c r="X404" s="34"/>
      <c r="Y404" s="36">
        <v>99.502902140595666</v>
      </c>
      <c r="Z404" s="37">
        <v>98229.768637519344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50"/>
    </row>
    <row r="406" spans="1:26" ht="13.5" customHeight="1" x14ac:dyDescent="0.15">
      <c r="A406" s="29">
        <v>402</v>
      </c>
      <c r="B406" s="30" t="s">
        <v>300</v>
      </c>
      <c r="C406" s="44"/>
      <c r="D406" s="42">
        <v>821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821</v>
      </c>
    </row>
    <row r="407" spans="1:26" ht="13.5" customHeight="1" x14ac:dyDescent="0.15">
      <c r="A407" s="29">
        <v>403</v>
      </c>
      <c r="B407" s="30" t="s">
        <v>301</v>
      </c>
      <c r="C407" s="48">
        <v>4.4346298682450356E-3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2.8817756736322364E-3</v>
      </c>
      <c r="X407" s="34"/>
      <c r="Y407" s="40"/>
      <c r="Z407" s="49">
        <v>7.316405541877272E-3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50"/>
    </row>
    <row r="409" spans="1:26" ht="13.5" customHeight="1" x14ac:dyDescent="0.15">
      <c r="A409" s="29">
        <v>405</v>
      </c>
      <c r="B409" s="30" t="s">
        <v>302</v>
      </c>
      <c r="C409" s="31">
        <v>277.46850705805105</v>
      </c>
      <c r="D409" s="42">
        <v>22</v>
      </c>
      <c r="E409" s="42">
        <v>35.565409548153433</v>
      </c>
      <c r="F409" s="33"/>
      <c r="G409" s="33"/>
      <c r="H409" s="42">
        <v>20.315309756097562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54029.751306896411</v>
      </c>
      <c r="W409" s="34"/>
      <c r="X409" s="34"/>
      <c r="Y409" s="40"/>
      <c r="Z409" s="37">
        <v>54385.100533258716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50"/>
    </row>
    <row r="411" spans="1:26" ht="40.5" customHeight="1" x14ac:dyDescent="0.15">
      <c r="A411" s="29">
        <v>407</v>
      </c>
      <c r="B411" s="30" t="s">
        <v>303</v>
      </c>
      <c r="C411" s="31">
        <v>3368.8614996643028</v>
      </c>
      <c r="D411" s="42">
        <v>792.55217391304348</v>
      </c>
      <c r="E411" s="42">
        <v>16.535259728184979</v>
      </c>
      <c r="F411" s="33"/>
      <c r="G411" s="33"/>
      <c r="H411" s="33"/>
      <c r="I411" s="42">
        <v>165897.60896714337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25633.193015035933</v>
      </c>
      <c r="X411" s="34"/>
      <c r="Y411" s="40"/>
      <c r="Z411" s="37">
        <v>195708.75091548485</v>
      </c>
    </row>
    <row r="412" spans="1:26" ht="27" customHeight="1" x14ac:dyDescent="0.15">
      <c r="A412" s="29">
        <v>408</v>
      </c>
      <c r="B412" s="30" t="s">
        <v>304</v>
      </c>
      <c r="C412" s="31">
        <v>430.28498631033773</v>
      </c>
      <c r="D412" s="42">
        <v>207.39130437782603</v>
      </c>
      <c r="E412" s="32">
        <v>1.6833110989595257</v>
      </c>
      <c r="F412" s="33"/>
      <c r="G412" s="33"/>
      <c r="H412" s="33"/>
      <c r="I412" s="42">
        <v>499.35818600574044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72.084269986227383</v>
      </c>
      <c r="X412" s="34"/>
      <c r="Y412" s="40"/>
      <c r="Z412" s="37">
        <v>1210.8020577790912</v>
      </c>
    </row>
    <row r="413" spans="1:26" ht="27" customHeight="1" x14ac:dyDescent="0.15">
      <c r="A413" s="29">
        <v>409</v>
      </c>
      <c r="B413" s="30" t="s">
        <v>305</v>
      </c>
      <c r="C413" s="31">
        <v>592.22156547391285</v>
      </c>
      <c r="D413" s="42">
        <v>2253.0913043478263</v>
      </c>
      <c r="E413" s="33"/>
      <c r="F413" s="33"/>
      <c r="G413" s="33"/>
      <c r="H413" s="33"/>
      <c r="I413" s="42">
        <v>36169.641007194543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26772.471789964315</v>
      </c>
      <c r="X413" s="34"/>
      <c r="Y413" s="40"/>
      <c r="Z413" s="37">
        <v>65787.425666980591</v>
      </c>
    </row>
    <row r="414" spans="1:26" ht="27" customHeight="1" x14ac:dyDescent="0.15">
      <c r="A414" s="29">
        <v>410</v>
      </c>
      <c r="B414" s="30" t="s">
        <v>306</v>
      </c>
      <c r="C414" s="31">
        <v>2745.9540421823422</v>
      </c>
      <c r="D414" s="42">
        <v>804.54210870565225</v>
      </c>
      <c r="E414" s="42">
        <v>38.620408689432672</v>
      </c>
      <c r="F414" s="33"/>
      <c r="G414" s="33"/>
      <c r="H414" s="33"/>
      <c r="I414" s="42">
        <v>802.26369069484542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580.11640619461252</v>
      </c>
      <c r="X414" s="34"/>
      <c r="Y414" s="40"/>
      <c r="Z414" s="37">
        <v>4971.4966564668848</v>
      </c>
    </row>
    <row r="415" spans="1:26" ht="13.5" customHeight="1" x14ac:dyDescent="0.15">
      <c r="A415" s="29">
        <v>411</v>
      </c>
      <c r="B415" s="30" t="s">
        <v>307</v>
      </c>
      <c r="C415" s="31">
        <v>21496.994727716559</v>
      </c>
      <c r="D415" s="33"/>
      <c r="E415" s="33"/>
      <c r="F415" s="42">
        <v>381.28513341227642</v>
      </c>
      <c r="G415" s="33"/>
      <c r="H415" s="33"/>
      <c r="I415" s="33"/>
      <c r="J415" s="33"/>
      <c r="K415" s="42">
        <v>1794.5568953886736</v>
      </c>
      <c r="L415" s="42">
        <v>1043.6256192749988</v>
      </c>
      <c r="M415" s="42">
        <v>47328.310432847073</v>
      </c>
      <c r="N415" s="42">
        <v>923.8437774069082</v>
      </c>
      <c r="O415" s="42">
        <v>9128.4407186788685</v>
      </c>
      <c r="P415" s="42">
        <v>2518.2770889031858</v>
      </c>
      <c r="Q415" s="42">
        <v>711.2432494659663</v>
      </c>
      <c r="R415" s="33"/>
      <c r="S415" s="33"/>
      <c r="T415" s="33"/>
      <c r="U415" s="33"/>
      <c r="V415" s="34"/>
      <c r="W415" s="35">
        <v>14761.304251279822</v>
      </c>
      <c r="X415" s="35">
        <v>581.41440576144601</v>
      </c>
      <c r="Y415" s="36">
        <v>35.889046723458812</v>
      </c>
      <c r="Z415" s="37">
        <v>100705.18534685925</v>
      </c>
    </row>
    <row r="416" spans="1:26" ht="13.5" customHeight="1" x14ac:dyDescent="0.15">
      <c r="A416" s="29">
        <v>412</v>
      </c>
      <c r="B416" s="30" t="s">
        <v>308</v>
      </c>
      <c r="C416" s="38">
        <v>2.4173502642878484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50.950314310000003</v>
      </c>
      <c r="W416" s="35">
        <v>47.855139240181806</v>
      </c>
      <c r="X416" s="39">
        <v>4.5010640878038828</v>
      </c>
      <c r="Y416" s="51">
        <v>6.8491837099953568</v>
      </c>
      <c r="Z416" s="37">
        <v>112.5730516122689</v>
      </c>
    </row>
    <row r="417" spans="1:26" ht="13.5" customHeight="1" x14ac:dyDescent="0.15">
      <c r="A417" s="29">
        <v>413</v>
      </c>
      <c r="B417" s="30" t="s">
        <v>309</v>
      </c>
      <c r="C417" s="45">
        <v>0.35338395293449121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60">
        <v>5.534566951190884E-4</v>
      </c>
      <c r="X417" s="34"/>
      <c r="Y417" s="40"/>
      <c r="Z417" s="47">
        <v>0.35393740962961029</v>
      </c>
    </row>
    <row r="418" spans="1:26" ht="13.5" customHeight="1" x14ac:dyDescent="0.15">
      <c r="A418" s="29">
        <v>414</v>
      </c>
      <c r="B418" s="30" t="s">
        <v>310</v>
      </c>
      <c r="C418" s="48">
        <v>1.3625073468410546E-2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0">
        <v>1.2896454733756955E-4</v>
      </c>
      <c r="X418" s="34"/>
      <c r="Y418" s="40"/>
      <c r="Z418" s="49">
        <v>1.3754038015748116E-2</v>
      </c>
    </row>
    <row r="419" spans="1:26" ht="13.5" customHeight="1" x14ac:dyDescent="0.15">
      <c r="A419" s="29">
        <v>415</v>
      </c>
      <c r="B419" s="30" t="s">
        <v>311</v>
      </c>
      <c r="C419" s="31">
        <v>44.368254096878545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261.61078267907368</v>
      </c>
      <c r="X419" s="34"/>
      <c r="Y419" s="40"/>
      <c r="Z419" s="37">
        <v>305.97903677595224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50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50"/>
    </row>
    <row r="422" spans="1:26" ht="13.5" customHeight="1" x14ac:dyDescent="0.15">
      <c r="A422" s="29">
        <v>418</v>
      </c>
      <c r="B422" s="30" t="s">
        <v>313</v>
      </c>
      <c r="C422" s="48">
        <v>4.1248741981151416E-2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6">
        <v>5.9885571715055617E-2</v>
      </c>
      <c r="X422" s="34"/>
      <c r="Y422" s="40"/>
      <c r="Z422" s="47">
        <v>0.10113431369620704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50"/>
    </row>
    <row r="424" spans="1:26" ht="13.5" customHeight="1" x14ac:dyDescent="0.15">
      <c r="A424" s="29">
        <v>420</v>
      </c>
      <c r="B424" s="30" t="s">
        <v>315</v>
      </c>
      <c r="C424" s="31">
        <v>858.82324345843188</v>
      </c>
      <c r="D424" s="33"/>
      <c r="E424" s="33"/>
      <c r="F424" s="42">
        <v>192.62876884220807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13.661145672234065</v>
      </c>
      <c r="X424" s="34"/>
      <c r="Y424" s="40"/>
      <c r="Z424" s="37">
        <v>1065.1131579728742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50"/>
    </row>
    <row r="426" spans="1:26" ht="13.5" customHeight="1" x14ac:dyDescent="0.15">
      <c r="A426" s="29">
        <v>422</v>
      </c>
      <c r="B426" s="30" t="s">
        <v>316</v>
      </c>
      <c r="C426" s="44"/>
      <c r="D426" s="42">
        <v>19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19</v>
      </c>
    </row>
    <row r="427" spans="1:26" ht="13.5" customHeight="1" x14ac:dyDescent="0.15">
      <c r="A427" s="29">
        <v>423</v>
      </c>
      <c r="B427" s="30" t="s">
        <v>477</v>
      </c>
      <c r="C427" s="53">
        <v>3.4279724048291124E-4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6">
        <v>1.8597957136163325E-3</v>
      </c>
      <c r="X427" s="34"/>
      <c r="Y427" s="40"/>
      <c r="Z427" s="49">
        <v>2.2025929540992438E-3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100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100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50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50"/>
    </row>
    <row r="431" spans="1:26" ht="13.5" customHeight="1" x14ac:dyDescent="0.15">
      <c r="A431" s="29">
        <v>427</v>
      </c>
      <c r="B431" s="30" t="s">
        <v>318</v>
      </c>
      <c r="C431" s="44"/>
      <c r="D431" s="42">
        <v>25</v>
      </c>
      <c r="E431" s="42">
        <v>268.01703334470557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293.01703334470557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120.00000000000001</v>
      </c>
      <c r="E432" s="42">
        <v>374.56379451507848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494.56379451507848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28.8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28.8</v>
      </c>
    </row>
    <row r="434" spans="1:26" ht="13.5" customHeight="1" x14ac:dyDescent="0.15">
      <c r="A434" s="29">
        <v>430</v>
      </c>
      <c r="B434" s="30" t="s">
        <v>321</v>
      </c>
      <c r="C434" s="44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50"/>
    </row>
    <row r="435" spans="1:26" ht="13.5" customHeight="1" x14ac:dyDescent="0.15">
      <c r="A435" s="29">
        <v>431</v>
      </c>
      <c r="B435" s="30" t="s">
        <v>322</v>
      </c>
      <c r="C435" s="44"/>
      <c r="D435" s="42">
        <v>177.60000000000002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177.60000000000002</v>
      </c>
    </row>
    <row r="436" spans="1:26" ht="13.5" customHeight="1" x14ac:dyDescent="0.15">
      <c r="A436" s="29">
        <v>432</v>
      </c>
      <c r="B436" s="30" t="s">
        <v>323</v>
      </c>
      <c r="C436" s="44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50"/>
    </row>
    <row r="437" spans="1:26" ht="13.5" customHeight="1" x14ac:dyDescent="0.15">
      <c r="A437" s="29">
        <v>433</v>
      </c>
      <c r="B437" s="30" t="s">
        <v>324</v>
      </c>
      <c r="C437" s="44"/>
      <c r="D437" s="42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50</v>
      </c>
    </row>
    <row r="438" spans="1:26" ht="13.5" customHeight="1" x14ac:dyDescent="0.15">
      <c r="A438" s="29">
        <v>434</v>
      </c>
      <c r="B438" s="30" t="s">
        <v>325</v>
      </c>
      <c r="C438" s="44"/>
      <c r="D438" s="32">
        <v>6.4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41">
        <v>6.4</v>
      </c>
    </row>
    <row r="439" spans="1:26" ht="13.5" customHeight="1" x14ac:dyDescent="0.15">
      <c r="A439" s="29">
        <v>435</v>
      </c>
      <c r="B439" s="30" t="s">
        <v>326</v>
      </c>
      <c r="C439" s="44"/>
      <c r="D439" s="32">
        <v>5.45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41">
        <v>5.45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50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50"/>
    </row>
    <row r="442" spans="1:26" ht="13.5" customHeight="1" x14ac:dyDescent="0.15">
      <c r="A442" s="29">
        <v>438</v>
      </c>
      <c r="B442" s="30" t="s">
        <v>328</v>
      </c>
      <c r="C442" s="31">
        <v>15.284859240623321</v>
      </c>
      <c r="D442" s="42">
        <v>19.8</v>
      </c>
      <c r="E442" s="52">
        <v>0.95792612425346046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1.3516757124238917E-3</v>
      </c>
      <c r="X442" s="34"/>
      <c r="Y442" s="40"/>
      <c r="Z442" s="37">
        <v>36.044137040589206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50"/>
    </row>
    <row r="444" spans="1:26" ht="27" customHeight="1" x14ac:dyDescent="0.15">
      <c r="A444" s="29">
        <v>440</v>
      </c>
      <c r="B444" s="30" t="s">
        <v>330</v>
      </c>
      <c r="C444" s="48">
        <v>7.4490598956010345E-2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6">
        <v>2.226017253621183E-2</v>
      </c>
      <c r="X444" s="34"/>
      <c r="Y444" s="40"/>
      <c r="Z444" s="49">
        <v>9.6750771492222179E-2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50"/>
    </row>
    <row r="446" spans="1:26" ht="13.5" customHeight="1" x14ac:dyDescent="0.15">
      <c r="A446" s="29">
        <v>442</v>
      </c>
      <c r="B446" s="30" t="s">
        <v>331</v>
      </c>
      <c r="C446" s="44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50"/>
    </row>
    <row r="447" spans="1:26" ht="13.5" customHeight="1" x14ac:dyDescent="0.15">
      <c r="A447" s="29">
        <v>443</v>
      </c>
      <c r="B447" s="30" t="s">
        <v>332</v>
      </c>
      <c r="C447" s="44"/>
      <c r="D447" s="42">
        <v>418.50000000000006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418.50000000000006</v>
      </c>
    </row>
    <row r="448" spans="1:26" ht="13.5" customHeight="1" x14ac:dyDescent="0.15">
      <c r="A448" s="29">
        <v>444</v>
      </c>
      <c r="B448" s="30" t="s">
        <v>333</v>
      </c>
      <c r="C448" s="44"/>
      <c r="D448" s="32">
        <v>4.2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41">
        <v>4.2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50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50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50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50"/>
    </row>
    <row r="452" spans="1:26" ht="27" customHeight="1" x14ac:dyDescent="0.15">
      <c r="A452" s="29">
        <v>448</v>
      </c>
      <c r="B452" s="30" t="s">
        <v>335</v>
      </c>
      <c r="C452" s="31">
        <v>28.621009698821638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6">
        <v>8.5122365540114403E-2</v>
      </c>
      <c r="X452" s="34"/>
      <c r="Y452" s="40"/>
      <c r="Z452" s="37">
        <v>28.706132064361753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50"/>
    </row>
    <row r="454" spans="1:26" ht="13.5" customHeight="1" x14ac:dyDescent="0.15">
      <c r="A454" s="29">
        <v>450</v>
      </c>
      <c r="B454" s="30" t="s">
        <v>337</v>
      </c>
      <c r="C454" s="44"/>
      <c r="D454" s="42">
        <v>167.99999999999997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167.99999999999997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50"/>
    </row>
    <row r="456" spans="1:26" ht="13.5" customHeight="1" x14ac:dyDescent="0.15">
      <c r="A456" s="29">
        <v>452</v>
      </c>
      <c r="B456" s="30" t="s">
        <v>338</v>
      </c>
      <c r="C456" s="38">
        <v>8.568520832196926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41">
        <v>8.568520832196926</v>
      </c>
    </row>
    <row r="457" spans="1:26" ht="13.5" customHeight="1" x14ac:dyDescent="0.15">
      <c r="A457" s="29">
        <v>453</v>
      </c>
      <c r="B457" s="30" t="s">
        <v>339</v>
      </c>
      <c r="C457" s="38">
        <v>2.4045996445060549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538.68764892918887</v>
      </c>
      <c r="X457" s="34"/>
      <c r="Y457" s="51">
        <v>1.167344153485242</v>
      </c>
      <c r="Z457" s="37">
        <v>542.25959272718023</v>
      </c>
    </row>
    <row r="458" spans="1:26" ht="13.5" customHeight="1" x14ac:dyDescent="0.15">
      <c r="A458" s="29">
        <v>454</v>
      </c>
      <c r="B458" s="30" t="s">
        <v>485</v>
      </c>
      <c r="C458" s="45">
        <v>0.12662001305425258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7">
        <v>0.12662001305425258</v>
      </c>
    </row>
    <row r="459" spans="1:26" ht="13.5" customHeight="1" x14ac:dyDescent="0.15">
      <c r="A459" s="29">
        <v>455</v>
      </c>
      <c r="B459" s="30" t="s">
        <v>340</v>
      </c>
      <c r="C459" s="31">
        <v>19.574741164790204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1454.4452413195258</v>
      </c>
      <c r="X459" s="34"/>
      <c r="Y459" s="40"/>
      <c r="Z459" s="37">
        <v>1474.019982484316</v>
      </c>
    </row>
    <row r="460" spans="1:26" ht="13.5" customHeight="1" x14ac:dyDescent="0.15">
      <c r="A460" s="29">
        <v>456</v>
      </c>
      <c r="B460" s="30" t="s">
        <v>341</v>
      </c>
      <c r="C460" s="44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50"/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2">
        <v>690.96178267495884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690.96178267495884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50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5.9457908421392194</v>
      </c>
      <c r="X463" s="34"/>
      <c r="Y463" s="40"/>
      <c r="Z463" s="41">
        <v>5.9457908421392194</v>
      </c>
    </row>
    <row r="464" spans="1:26" x14ac:dyDescent="0.15">
      <c r="A464" s="29">
        <v>460</v>
      </c>
      <c r="B464" s="30" t="s">
        <v>488</v>
      </c>
      <c r="C464" s="38">
        <v>1.2452811527044967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1.2452811527044967</v>
      </c>
    </row>
    <row r="465" spans="1:26" x14ac:dyDescent="0.15">
      <c r="A465" s="29">
        <v>461</v>
      </c>
      <c r="B465" s="30" t="s">
        <v>489</v>
      </c>
      <c r="C465" s="31">
        <v>100.33282146833498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391.32618170718411</v>
      </c>
      <c r="X465" s="34"/>
      <c r="Y465" s="40"/>
      <c r="Z465" s="37">
        <v>491.6590031755191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633428.82475522219</v>
      </c>
      <c r="D467" s="2">
        <f t="shared" si="0"/>
        <v>50133.515390196291</v>
      </c>
      <c r="E467" s="2">
        <f t="shared" si="0"/>
        <v>4996.7998580694402</v>
      </c>
      <c r="F467" s="2">
        <f t="shared" si="0"/>
        <v>13751.537632051914</v>
      </c>
      <c r="G467" s="2">
        <f t="shared" si="0"/>
        <v>245033.71214367749</v>
      </c>
      <c r="H467" s="2">
        <f t="shared" si="0"/>
        <v>63567.54100391391</v>
      </c>
      <c r="I467" s="2">
        <f t="shared" si="0"/>
        <v>297211.03878651315</v>
      </c>
      <c r="J467" s="2">
        <f t="shared" si="0"/>
        <v>152670.61012200912</v>
      </c>
      <c r="K467" s="2">
        <f t="shared" si="0"/>
        <v>20601.122054951538</v>
      </c>
      <c r="L467" s="2">
        <f t="shared" si="0"/>
        <v>15518.113709555117</v>
      </c>
      <c r="M467" s="2">
        <f t="shared" si="0"/>
        <v>957968.79042001511</v>
      </c>
      <c r="N467" s="2">
        <f t="shared" si="0"/>
        <v>39949.433222646054</v>
      </c>
      <c r="O467" s="2">
        <f t="shared" si="0"/>
        <v>25391.984809767637</v>
      </c>
      <c r="P467" s="2">
        <f t="shared" si="0"/>
        <v>31027.246523727412</v>
      </c>
      <c r="Q467" s="2">
        <f t="shared" si="0"/>
        <v>2134.469607755701</v>
      </c>
      <c r="R467" s="2">
        <f t="shared" si="0"/>
        <v>0</v>
      </c>
      <c r="S467" s="2">
        <f t="shared" si="0"/>
        <v>2769.5147438090398</v>
      </c>
      <c r="T467" s="2">
        <f t="shared" si="0"/>
        <v>111700.85368779922</v>
      </c>
      <c r="U467" s="3">
        <f>SUM(U5:U466)</f>
        <v>714.52719169579495</v>
      </c>
      <c r="V467" s="4">
        <f>SUM(V5:V246)+V247/10^6+SUM(V248:V466)</f>
        <v>81148.453510845531</v>
      </c>
      <c r="W467" s="4">
        <f>SUM(W5:W246)+W247/10^6+SUM(W248:W466)</f>
        <v>205964.4783956426</v>
      </c>
      <c r="X467" s="4">
        <f>SUM(X5:X246)+X247/10^6+SUM(X248:X466)</f>
        <v>3263.0604777979643</v>
      </c>
      <c r="Y467" s="5">
        <f>SUM(Y5:Y246)+Y247/10^6+SUM(Y248:Y466)</f>
        <v>1192.1916279287193</v>
      </c>
      <c r="Z467" s="6">
        <f>SUM(Z5:Z246)+Z247/10^6+SUM(Z248:Z466)</f>
        <v>2959423.2931984216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2021-04-20T02:58:53Z</dcterms:modified>
</cp:coreProperties>
</file>