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4" sheetId="21" r:id="rId1"/>
  </sheets>
  <definedNames>
    <definedName name="_xlnm._FilterDatabase" localSheetId="0" hidden="1">総括表24!$A$4:$FZ$325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総括表24!$1:$4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<sst xmlns="http://schemas.openxmlformats.org/spreadsheetml/2006/main" count="492" uniqueCount="491">
  <si>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</si>
  <si>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</si>
  <si>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</si>
  <si>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</si>
  <si>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</si>
  <si>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</si>
  <si>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</si>
  <si>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</si>
  <si>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</si>
  <si>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</si>
  <si>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</si>
  <si>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</si>
  <si>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</si>
  <si>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</si>
  <si>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</si>
  <si>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</si>
  <si>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</si>
  <si>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</si>
  <si>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</si>
  <si>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</si>
  <si>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</si>
  <si>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</si>
  <si>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</si>
  <si>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</si>
  <si>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</si>
  <si>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</si>
  <si>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</si>
  <si>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</si>
  <si>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</si>
  <si>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</si>
  <si>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</si>
  <si>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</si>
  <si>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</si>
  <si>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</si>
  <si>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</si>
  <si>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</si>
  <si>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</si>
  <si>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</si>
  <si>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</si>
  <si>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</si>
  <si>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</si>
  <si>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</si>
  <si>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</si>
  <si>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</si>
  <si>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</si>
  <si>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</si>
  <si>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</si>
  <si>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</si>
  <si>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</si>
  <si>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</si>
  <si>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</si>
  <si>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</si>
  <si>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</si>
  <si>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</si>
  <si>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</si>
  <si>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</si>
  <si>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</si>
  <si>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</si>
  <si>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</si>
  <si>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</si>
  <si>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</si>
  <si>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</si>
  <si>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</si>
  <si>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</si>
  <si>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</si>
  <si>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</si>
  <si>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</si>
  <si>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</si>
  <si>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</si>
  <si>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</si>
  <si>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</si>
  <si>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</si>
  <si>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</si>
  <si>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</si>
  <si>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</si>
  <si>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</si>
  <si>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</si>
  <si>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</si>
  <si>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</si>
  <si>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</si>
  <si>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</si>
  <si>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</si>
  <si>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</si>
  <si>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</si>
  <si>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</si>
  <si>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</si>
  <si>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</si>
  <si>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</si>
  <si>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</si>
  <si>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</si>
  <si>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</si>
  <si>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</si>
  <si>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</si>
  <si>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</si>
  <si>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</si>
  <si>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</si>
  <si>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</si>
  <si>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</si>
  <si>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</si>
  <si>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</si>
  <si>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</si>
  <si>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</si>
  <si>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</si>
  <si>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</si>
  <si>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</si>
  <si>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</si>
  <si>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</si>
  <si>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</si>
  <si>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</si>
  <si>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</si>
  <si>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</si>
  <si>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</si>
  <si>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</si>
  <si>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</si>
  <si>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</si>
  <si>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</si>
  <si>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</si>
  <si>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</si>
  <si>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</si>
  <si>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</si>
  <si>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</si>
  <si>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</si>
  <si>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</si>
  <si>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</si>
  <si>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</si>
  <si>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</si>
  <si>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</si>
  <si>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</si>
  <si>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</si>
  <si>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</si>
  <si>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</si>
  <si>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</si>
  <si>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</si>
  <si>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</si>
  <si>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</si>
  <si>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</si>
  <si>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</si>
  <si>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</si>
  <si>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</si>
  <si>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</si>
  <si>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</si>
  <si>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</si>
  <si>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</si>
  <si>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</si>
  <si>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</si>
  <si>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</si>
  <si>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</si>
  <si>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</si>
  <si>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</si>
  <si>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</si>
  <si>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</si>
  <si>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</si>
  <si>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</si>
  <si>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</si>
  <si>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</si>
  <si>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</si>
  <si>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</si>
  <si>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</si>
  <si>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</si>
  <si>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</si>
  <si>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</si>
  <si>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</si>
  <si>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</si>
  <si>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</si>
  <si>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</si>
  <si>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</si>
  <si>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</si>
  <si>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</si>
  <si>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</si>
  <si>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</si>
  <si>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</si>
  <si>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</si>
  <si>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</si>
  <si>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</si>
  <si>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</si>
  <si>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</si>
  <si>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</si>
  <si>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</si>
  <si>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</si>
  <si>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</si>
  <si>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</si>
  <si>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</si>
  <si>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</si>
  <si>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</si>
  <si>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</si>
  <si>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</si>
  <si>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</si>
  <si>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</si>
  <si>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</si>
  <si>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</si>
  <si>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</si>
  <si>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</si>
  <si>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</si>
  <si>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</si>
  <si>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</si>
  <si>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</si>
  <si>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</si>
  <si>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</si>
  <si>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</si>
  <si>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</si>
  <si>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</si>
  <si>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</si>
  <si>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</si>
  <si>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</si>
  <si>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</si>
  <si>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</si>
  <si>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</si>
  <si>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</si>
  <si>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</si>
  <si>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</si>
  <si>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</si>
  <si>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</si>
  <si>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</si>
  <si>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</si>
  <si>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</si>
  <si>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</si>
  <si>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</si>
  <si>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</si>
  <si>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</si>
  <si>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</si>
  <si>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</si>
  <si>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</si>
  <si>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</si>
  <si>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</si>
  <si>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</si>
  <si>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</si>
  <si>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</si>
  <si>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</si>
  <si>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</si>
  <si>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</si>
  <si>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</si>
  <si>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</si>
  <si>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</si>
  <si>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</si>
  <si>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</si>
  <si>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</si>
  <si>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</si>
  <si>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</si>
  <si>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</si>
  <si>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</si>
  <si>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</si>
  <si>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</si>
  <si>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</si>
  <si>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</si>
  <si>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</si>
  <si>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</si>
  <si>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</si>
  <si>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</si>
  <si>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</si>
  <si>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</si>
  <si>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</si>
  <si>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</si>
  <si>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</si>
  <si>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</si>
  <si>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</si>
  <si>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</si>
  <si>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</si>
  <si>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</si>
  <si>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</si>
  <si>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</si>
  <si>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</si>
  <si>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</si>
  <si>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</si>
  <si>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</si>
  <si>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</si>
  <si>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</si>
  <si>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</si>
  <si>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</si>
  <si>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</si>
  <si>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</si>
  <si>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</si>
  <si>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</si>
  <si>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</si>
  <si>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</si>
  <si>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</si>
  <si>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</si>
  <si>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</si>
  <si>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</si>
  <si>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</si>
  <si>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</si>
  <si>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</si>
  <si>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</si>
  <si>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</si>
  <si>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</si>
  <si>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</si>
  <si>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</si>
  <si>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</si>
  <si>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</si>
  <si>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</si>
  <si>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</si>
  <si>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</si>
  <si>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</si>
  <si>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</si>
  <si>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</si>
  <si>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</si>
  <si>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</si>
  <si>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</si>
  <si>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</si>
  <si>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</si>
  <si>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</si>
  <si>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</si>
  <si>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</si>
  <si>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</si>
  <si>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</si>
  <si>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</si>
  <si>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</si>
  <si>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</si>
  <si>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</si>
  <si>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</si>
  <si>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</si>
  <si>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</si>
  <si>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</si>
  <si>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</si>
  <si>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</si>
  <si>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</si>
  <si>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</si>
  <si>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</si>
  <si>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</si>
  <si>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</si>
  <si>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</si>
  <si>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</si>
  <si>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</si>
  <si>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</si>
  <si>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</si>
  <si>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</si>
  <si>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</si>
  <si>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</si>
  <si>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</si>
  <si>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</si>
  <si>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</si>
  <si>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</si>
  <si>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</si>
  <si>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</si>
  <si>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</si>
  <si>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</si>
  <si>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</si>
  <si>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</si>
  <si>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</si>
  <si>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</si>
  <si>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</si>
  <si>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</si>
  <si>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</si>
  <si>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</si>
  <si>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総括表24　排出源別・対象化学物質別の排出量推計結果（令和元年度：三重県）［１．対象業種を営む事業者からのすそ切り以下～23.産業廃棄物焼却施設］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</si>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</sst>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1</v>
      </c>
      <c r="B3" s="24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3</v>
      </c>
    </row>
    <row r="4" spans="1:26" ht="40.5" x14ac:dyDescent="0.15">
      <c r="A4" s="23"/>
      <c r="B4" s="25"/>
      <c r="C4" s="28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27</v>
      </c>
      <c r="C5" s="31">
        <v>15.600452345147119</v>
      </c>
      <c r="D5" s="32">
        <v>75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19.07903006539744</v>
      </c>
      <c r="X5" s="35">
        <v>15.965981043915649</v>
      </c>
      <c r="Y5" s="36">
        <v>2943.8934048596043</v>
      </c>
      <c r="Z5" s="37">
        <v>3069.5388683140645</v>
      </c>
    </row>
    <row r="6" spans="1:26" ht="13.5" customHeight="1" x14ac:dyDescent="0.15">
      <c r="A6" s="29">
        <v>2</v>
      </c>
      <c r="B6" s="30" t="s">
        <v>28</v>
      </c>
      <c r="C6" s="38">
        <v>1.2159690373191976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7.4878102983871889E-2</v>
      </c>
      <c r="X6" s="34"/>
      <c r="Y6" s="40"/>
      <c r="Z6" s="41">
        <v>1.2908471403030695</v>
      </c>
    </row>
    <row r="7" spans="1:26" ht="13.5" customHeight="1" x14ac:dyDescent="0.15">
      <c r="A7" s="29">
        <v>3</v>
      </c>
      <c r="B7" s="30" t="s">
        <v>29</v>
      </c>
      <c r="C7" s="38">
        <v>4.2304208109381225</v>
      </c>
      <c r="D7" s="33"/>
      <c r="E7" s="33"/>
      <c r="F7" s="32">
        <v>293.70438327133542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297.93480408227356</v>
      </c>
    </row>
    <row r="8" spans="1:26" ht="13.5" customHeight="1" x14ac:dyDescent="0.15">
      <c r="A8" s="29">
        <v>4</v>
      </c>
      <c r="B8" s="30" t="s">
        <v>30</v>
      </c>
      <c r="C8" s="31">
        <v>30.127872540979158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2">
        <v>0.34757699318549212</v>
      </c>
      <c r="X8" s="34"/>
      <c r="Y8" s="40"/>
      <c r="Z8" s="37">
        <v>30.47544953416465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32">
        <v>293.70438327133542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293.70438327133542</v>
      </c>
    </row>
    <row r="10" spans="1:26" ht="13.5" customHeight="1" x14ac:dyDescent="0.15">
      <c r="A10" s="29">
        <v>6</v>
      </c>
      <c r="B10" s="30" t="s">
        <v>32</v>
      </c>
      <c r="C10" s="44">
        <v>0.28664020796653678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6.8835685241598079E-4</v>
      </c>
      <c r="X10" s="34"/>
      <c r="Y10" s="40"/>
      <c r="Z10" s="46">
        <v>0.28732856481895275</v>
      </c>
    </row>
    <row r="11" spans="1:26" ht="13.5" customHeight="1" x14ac:dyDescent="0.15">
      <c r="A11" s="29">
        <v>7</v>
      </c>
      <c r="B11" s="30" t="s">
        <v>33</v>
      </c>
      <c r="C11" s="31">
        <v>48.804440455341805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1.9565959205927418E-2</v>
      </c>
      <c r="X11" s="34"/>
      <c r="Y11" s="40"/>
      <c r="Z11" s="37">
        <v>48.824006414547732</v>
      </c>
    </row>
    <row r="12" spans="1:26" ht="13.5" customHeight="1" x14ac:dyDescent="0.15">
      <c r="A12" s="29">
        <v>8</v>
      </c>
      <c r="B12" s="30" t="s">
        <v>34</v>
      </c>
      <c r="C12" s="47">
        <v>2.2173184242507069E-2</v>
      </c>
      <c r="D12" s="33"/>
      <c r="E12" s="33"/>
      <c r="F12" s="32">
        <v>293.70438327133542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9">
        <v>1.0534251545538547E-3</v>
      </c>
      <c r="X12" s="34"/>
      <c r="Y12" s="40"/>
      <c r="Z12" s="37">
        <v>293.72760988073247</v>
      </c>
    </row>
    <row r="13" spans="1:26" ht="13.5" customHeight="1" x14ac:dyDescent="0.15">
      <c r="A13" s="29">
        <v>9</v>
      </c>
      <c r="B13" s="30" t="s">
        <v>35</v>
      </c>
      <c r="C13" s="47">
        <v>4.2873509765882299E-2</v>
      </c>
      <c r="D13" s="33"/>
      <c r="E13" s="33"/>
      <c r="F13" s="33"/>
      <c r="G13" s="33"/>
      <c r="H13" s="33"/>
      <c r="I13" s="33"/>
      <c r="J13" s="33"/>
      <c r="K13" s="33"/>
      <c r="L13" s="32">
        <v>156.90067475748282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4.2446385140321122E-3</v>
      </c>
      <c r="X13" s="34"/>
      <c r="Y13" s="40"/>
      <c r="Z13" s="37">
        <v>156.94779290576273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32">
        <v>96.513485837676612</v>
      </c>
      <c r="L14" s="32">
        <v>506.56875362340503</v>
      </c>
      <c r="M14" s="32">
        <v>4766.0342122930906</v>
      </c>
      <c r="N14" s="32">
        <v>25.811940399893839</v>
      </c>
      <c r="O14" s="32">
        <v>788.78688457082512</v>
      </c>
      <c r="P14" s="32">
        <v>120.79481532560222</v>
      </c>
      <c r="Q14" s="32">
        <v>81.291967606563645</v>
      </c>
      <c r="R14" s="33"/>
      <c r="S14" s="33"/>
      <c r="T14" s="33"/>
      <c r="U14" s="33"/>
      <c r="V14" s="34"/>
      <c r="W14" s="34"/>
      <c r="X14" s="34"/>
      <c r="Y14" s="40"/>
      <c r="Z14" s="37">
        <v>6385.8020596570568</v>
      </c>
    </row>
    <row r="15" spans="1:26" ht="13.5" customHeight="1" x14ac:dyDescent="0.15">
      <c r="A15" s="29">
        <v>11</v>
      </c>
      <c r="B15" s="30" t="s">
        <v>37</v>
      </c>
      <c r="C15" s="44">
        <v>0.15704491458018119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0.15704491458018119</v>
      </c>
    </row>
    <row r="16" spans="1:26" ht="13.5" customHeight="1" x14ac:dyDescent="0.15">
      <c r="A16" s="29">
        <v>12</v>
      </c>
      <c r="B16" s="30" t="s">
        <v>38</v>
      </c>
      <c r="C16" s="47">
        <v>6.3331291923860644E-3</v>
      </c>
      <c r="D16" s="33"/>
      <c r="E16" s="33"/>
      <c r="F16" s="33"/>
      <c r="G16" s="33"/>
      <c r="H16" s="33"/>
      <c r="I16" s="33"/>
      <c r="J16" s="33"/>
      <c r="K16" s="32">
        <v>451.44889477758198</v>
      </c>
      <c r="L16" s="32">
        <v>2783.963054402037</v>
      </c>
      <c r="M16" s="32">
        <v>28408.661158096322</v>
      </c>
      <c r="N16" s="32">
        <v>137.21516014593237</v>
      </c>
      <c r="O16" s="32">
        <v>3334.7484000255877</v>
      </c>
      <c r="P16" s="32">
        <v>4183.2222089608749</v>
      </c>
      <c r="Q16" s="32">
        <v>108.38929014208489</v>
      </c>
      <c r="R16" s="33"/>
      <c r="S16" s="33"/>
      <c r="T16" s="33"/>
      <c r="U16" s="33"/>
      <c r="V16" s="34"/>
      <c r="W16" s="45">
        <v>7.5523563152307845E-4</v>
      </c>
      <c r="X16" s="34"/>
      <c r="Y16" s="36">
        <v>1054.3659035024984</v>
      </c>
      <c r="Z16" s="37">
        <v>40462.021158417745</v>
      </c>
    </row>
    <row r="17" spans="1:26" ht="13.5" customHeight="1" x14ac:dyDescent="0.15">
      <c r="A17" s="29">
        <v>13</v>
      </c>
      <c r="B17" s="30" t="s">
        <v>39</v>
      </c>
      <c r="C17" s="31">
        <v>142.22709265652912</v>
      </c>
      <c r="D17" s="32">
        <v>161.99999999999997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62.439888075518681</v>
      </c>
      <c r="X17" s="34"/>
      <c r="Y17" s="40"/>
      <c r="Z17" s="37">
        <v>366.66698073204776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8"/>
    </row>
    <row r="20" spans="1:26" ht="13.5" customHeight="1" x14ac:dyDescent="0.15">
      <c r="A20" s="29">
        <v>16</v>
      </c>
      <c r="B20" s="30" t="s">
        <v>40</v>
      </c>
      <c r="C20" s="47">
        <v>1.4775843488141979E-3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4.6599040708649765E-4</v>
      </c>
      <c r="X20" s="34"/>
      <c r="Y20" s="40"/>
      <c r="Z20" s="49">
        <v>1.9435747559006955E-3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8"/>
    </row>
    <row r="22" spans="1:26" ht="13.5" customHeight="1" x14ac:dyDescent="0.15">
      <c r="A22" s="29">
        <v>18</v>
      </c>
      <c r="B22" s="30" t="s">
        <v>42</v>
      </c>
      <c r="C22" s="47">
        <v>8.4746006966847143E-2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1.072482124755404E-2</v>
      </c>
      <c r="X22" s="34"/>
      <c r="Y22" s="40"/>
      <c r="Z22" s="49">
        <v>9.5470828214401185E-2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8"/>
    </row>
    <row r="24" spans="1:26" ht="13.5" customHeight="1" x14ac:dyDescent="0.15">
      <c r="A24" s="29">
        <v>20</v>
      </c>
      <c r="B24" s="30" t="s">
        <v>43</v>
      </c>
      <c r="C24" s="31">
        <v>356.55894446260777</v>
      </c>
      <c r="D24" s="33"/>
      <c r="E24" s="33"/>
      <c r="F24" s="33"/>
      <c r="G24" s="33"/>
      <c r="H24" s="33"/>
      <c r="I24" s="32">
        <v>66907.149531021729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19018.327191773602</v>
      </c>
      <c r="X24" s="34"/>
      <c r="Y24" s="40"/>
      <c r="Z24" s="37">
        <v>86282.035667257936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8"/>
    </row>
    <row r="26" spans="1:26" ht="13.5" customHeight="1" x14ac:dyDescent="0.15">
      <c r="A26" s="29">
        <v>22</v>
      </c>
      <c r="B26" s="30" t="s">
        <v>45</v>
      </c>
      <c r="C26" s="43"/>
      <c r="D26" s="32">
        <v>59.999999999999993</v>
      </c>
      <c r="E26" s="32">
        <v>74.048490904864238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134.04849090486422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8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8"/>
    </row>
    <row r="29" spans="1:26" ht="13.5" customHeight="1" x14ac:dyDescent="0.15">
      <c r="A29" s="29">
        <v>25</v>
      </c>
      <c r="B29" s="30" t="s">
        <v>48</v>
      </c>
      <c r="C29" s="43"/>
      <c r="D29" s="50">
        <v>0.70000000000000007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6">
        <v>0.70000000000000007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8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8"/>
    </row>
    <row r="33" spans="1:26" ht="13.5" customHeight="1" x14ac:dyDescent="0.15">
      <c r="A33" s="29">
        <v>29</v>
      </c>
      <c r="B33" s="30" t="s">
        <v>51</v>
      </c>
      <c r="C33" s="43"/>
      <c r="D33" s="51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2</v>
      </c>
    </row>
    <row r="34" spans="1:26" ht="40.5" customHeight="1" x14ac:dyDescent="0.15">
      <c r="A34" s="29">
        <v>30</v>
      </c>
      <c r="B34" s="30" t="s">
        <v>52</v>
      </c>
      <c r="C34" s="31">
        <v>584.56697107083164</v>
      </c>
      <c r="D34" s="32">
        <v>1144.5000000225</v>
      </c>
      <c r="E34" s="32">
        <v>161.71126576443211</v>
      </c>
      <c r="F34" s="33"/>
      <c r="G34" s="33"/>
      <c r="H34" s="33"/>
      <c r="I34" s="32">
        <v>117888.73032429589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18477.274150163888</v>
      </c>
      <c r="X34" s="34"/>
      <c r="Y34" s="40"/>
      <c r="Z34" s="37">
        <v>138256.78271131753</v>
      </c>
    </row>
    <row r="35" spans="1:26" ht="13.5" customHeight="1" x14ac:dyDescent="0.15">
      <c r="A35" s="29">
        <v>31</v>
      </c>
      <c r="B35" s="30" t="s">
        <v>53</v>
      </c>
      <c r="C35" s="31">
        <v>50.583077445541775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3.0297947321712884E-2</v>
      </c>
      <c r="W35" s="35">
        <v>58.973865419024023</v>
      </c>
      <c r="X35" s="34"/>
      <c r="Y35" s="36">
        <v>59.854163836242989</v>
      </c>
      <c r="Z35" s="37">
        <v>169.44140464813051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1">
        <v>6.4852321712564276</v>
      </c>
      <c r="R37" s="33"/>
      <c r="S37" s="33"/>
      <c r="T37" s="33"/>
      <c r="U37" s="33"/>
      <c r="V37" s="34"/>
      <c r="W37" s="34"/>
      <c r="X37" s="34"/>
      <c r="Y37" s="40"/>
      <c r="Z37" s="41">
        <v>6.4852321712564276</v>
      </c>
    </row>
    <row r="38" spans="1:26" ht="27" customHeight="1" x14ac:dyDescent="0.15">
      <c r="A38" s="29">
        <v>34</v>
      </c>
      <c r="B38" s="30" t="s">
        <v>351</v>
      </c>
      <c r="C38" s="38">
        <v>1.0523351119982047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1.0523351119982047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32">
        <v>4410.9359746575601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4410.9359746575601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1.5537511349406059</v>
      </c>
      <c r="X41" s="34"/>
      <c r="Y41" s="40"/>
      <c r="Z41" s="41">
        <v>1.5537511349406059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32">
        <v>80.000000000000014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80.000000000000014</v>
      </c>
    </row>
    <row r="45" spans="1:26" ht="13.5" customHeight="1" x14ac:dyDescent="0.15">
      <c r="A45" s="29">
        <v>41</v>
      </c>
      <c r="B45" s="30" t="s">
        <v>58</v>
      </c>
      <c r="C45" s="43"/>
      <c r="D45" s="32">
        <v>591.5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591.5</v>
      </c>
    </row>
    <row r="46" spans="1:26" ht="13.5" customHeight="1" x14ac:dyDescent="0.15">
      <c r="A46" s="29">
        <v>42</v>
      </c>
      <c r="B46" s="30" t="s">
        <v>355</v>
      </c>
      <c r="C46" s="38">
        <v>5.0275326312187936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5.0275326312187936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8"/>
    </row>
    <row r="48" spans="1:26" ht="13.5" customHeight="1" x14ac:dyDescent="0.15">
      <c r="A48" s="29">
        <v>44</v>
      </c>
      <c r="B48" s="30" t="s">
        <v>357</v>
      </c>
      <c r="C48" s="53">
        <v>3.4549767168512999E-4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0.27091700820434567</v>
      </c>
      <c r="Z48" s="46">
        <v>0.27126250587603079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32">
        <v>91.000000000000014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91.000000000000014</v>
      </c>
    </row>
    <row r="51" spans="1:26" ht="13.5" customHeight="1" x14ac:dyDescent="0.15">
      <c r="A51" s="29">
        <v>47</v>
      </c>
      <c r="B51" s="30" t="s">
        <v>60</v>
      </c>
      <c r="C51" s="43"/>
      <c r="D51" s="32">
        <v>917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917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32">
        <v>712.49999999999989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712.49999999999989</v>
      </c>
    </row>
    <row r="54" spans="1:26" ht="13.5" customHeight="1" x14ac:dyDescent="0.15">
      <c r="A54" s="29">
        <v>50</v>
      </c>
      <c r="B54" s="30" t="s">
        <v>63</v>
      </c>
      <c r="C54" s="43"/>
      <c r="D54" s="32">
        <v>712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712</v>
      </c>
    </row>
    <row r="55" spans="1:26" ht="13.5" customHeight="1" x14ac:dyDescent="0.15">
      <c r="A55" s="29">
        <v>51</v>
      </c>
      <c r="B55" s="30" t="s">
        <v>64</v>
      </c>
      <c r="C55" s="31">
        <v>69.302292998543436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2">
        <v>0.68370189307409435</v>
      </c>
      <c r="X55" s="34"/>
      <c r="Y55" s="40"/>
      <c r="Z55" s="37">
        <v>69.985994891617537</v>
      </c>
    </row>
    <row r="56" spans="1:26" ht="13.5" customHeight="1" x14ac:dyDescent="0.15">
      <c r="A56" s="29">
        <v>52</v>
      </c>
      <c r="B56" s="30" t="s">
        <v>65</v>
      </c>
      <c r="C56" s="43"/>
      <c r="D56" s="32">
        <v>1040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1040</v>
      </c>
    </row>
    <row r="57" spans="1:26" ht="13.5" customHeight="1" x14ac:dyDescent="0.15">
      <c r="A57" s="29">
        <v>53</v>
      </c>
      <c r="B57" s="30" t="s">
        <v>66</v>
      </c>
      <c r="C57" s="31">
        <v>77842.097607273536</v>
      </c>
      <c r="D57" s="32">
        <v>6893.0399923059995</v>
      </c>
      <c r="E57" s="32">
        <v>157.65746011916147</v>
      </c>
      <c r="F57" s="33"/>
      <c r="G57" s="32">
        <v>30204.505912471119</v>
      </c>
      <c r="H57" s="33"/>
      <c r="I57" s="33"/>
      <c r="J57" s="33"/>
      <c r="K57" s="32">
        <v>718.0526687764218</v>
      </c>
      <c r="L57" s="33"/>
      <c r="M57" s="32">
        <v>66305.094160179608</v>
      </c>
      <c r="N57" s="32">
        <v>1586.3393322491931</v>
      </c>
      <c r="O57" s="32">
        <v>748.49619901392543</v>
      </c>
      <c r="P57" s="32">
        <v>9133.8988456880197</v>
      </c>
      <c r="Q57" s="32">
        <v>27.097322535521222</v>
      </c>
      <c r="R57" s="33"/>
      <c r="S57" s="33"/>
      <c r="T57" s="33"/>
      <c r="U57" s="33"/>
      <c r="V57" s="34"/>
      <c r="W57" s="35">
        <v>52.041068836988238</v>
      </c>
      <c r="X57" s="34"/>
      <c r="Y57" s="36">
        <v>148.99483383673336</v>
      </c>
      <c r="Z57" s="37">
        <v>193817.31540328625</v>
      </c>
    </row>
    <row r="58" spans="1:26" ht="13.5" customHeight="1" x14ac:dyDescent="0.15">
      <c r="A58" s="29">
        <v>54</v>
      </c>
      <c r="B58" s="30" t="s">
        <v>67</v>
      </c>
      <c r="C58" s="43"/>
      <c r="D58" s="32">
        <v>279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279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8"/>
    </row>
    <row r="60" spans="1:26" ht="13.5" customHeight="1" x14ac:dyDescent="0.15">
      <c r="A60" s="29">
        <v>56</v>
      </c>
      <c r="B60" s="30" t="s">
        <v>68</v>
      </c>
      <c r="C60" s="31">
        <v>581.11914785799604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12.441167603226505</v>
      </c>
      <c r="X60" s="34"/>
      <c r="Y60" s="40"/>
      <c r="Z60" s="37">
        <v>593.56031546122256</v>
      </c>
    </row>
    <row r="61" spans="1:26" ht="13.5" customHeight="1" x14ac:dyDescent="0.15">
      <c r="A61" s="29">
        <v>57</v>
      </c>
      <c r="B61" s="30" t="s">
        <v>69</v>
      </c>
      <c r="C61" s="31">
        <v>1269.4098176949067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6.7157949460391012E-2</v>
      </c>
      <c r="X61" s="34"/>
      <c r="Y61" s="40"/>
      <c r="Z61" s="37">
        <v>1269.476975644367</v>
      </c>
    </row>
    <row r="62" spans="1:26" ht="13.5" customHeight="1" x14ac:dyDescent="0.15">
      <c r="A62" s="29">
        <v>58</v>
      </c>
      <c r="B62" s="30" t="s">
        <v>70</v>
      </c>
      <c r="C62" s="31">
        <v>83.372337415148479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9.3826342013137554E-2</v>
      </c>
      <c r="X62" s="34"/>
      <c r="Y62" s="40"/>
      <c r="Z62" s="37">
        <v>83.46616375716161</v>
      </c>
    </row>
    <row r="63" spans="1:26" ht="13.5" customHeight="1" x14ac:dyDescent="0.15">
      <c r="A63" s="29">
        <v>59</v>
      </c>
      <c r="B63" s="30" t="s">
        <v>71</v>
      </c>
      <c r="C63" s="47">
        <v>3.1669116922639101E-2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7.5948531993931523E-4</v>
      </c>
      <c r="X63" s="34"/>
      <c r="Y63" s="40"/>
      <c r="Z63" s="49">
        <v>3.2428602242578417E-2</v>
      </c>
    </row>
    <row r="64" spans="1:26" ht="13.5" customHeight="1" x14ac:dyDescent="0.15">
      <c r="A64" s="29">
        <v>60</v>
      </c>
      <c r="B64" s="30" t="s">
        <v>72</v>
      </c>
      <c r="C64" s="31">
        <v>13.307289365510051</v>
      </c>
      <c r="D64" s="33"/>
      <c r="E64" s="33"/>
      <c r="F64" s="33"/>
      <c r="G64" s="33"/>
      <c r="H64" s="33"/>
      <c r="I64" s="32">
        <v>84.804864401311335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102.96737915806843</v>
      </c>
      <c r="X64" s="34"/>
      <c r="Y64" s="40"/>
      <c r="Z64" s="37">
        <v>201.0795329248898</v>
      </c>
    </row>
    <row r="65" spans="1:26" ht="13.5" customHeight="1" x14ac:dyDescent="0.15">
      <c r="A65" s="29">
        <v>61</v>
      </c>
      <c r="B65" s="30" t="s">
        <v>73</v>
      </c>
      <c r="C65" s="43"/>
      <c r="D65" s="32">
        <v>6025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6025</v>
      </c>
    </row>
    <row r="66" spans="1:26" ht="13.5" customHeight="1" x14ac:dyDescent="0.15">
      <c r="A66" s="29">
        <v>62</v>
      </c>
      <c r="B66" s="30" t="s">
        <v>74</v>
      </c>
      <c r="C66" s="43"/>
      <c r="D66" s="32">
        <v>16946.999996000002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16946.999996000002</v>
      </c>
    </row>
    <row r="67" spans="1:26" ht="13.5" customHeight="1" x14ac:dyDescent="0.15">
      <c r="A67" s="29">
        <v>63</v>
      </c>
      <c r="B67" s="30" t="s">
        <v>75</v>
      </c>
      <c r="C67" s="43"/>
      <c r="D67" s="32">
        <v>2031.1999997200001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2031.1999997200001</v>
      </c>
    </row>
    <row r="68" spans="1:26" ht="13.5" customHeight="1" x14ac:dyDescent="0.15">
      <c r="A68" s="29">
        <v>64</v>
      </c>
      <c r="B68" s="30" t="s">
        <v>76</v>
      </c>
      <c r="C68" s="43"/>
      <c r="D68" s="32">
        <v>638.7600000000001</v>
      </c>
      <c r="E68" s="32">
        <v>97.561655853650961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736.32165585365101</v>
      </c>
    </row>
    <row r="69" spans="1:26" ht="13.5" customHeight="1" x14ac:dyDescent="0.15">
      <c r="A69" s="29">
        <v>65</v>
      </c>
      <c r="B69" s="30" t="s">
        <v>360</v>
      </c>
      <c r="C69" s="47">
        <v>7.9583798286460491E-2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9">
        <v>7.9583798286460491E-2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8"/>
    </row>
    <row r="72" spans="1:26" ht="13.5" customHeight="1" x14ac:dyDescent="0.15">
      <c r="A72" s="29">
        <v>68</v>
      </c>
      <c r="B72" s="30" t="s">
        <v>363</v>
      </c>
      <c r="C72" s="47">
        <v>4.1446042798490554E-2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9">
        <v>4.1446042798490554E-2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8"/>
    </row>
    <row r="74" spans="1:26" ht="27" customHeight="1" x14ac:dyDescent="0.15">
      <c r="A74" s="29">
        <v>70</v>
      </c>
      <c r="B74" s="30" t="s">
        <v>78</v>
      </c>
      <c r="C74" s="43"/>
      <c r="D74" s="32">
        <v>15.742999999999999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15.742999999999999</v>
      </c>
    </row>
    <row r="75" spans="1:26" ht="13.5" customHeight="1" x14ac:dyDescent="0.15">
      <c r="A75" s="29">
        <v>71</v>
      </c>
      <c r="B75" s="30" t="s">
        <v>79</v>
      </c>
      <c r="C75" s="44">
        <v>0.4779935841376346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6">
        <v>0.4779935841376346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8"/>
    </row>
    <row r="77" spans="1:26" ht="13.5" customHeight="1" x14ac:dyDescent="0.15">
      <c r="A77" s="29">
        <v>73</v>
      </c>
      <c r="B77" s="30" t="s">
        <v>80</v>
      </c>
      <c r="C77" s="44">
        <v>0.12561417913899209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5">
        <v>7.7755792701923759E-5</v>
      </c>
      <c r="X77" s="34"/>
      <c r="Y77" s="40"/>
      <c r="Z77" s="46">
        <v>0.125691934931694</v>
      </c>
    </row>
    <row r="78" spans="1:26" ht="13.5" customHeight="1" x14ac:dyDescent="0.15">
      <c r="A78" s="29">
        <v>74</v>
      </c>
      <c r="B78" s="30" t="s">
        <v>365</v>
      </c>
      <c r="C78" s="44">
        <v>0.89728024220933822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6">
        <v>0.89728024220933822</v>
      </c>
    </row>
    <row r="79" spans="1:26" ht="13.5" customHeight="1" x14ac:dyDescent="0.15">
      <c r="A79" s="29">
        <v>75</v>
      </c>
      <c r="B79" s="30" t="s">
        <v>81</v>
      </c>
      <c r="C79" s="47">
        <v>1.8118781242798615E-2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6.5220318182002995E-2</v>
      </c>
      <c r="W79" s="39">
        <v>8.3629534414706615E-3</v>
      </c>
      <c r="X79" s="35">
        <v>11.246081883416052</v>
      </c>
      <c r="Y79" s="36">
        <v>76.403966585242188</v>
      </c>
      <c r="Z79" s="37">
        <v>87.741750521524509</v>
      </c>
    </row>
    <row r="80" spans="1:26" ht="13.5" customHeight="1" x14ac:dyDescent="0.15">
      <c r="A80" s="29">
        <v>76</v>
      </c>
      <c r="B80" s="30" t="s">
        <v>82</v>
      </c>
      <c r="C80" s="44">
        <v>0.63156209124956741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2">
        <v>0.39176641373246518</v>
      </c>
      <c r="X80" s="34"/>
      <c r="Y80" s="40"/>
      <c r="Z80" s="41">
        <v>1.0233285049820326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8"/>
    </row>
    <row r="84" spans="1:26" ht="13.5" customHeight="1" x14ac:dyDescent="0.15">
      <c r="A84" s="29">
        <v>80</v>
      </c>
      <c r="B84" s="30" t="s">
        <v>84</v>
      </c>
      <c r="C84" s="31">
        <v>112061.13518100344</v>
      </c>
      <c r="D84" s="32">
        <v>8383.8799918179993</v>
      </c>
      <c r="E84" s="32">
        <v>616.50938187751478</v>
      </c>
      <c r="F84" s="32">
        <v>774.70191475848947</v>
      </c>
      <c r="G84" s="32">
        <v>60707.277811931228</v>
      </c>
      <c r="H84" s="32">
        <v>86558.862751449764</v>
      </c>
      <c r="I84" s="33"/>
      <c r="J84" s="33"/>
      <c r="K84" s="32">
        <v>3686.0341409015882</v>
      </c>
      <c r="L84" s="33"/>
      <c r="M84" s="32">
        <v>262608.58131894079</v>
      </c>
      <c r="N84" s="32">
        <v>4831.0559234932944</v>
      </c>
      <c r="O84" s="32">
        <v>4005.0057892415225</v>
      </c>
      <c r="P84" s="32">
        <v>23161.650833038926</v>
      </c>
      <c r="Q84" s="32">
        <v>108.38929014208489</v>
      </c>
      <c r="R84" s="33"/>
      <c r="S84" s="33"/>
      <c r="T84" s="33"/>
      <c r="U84" s="33"/>
      <c r="V84" s="34"/>
      <c r="W84" s="35">
        <v>11.894091346738929</v>
      </c>
      <c r="X84" s="34"/>
      <c r="Y84" s="36">
        <v>770.41459526089443</v>
      </c>
      <c r="Z84" s="37">
        <v>568285.39301520446</v>
      </c>
    </row>
    <row r="85" spans="1:26" ht="13.5" customHeight="1" x14ac:dyDescent="0.15">
      <c r="A85" s="29">
        <v>81</v>
      </c>
      <c r="B85" s="30" t="s">
        <v>85</v>
      </c>
      <c r="C85" s="56">
        <v>4.9934692675877092E-5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7">
        <v>4.9934692675877092E-5</v>
      </c>
    </row>
    <row r="86" spans="1:26" ht="13.5" customHeight="1" x14ac:dyDescent="0.15">
      <c r="A86" s="29">
        <v>82</v>
      </c>
      <c r="B86" s="30" t="s">
        <v>86</v>
      </c>
      <c r="C86" s="31">
        <v>19.400462288257657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10.174534151408182</v>
      </c>
      <c r="X86" s="34"/>
      <c r="Y86" s="36">
        <v>71.409252603967474</v>
      </c>
      <c r="Z86" s="37">
        <v>100.98424904363331</v>
      </c>
    </row>
    <row r="87" spans="1:26" ht="13.5" customHeight="1" x14ac:dyDescent="0.15">
      <c r="A87" s="29">
        <v>83</v>
      </c>
      <c r="B87" s="30" t="s">
        <v>87</v>
      </c>
      <c r="C87" s="31">
        <v>1062.4169210739117</v>
      </c>
      <c r="D87" s="51">
        <v>2</v>
      </c>
      <c r="E87" s="33"/>
      <c r="F87" s="33"/>
      <c r="G87" s="33"/>
      <c r="H87" s="33"/>
      <c r="I87" s="33"/>
      <c r="J87" s="33"/>
      <c r="K87" s="33"/>
      <c r="L87" s="33"/>
      <c r="M87" s="32">
        <v>1410.3457884171364</v>
      </c>
      <c r="N87" s="33"/>
      <c r="O87" s="33"/>
      <c r="P87" s="33"/>
      <c r="Q87" s="33"/>
      <c r="R87" s="33"/>
      <c r="S87" s="33"/>
      <c r="T87" s="33"/>
      <c r="U87" s="33"/>
      <c r="V87" s="34"/>
      <c r="W87" s="52">
        <v>1.2683364272852176</v>
      </c>
      <c r="X87" s="34"/>
      <c r="Y87" s="40"/>
      <c r="Z87" s="37">
        <v>2476.0310459183333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8"/>
    </row>
    <row r="89" spans="1:26" ht="13.5" customHeight="1" x14ac:dyDescent="0.15">
      <c r="A89" s="29">
        <v>85</v>
      </c>
      <c r="B89" s="30" t="s">
        <v>89</v>
      </c>
      <c r="C89" s="31">
        <v>20.021267461978596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3.8768022222968154E-3</v>
      </c>
      <c r="X89" s="34"/>
      <c r="Y89" s="40"/>
      <c r="Z89" s="37">
        <v>20.025144264200893</v>
      </c>
    </row>
    <row r="90" spans="1:26" ht="13.5" customHeight="1" x14ac:dyDescent="0.15">
      <c r="A90" s="29">
        <v>86</v>
      </c>
      <c r="B90" s="30" t="s">
        <v>90</v>
      </c>
      <c r="C90" s="47">
        <v>5.4135833238864398E-3</v>
      </c>
      <c r="D90" s="33"/>
      <c r="E90" s="32">
        <v>117.85540962496353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4.6410301790054774E-4</v>
      </c>
      <c r="X90" s="34"/>
      <c r="Y90" s="40"/>
      <c r="Z90" s="37">
        <v>117.86128731130532</v>
      </c>
    </row>
    <row r="91" spans="1:26" ht="13.5" customHeight="1" x14ac:dyDescent="0.15">
      <c r="A91" s="29">
        <v>87</v>
      </c>
      <c r="B91" s="30" t="s">
        <v>91</v>
      </c>
      <c r="C91" s="38">
        <v>6.5954571865260432</v>
      </c>
      <c r="D91" s="33"/>
      <c r="E91" s="58">
        <v>8.4699162307648179E-2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42">
        <v>0.68569038675455474</v>
      </c>
      <c r="W91" s="52">
        <v>1.7539987176161465</v>
      </c>
      <c r="X91" s="35">
        <v>43.023929823567421</v>
      </c>
      <c r="Y91" s="36">
        <v>48.997360930427163</v>
      </c>
      <c r="Z91" s="37">
        <v>101.14113620719897</v>
      </c>
    </row>
    <row r="92" spans="1:26" ht="13.5" customHeight="1" x14ac:dyDescent="0.15">
      <c r="A92" s="29">
        <v>88</v>
      </c>
      <c r="B92" s="30" t="s">
        <v>92</v>
      </c>
      <c r="C92" s="38">
        <v>3.2013631311810644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3.2013631311810644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32">
        <v>87.8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87.8</v>
      </c>
    </row>
    <row r="95" spans="1:26" ht="13.5" customHeight="1" x14ac:dyDescent="0.15">
      <c r="A95" s="29">
        <v>91</v>
      </c>
      <c r="B95" s="30" t="s">
        <v>95</v>
      </c>
      <c r="C95" s="43"/>
      <c r="D95" s="32">
        <v>130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130</v>
      </c>
    </row>
    <row r="96" spans="1:26" ht="13.5" customHeight="1" x14ac:dyDescent="0.15">
      <c r="A96" s="29">
        <v>92</v>
      </c>
      <c r="B96" s="30" t="s">
        <v>96</v>
      </c>
      <c r="C96" s="43"/>
      <c r="D96" s="32">
        <v>657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657</v>
      </c>
    </row>
    <row r="97" spans="1:26" ht="13.5" customHeight="1" x14ac:dyDescent="0.15">
      <c r="A97" s="29">
        <v>93</v>
      </c>
      <c r="B97" s="30" t="s">
        <v>97</v>
      </c>
      <c r="C97" s="43"/>
      <c r="D97" s="32">
        <v>1856.9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1856.9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2">
        <v>1.5958056344322862</v>
      </c>
      <c r="Y98" s="40"/>
      <c r="Z98" s="41">
        <v>1.5958056344322862</v>
      </c>
    </row>
    <row r="99" spans="1:26" ht="13.5" customHeight="1" x14ac:dyDescent="0.15">
      <c r="A99" s="29">
        <v>95</v>
      </c>
      <c r="B99" s="30" t="s">
        <v>99</v>
      </c>
      <c r="C99" s="43"/>
      <c r="D99" s="32">
        <v>998.5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998.5</v>
      </c>
    </row>
    <row r="100" spans="1:26" ht="13.5" customHeight="1" x14ac:dyDescent="0.15">
      <c r="A100" s="29">
        <v>96</v>
      </c>
      <c r="B100" s="30" t="s">
        <v>100</v>
      </c>
      <c r="C100" s="43"/>
      <c r="D100" s="32">
        <v>83.03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83.03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8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32">
        <v>1351.9999999999995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1351.9999999999995</v>
      </c>
    </row>
    <row r="105" spans="1:26" ht="13.5" customHeight="1" x14ac:dyDescent="0.15">
      <c r="A105" s="29">
        <v>101</v>
      </c>
      <c r="B105" s="30" t="s">
        <v>103</v>
      </c>
      <c r="C105" s="43"/>
      <c r="D105" s="32">
        <v>518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518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5151.4631296292118</v>
      </c>
      <c r="U107" s="33"/>
      <c r="V107" s="34"/>
      <c r="W107" s="34"/>
      <c r="X107" s="34"/>
      <c r="Y107" s="40"/>
      <c r="Z107" s="37">
        <v>5151.4631296292118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39339.785843484613</v>
      </c>
      <c r="U108" s="33"/>
      <c r="V108" s="34"/>
      <c r="W108" s="34"/>
      <c r="X108" s="34"/>
      <c r="Y108" s="40"/>
      <c r="Z108" s="37">
        <v>39339.785843484613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32">
        <v>1603.2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1603.2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32">
        <v>51.999999500000001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51.999999500000001</v>
      </c>
    </row>
    <row r="118" spans="1:26" ht="13.5" customHeight="1" x14ac:dyDescent="0.15">
      <c r="A118" s="29">
        <v>114</v>
      </c>
      <c r="B118" s="30" t="s">
        <v>108</v>
      </c>
      <c r="C118" s="43"/>
      <c r="D118" s="32">
        <v>107.2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107.2</v>
      </c>
    </row>
    <row r="119" spans="1:26" ht="13.5" customHeight="1" x14ac:dyDescent="0.15">
      <c r="A119" s="29">
        <v>115</v>
      </c>
      <c r="B119" s="30" t="s">
        <v>109</v>
      </c>
      <c r="C119" s="43"/>
      <c r="D119" s="32">
        <v>839.79999999999984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839.79999999999984</v>
      </c>
    </row>
    <row r="120" spans="1:26" ht="13.5" customHeight="1" x14ac:dyDescent="0.15">
      <c r="A120" s="29">
        <v>116</v>
      </c>
      <c r="B120" s="30" t="s">
        <v>110</v>
      </c>
      <c r="C120" s="43"/>
      <c r="D120" s="32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10</v>
      </c>
    </row>
    <row r="121" spans="1:26" ht="13.5" customHeight="1" x14ac:dyDescent="0.15">
      <c r="A121" s="29">
        <v>117</v>
      </c>
      <c r="B121" s="30" t="s">
        <v>111</v>
      </c>
      <c r="C121" s="43"/>
      <c r="D121" s="32">
        <v>555.20000000000005</v>
      </c>
      <c r="E121" s="51">
        <v>5.9875792431329753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561.18757924313297</v>
      </c>
    </row>
    <row r="122" spans="1:26" ht="13.5" customHeight="1" x14ac:dyDescent="0.15">
      <c r="A122" s="29">
        <v>118</v>
      </c>
      <c r="B122" s="30" t="s">
        <v>112</v>
      </c>
      <c r="C122" s="43"/>
      <c r="D122" s="32">
        <v>47.14950000000001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47.14950000000001</v>
      </c>
    </row>
    <row r="123" spans="1:26" ht="13.5" customHeight="1" x14ac:dyDescent="0.15">
      <c r="A123" s="29">
        <v>119</v>
      </c>
      <c r="B123" s="30" t="s">
        <v>113</v>
      </c>
      <c r="C123" s="43"/>
      <c r="D123" s="32">
        <v>88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88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48"/>
    </row>
    <row r="129" spans="1:26" ht="13.5" customHeight="1" x14ac:dyDescent="0.15">
      <c r="A129" s="29">
        <v>125</v>
      </c>
      <c r="B129" s="30" t="s">
        <v>117</v>
      </c>
      <c r="C129" s="31">
        <v>221.57972611660742</v>
      </c>
      <c r="D129" s="32">
        <v>98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10.459745568947762</v>
      </c>
      <c r="X129" s="34"/>
      <c r="Y129" s="36">
        <v>63.305954420874286</v>
      </c>
      <c r="Z129" s="37">
        <v>393.34542610642944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8"/>
    </row>
    <row r="131" spans="1:26" ht="13.5" customHeight="1" x14ac:dyDescent="0.15">
      <c r="A131" s="29">
        <v>127</v>
      </c>
      <c r="B131" s="30" t="s">
        <v>119</v>
      </c>
      <c r="C131" s="31">
        <v>198.31536252113796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1126.2202104165897</v>
      </c>
      <c r="T131" s="33"/>
      <c r="U131" s="33"/>
      <c r="V131" s="34"/>
      <c r="W131" s="35">
        <v>100.68822484141877</v>
      </c>
      <c r="X131" s="34"/>
      <c r="Y131" s="36">
        <v>65.838053171248475</v>
      </c>
      <c r="Z131" s="37">
        <v>1491.061850950395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8"/>
    </row>
    <row r="136" spans="1:26" ht="13.5" customHeight="1" x14ac:dyDescent="0.15">
      <c r="A136" s="29">
        <v>132</v>
      </c>
      <c r="B136" s="30" t="s">
        <v>120</v>
      </c>
      <c r="C136" s="31">
        <v>73.162241992844514</v>
      </c>
      <c r="D136" s="33"/>
      <c r="E136" s="58">
        <v>6.7419400097726651E-2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3.6676462547336648E-2</v>
      </c>
      <c r="W136" s="35">
        <v>124.32541530317563</v>
      </c>
      <c r="X136" s="34"/>
      <c r="Y136" s="59">
        <v>3.2505897546665405</v>
      </c>
      <c r="Z136" s="37">
        <v>200.84234291333175</v>
      </c>
    </row>
    <row r="137" spans="1:26" ht="27" customHeight="1" x14ac:dyDescent="0.15">
      <c r="A137" s="29">
        <v>133</v>
      </c>
      <c r="B137" s="30" t="s">
        <v>121</v>
      </c>
      <c r="C137" s="31">
        <v>1138.4659657574639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5.0328198282442596E-3</v>
      </c>
      <c r="X137" s="34"/>
      <c r="Y137" s="40"/>
      <c r="Z137" s="37">
        <v>1138.4709985772922</v>
      </c>
    </row>
    <row r="138" spans="1:26" ht="13.5" customHeight="1" x14ac:dyDescent="0.15">
      <c r="A138" s="29">
        <v>134</v>
      </c>
      <c r="B138" s="30" t="s">
        <v>122</v>
      </c>
      <c r="C138" s="31">
        <v>479.69271427220008</v>
      </c>
      <c r="D138" s="33"/>
      <c r="E138" s="33"/>
      <c r="F138" s="32">
        <v>319.99070136060629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2">
        <v>1.0601077458738137</v>
      </c>
      <c r="X138" s="34"/>
      <c r="Y138" s="40"/>
      <c r="Z138" s="37">
        <v>800.74352337868015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32">
        <v>23.000000000000004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23.000000000000004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8"/>
    </row>
    <row r="143" spans="1:26" ht="13.5" customHeight="1" x14ac:dyDescent="0.15">
      <c r="A143" s="29">
        <v>139</v>
      </c>
      <c r="B143" s="30" t="s">
        <v>125</v>
      </c>
      <c r="C143" s="43"/>
      <c r="D143" s="51">
        <v>1.4000000000000001</v>
      </c>
      <c r="E143" s="32">
        <v>15.44986108350901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16.849861083509008</v>
      </c>
    </row>
    <row r="144" spans="1:26" ht="13.5" customHeight="1" x14ac:dyDescent="0.15">
      <c r="A144" s="29">
        <v>140</v>
      </c>
      <c r="B144" s="30" t="s">
        <v>126</v>
      </c>
      <c r="C144" s="43"/>
      <c r="D144" s="32">
        <v>100.49000000000001</v>
      </c>
      <c r="E144" s="51">
        <v>4.2534453512795727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104.74344535127958</v>
      </c>
    </row>
    <row r="145" spans="1:26" ht="13.5" customHeight="1" x14ac:dyDescent="0.15">
      <c r="A145" s="29">
        <v>141</v>
      </c>
      <c r="B145" s="30" t="s">
        <v>127</v>
      </c>
      <c r="C145" s="4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48"/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8"/>
    </row>
    <row r="148" spans="1:26" ht="27" customHeight="1" x14ac:dyDescent="0.15">
      <c r="A148" s="29">
        <v>144</v>
      </c>
      <c r="B148" s="30" t="s">
        <v>128</v>
      </c>
      <c r="C148" s="31">
        <v>54.026649733803261</v>
      </c>
      <c r="D148" s="33"/>
      <c r="E148" s="33"/>
      <c r="F148" s="33"/>
      <c r="G148" s="33"/>
      <c r="H148" s="33"/>
      <c r="I148" s="33"/>
      <c r="J148" s="33"/>
      <c r="K148" s="33"/>
      <c r="L148" s="32">
        <v>201.18017037893969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255.20682011274295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8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32">
        <v>2132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2132</v>
      </c>
    </row>
    <row r="152" spans="1:26" ht="13.5" customHeight="1" x14ac:dyDescent="0.15">
      <c r="A152" s="29">
        <v>148</v>
      </c>
      <c r="B152" s="30" t="s">
        <v>132</v>
      </c>
      <c r="C152" s="43"/>
      <c r="D152" s="32">
        <v>1030.5999999999999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1030.5999999999999</v>
      </c>
    </row>
    <row r="153" spans="1:26" ht="13.5" customHeight="1" x14ac:dyDescent="0.15">
      <c r="A153" s="29">
        <v>149</v>
      </c>
      <c r="B153" s="30" t="s">
        <v>388</v>
      </c>
      <c r="C153" s="44">
        <v>0.12431811685368106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0.12431811685368106</v>
      </c>
    </row>
    <row r="154" spans="1:26" ht="13.5" customHeight="1" x14ac:dyDescent="0.15">
      <c r="A154" s="29">
        <v>150</v>
      </c>
      <c r="B154" s="30" t="s">
        <v>133</v>
      </c>
      <c r="C154" s="31">
        <v>40.88482204081096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90.194546815776576</v>
      </c>
      <c r="Z154" s="37">
        <v>131.07936885658754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8"/>
    </row>
    <row r="156" spans="1:26" ht="13.5" customHeight="1" x14ac:dyDescent="0.15">
      <c r="A156" s="29">
        <v>152</v>
      </c>
      <c r="B156" s="30" t="s">
        <v>135</v>
      </c>
      <c r="C156" s="43"/>
      <c r="D156" s="32">
        <v>538.5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538.5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32">
        <v>464.84549365257175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464.84549365257175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42">
        <v>0.12983085560829469</v>
      </c>
      <c r="X158" s="34"/>
      <c r="Y158" s="40"/>
      <c r="Z158" s="46">
        <v>0.12983085560829469</v>
      </c>
    </row>
    <row r="159" spans="1:26" ht="13.5" customHeight="1" x14ac:dyDescent="0.15">
      <c r="A159" s="29">
        <v>155</v>
      </c>
      <c r="B159" s="30" t="s">
        <v>389</v>
      </c>
      <c r="C159" s="31">
        <v>13.019069768325501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3.3804558690294226</v>
      </c>
      <c r="X159" s="34"/>
      <c r="Y159" s="40"/>
      <c r="Z159" s="37">
        <v>16.399525637354923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8"/>
    </row>
    <row r="161" spans="1:26" ht="13.5" customHeight="1" x14ac:dyDescent="0.15">
      <c r="A161" s="29">
        <v>157</v>
      </c>
      <c r="B161" s="30" t="s">
        <v>138</v>
      </c>
      <c r="C161" s="31">
        <v>45.310288437745442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2">
        <v>0.39966496265799223</v>
      </c>
      <c r="X161" s="34"/>
      <c r="Y161" s="40"/>
      <c r="Z161" s="37">
        <v>45.709953400403435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7972.467836012218</v>
      </c>
      <c r="U165" s="33"/>
      <c r="V165" s="34"/>
      <c r="W165" s="34"/>
      <c r="X165" s="34"/>
      <c r="Y165" s="40"/>
      <c r="Z165" s="37">
        <v>7972.467836012218</v>
      </c>
    </row>
    <row r="166" spans="1:26" ht="13.5" customHeight="1" x14ac:dyDescent="0.15">
      <c r="A166" s="29">
        <v>162</v>
      </c>
      <c r="B166" s="30" t="s">
        <v>140</v>
      </c>
      <c r="C166" s="43"/>
      <c r="D166" s="32">
        <v>324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324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1492.4277891844886</v>
      </c>
      <c r="U168" s="33"/>
      <c r="V168" s="34"/>
      <c r="W168" s="34"/>
      <c r="X168" s="34"/>
      <c r="Y168" s="40"/>
      <c r="Z168" s="37">
        <v>1492.4277891844886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32">
        <v>122.4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122.4</v>
      </c>
    </row>
    <row r="173" spans="1:26" ht="13.5" customHeight="1" x14ac:dyDescent="0.15">
      <c r="A173" s="29">
        <v>169</v>
      </c>
      <c r="B173" s="30" t="s">
        <v>143</v>
      </c>
      <c r="C173" s="43"/>
      <c r="D173" s="32">
        <v>632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632</v>
      </c>
    </row>
    <row r="174" spans="1:26" ht="13.5" customHeight="1" x14ac:dyDescent="0.15">
      <c r="A174" s="29">
        <v>170</v>
      </c>
      <c r="B174" s="30" t="s">
        <v>144</v>
      </c>
      <c r="C174" s="43"/>
      <c r="D174" s="58">
        <v>0.01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49">
        <v>0.01</v>
      </c>
    </row>
    <row r="175" spans="1:26" ht="13.5" customHeight="1" x14ac:dyDescent="0.15">
      <c r="A175" s="29">
        <v>171</v>
      </c>
      <c r="B175" s="30" t="s">
        <v>145</v>
      </c>
      <c r="C175" s="43"/>
      <c r="D175" s="32">
        <v>57.2</v>
      </c>
      <c r="E175" s="32">
        <v>64.409888725297037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121.60988872529704</v>
      </c>
    </row>
    <row r="176" spans="1:26" ht="13.5" customHeight="1" x14ac:dyDescent="0.15">
      <c r="A176" s="29">
        <v>172</v>
      </c>
      <c r="B176" s="30" t="s">
        <v>146</v>
      </c>
      <c r="C176" s="43"/>
      <c r="D176" s="32">
        <v>403.43999999999994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403.43999999999994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32">
        <v>3074.8199999999997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3074.8199999999997</v>
      </c>
    </row>
    <row r="179" spans="1:26" ht="13.5" customHeight="1" x14ac:dyDescent="0.15">
      <c r="A179" s="29">
        <v>175</v>
      </c>
      <c r="B179" s="30" t="s">
        <v>148</v>
      </c>
      <c r="C179" s="43"/>
      <c r="D179" s="32">
        <v>1250.0999999999999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1250.0999999999999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13727.179534844503</v>
      </c>
      <c r="U180" s="33"/>
      <c r="V180" s="34"/>
      <c r="W180" s="34"/>
      <c r="X180" s="34"/>
      <c r="Y180" s="40"/>
      <c r="Z180" s="37">
        <v>13727.179534844503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99.593314497552726</v>
      </c>
      <c r="Z182" s="37">
        <v>99.593314497552726</v>
      </c>
    </row>
    <row r="183" spans="1:26" ht="13.5" customHeight="1" x14ac:dyDescent="0.15">
      <c r="A183" s="29">
        <v>179</v>
      </c>
      <c r="B183" s="30" t="s">
        <v>151</v>
      </c>
      <c r="C183" s="43"/>
      <c r="D183" s="32">
        <v>4385.4999999999991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4385.4999999999991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8"/>
    </row>
    <row r="185" spans="1:26" ht="13.5" customHeight="1" x14ac:dyDescent="0.15">
      <c r="A185" s="29">
        <v>181</v>
      </c>
      <c r="B185" s="30" t="s">
        <v>152</v>
      </c>
      <c r="C185" s="44">
        <v>0.44350285761892588</v>
      </c>
      <c r="D185" s="33"/>
      <c r="E185" s="32">
        <v>854.0198853800307</v>
      </c>
      <c r="F185" s="33"/>
      <c r="G185" s="33"/>
      <c r="H185" s="33"/>
      <c r="I185" s="33"/>
      <c r="J185" s="32">
        <v>118832.91517740503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2.5601125994941338E-3</v>
      </c>
      <c r="X185" s="34"/>
      <c r="Y185" s="36">
        <v>245.85060708751831</v>
      </c>
      <c r="Z185" s="37">
        <v>119933.23173284279</v>
      </c>
    </row>
    <row r="186" spans="1:26" ht="13.5" customHeight="1" x14ac:dyDescent="0.15">
      <c r="A186" s="29">
        <v>182</v>
      </c>
      <c r="B186" s="30" t="s">
        <v>153</v>
      </c>
      <c r="C186" s="43"/>
      <c r="D186" s="32">
        <v>108.00000000000001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108.00000000000001</v>
      </c>
    </row>
    <row r="187" spans="1:26" ht="13.5" customHeight="1" x14ac:dyDescent="0.15">
      <c r="A187" s="29">
        <v>183</v>
      </c>
      <c r="B187" s="30" t="s">
        <v>154</v>
      </c>
      <c r="C187" s="43"/>
      <c r="D187" s="32">
        <v>1556.6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1556.6</v>
      </c>
    </row>
    <row r="188" spans="1:26" ht="13.5" customHeight="1" x14ac:dyDescent="0.15">
      <c r="A188" s="29">
        <v>184</v>
      </c>
      <c r="B188" s="30" t="s">
        <v>155</v>
      </c>
      <c r="C188" s="43"/>
      <c r="D188" s="32">
        <v>987.49999997500004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987.49999997500004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12919.526825565707</v>
      </c>
      <c r="U189" s="33"/>
      <c r="V189" s="34"/>
      <c r="W189" s="34"/>
      <c r="X189" s="34"/>
      <c r="Y189" s="40"/>
      <c r="Z189" s="37">
        <v>12919.526825565707</v>
      </c>
    </row>
    <row r="190" spans="1:26" ht="13.5" customHeight="1" x14ac:dyDescent="0.15">
      <c r="A190" s="29">
        <v>186</v>
      </c>
      <c r="B190" s="30" t="s">
        <v>157</v>
      </c>
      <c r="C190" s="31">
        <v>30315.349102619359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14.588044857573971</v>
      </c>
      <c r="X190" s="34"/>
      <c r="Y190" s="40"/>
      <c r="Z190" s="37">
        <v>30329.937147476932</v>
      </c>
    </row>
    <row r="191" spans="1:26" ht="13.5" customHeight="1" x14ac:dyDescent="0.15">
      <c r="A191" s="29">
        <v>187</v>
      </c>
      <c r="B191" s="30" t="s">
        <v>158</v>
      </c>
      <c r="C191" s="43"/>
      <c r="D191" s="32">
        <v>378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378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8"/>
    </row>
    <row r="194" spans="1:26" ht="13.5" customHeight="1" x14ac:dyDescent="0.15">
      <c r="A194" s="29">
        <v>190</v>
      </c>
      <c r="B194" s="30" t="s">
        <v>160</v>
      </c>
      <c r="C194" s="47">
        <v>3.7259726182241751E-3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3.7259726182241751E-3</v>
      </c>
    </row>
    <row r="195" spans="1:26" ht="13.5" customHeight="1" x14ac:dyDescent="0.15">
      <c r="A195" s="29">
        <v>191</v>
      </c>
      <c r="B195" s="30" t="s">
        <v>161</v>
      </c>
      <c r="C195" s="43"/>
      <c r="D195" s="32">
        <v>988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988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32">
        <v>151.99998020000001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151.99998020000001</v>
      </c>
    </row>
    <row r="200" spans="1:26" ht="13.5" customHeight="1" x14ac:dyDescent="0.15">
      <c r="A200" s="29">
        <v>196</v>
      </c>
      <c r="B200" s="30" t="s">
        <v>164</v>
      </c>
      <c r="C200" s="43"/>
      <c r="D200" s="32">
        <v>2376.0000000000005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2376.0000000000005</v>
      </c>
    </row>
    <row r="201" spans="1:26" ht="13.5" customHeight="1" x14ac:dyDescent="0.15">
      <c r="A201" s="29">
        <v>197</v>
      </c>
      <c r="B201" s="30" t="s">
        <v>165</v>
      </c>
      <c r="C201" s="43"/>
      <c r="D201" s="32">
        <v>1134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1134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8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8"/>
    </row>
    <row r="207" spans="1:26" ht="13.5" customHeight="1" x14ac:dyDescent="0.15">
      <c r="A207" s="29">
        <v>203</v>
      </c>
      <c r="B207" s="30" t="s">
        <v>168</v>
      </c>
      <c r="C207" s="38">
        <v>2.8028319607425058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2.8028319607425058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32">
        <v>39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39</v>
      </c>
    </row>
    <row r="211" spans="1:26" ht="27" customHeight="1" x14ac:dyDescent="0.15">
      <c r="A211" s="29">
        <v>207</v>
      </c>
      <c r="B211" s="30" t="s">
        <v>171</v>
      </c>
      <c r="C211" s="38">
        <v>7.1476200844992324</v>
      </c>
      <c r="D211" s="32">
        <v>117</v>
      </c>
      <c r="E211" s="32">
        <v>17.564467057171992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52">
        <v>1.1443340122983381</v>
      </c>
      <c r="X211" s="34"/>
      <c r="Y211" s="40"/>
      <c r="Z211" s="37">
        <v>142.85642115396956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620.87149527798942</v>
      </c>
      <c r="T213" s="33"/>
      <c r="U213" s="33"/>
      <c r="V213" s="34"/>
      <c r="W213" s="35">
        <v>181.75239569893282</v>
      </c>
      <c r="X213" s="34"/>
      <c r="Y213" s="40"/>
      <c r="Z213" s="37">
        <v>802.62389097692221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52">
        <v>0.99972180821220613</v>
      </c>
      <c r="X214" s="34"/>
      <c r="Y214" s="40"/>
      <c r="Z214" s="41">
        <v>0.99972180821220613</v>
      </c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32">
        <v>2060.1900003000001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2060.1900003000001</v>
      </c>
    </row>
    <row r="217" spans="1:26" ht="13.5" customHeight="1" x14ac:dyDescent="0.15">
      <c r="A217" s="29">
        <v>213</v>
      </c>
      <c r="B217" s="30" t="s">
        <v>175</v>
      </c>
      <c r="C217" s="31">
        <v>181.0598966541996</v>
      </c>
      <c r="D217" s="32">
        <v>35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2">
        <v>0.34036332844152473</v>
      </c>
      <c r="X217" s="34"/>
      <c r="Y217" s="40"/>
      <c r="Z217" s="37">
        <v>216.40025998264113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8"/>
    </row>
    <row r="220" spans="1:26" ht="13.5" customHeight="1" x14ac:dyDescent="0.15">
      <c r="A220" s="29">
        <v>216</v>
      </c>
      <c r="B220" s="30" t="s">
        <v>412</v>
      </c>
      <c r="C220" s="47">
        <v>6.5986432264254942E-3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6.5986432264254942E-3</v>
      </c>
    </row>
    <row r="221" spans="1:26" ht="13.5" customHeight="1" x14ac:dyDescent="0.15">
      <c r="A221" s="29">
        <v>217</v>
      </c>
      <c r="B221" s="30" t="s">
        <v>176</v>
      </c>
      <c r="C221" s="43"/>
      <c r="D221" s="32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50</v>
      </c>
    </row>
    <row r="222" spans="1:26" ht="13.5" customHeight="1" x14ac:dyDescent="0.15">
      <c r="A222" s="29">
        <v>218</v>
      </c>
      <c r="B222" s="30" t="s">
        <v>177</v>
      </c>
      <c r="C222" s="38">
        <v>2.8046555707346692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3.9182027245659333E-3</v>
      </c>
      <c r="X222" s="34"/>
      <c r="Y222" s="40"/>
      <c r="Z222" s="41">
        <v>2.8085737734592353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32">
        <v>650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650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8"/>
    </row>
    <row r="228" spans="1:26" ht="27" customHeight="1" x14ac:dyDescent="0.15">
      <c r="A228" s="29">
        <v>224</v>
      </c>
      <c r="B228" s="30" t="s">
        <v>180</v>
      </c>
      <c r="C228" s="31">
        <v>100.43205226072686</v>
      </c>
      <c r="D228" s="33"/>
      <c r="E228" s="33"/>
      <c r="F228" s="33"/>
      <c r="G228" s="33"/>
      <c r="H228" s="33"/>
      <c r="I228" s="32">
        <v>26775.329306122538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103.95900612256401</v>
      </c>
      <c r="X228" s="34"/>
      <c r="Y228" s="40"/>
      <c r="Z228" s="37">
        <v>26979.720364505829</v>
      </c>
    </row>
    <row r="229" spans="1:26" ht="13.5" customHeight="1" x14ac:dyDescent="0.15">
      <c r="A229" s="29">
        <v>225</v>
      </c>
      <c r="B229" s="30" t="s">
        <v>181</v>
      </c>
      <c r="C229" s="43"/>
      <c r="D229" s="32">
        <v>150.0000005</v>
      </c>
      <c r="E229" s="51">
        <v>8.6288272515426794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158.62882775154267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32">
        <v>1359.9999997999998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1359.9999997999998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32">
        <v>3581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3581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8"/>
    </row>
    <row r="236" spans="1:26" ht="13.5" customHeight="1" x14ac:dyDescent="0.15">
      <c r="A236" s="29">
        <v>232</v>
      </c>
      <c r="B236" s="30" t="s">
        <v>185</v>
      </c>
      <c r="C236" s="31">
        <v>18681.421548767375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18681.421548767375</v>
      </c>
    </row>
    <row r="237" spans="1:26" ht="13.5" customHeight="1" x14ac:dyDescent="0.15">
      <c r="A237" s="29">
        <v>233</v>
      </c>
      <c r="B237" s="30" t="s">
        <v>186</v>
      </c>
      <c r="C237" s="43"/>
      <c r="D237" s="32">
        <v>278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278</v>
      </c>
    </row>
    <row r="238" spans="1:26" ht="13.5" customHeight="1" x14ac:dyDescent="0.15">
      <c r="A238" s="29">
        <v>234</v>
      </c>
      <c r="B238" s="30" t="s">
        <v>187</v>
      </c>
      <c r="C238" s="47">
        <v>8.7800416011581964E-2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9">
        <v>8.7800416011581964E-2</v>
      </c>
    </row>
    <row r="239" spans="1:26" ht="13.5" customHeight="1" x14ac:dyDescent="0.15">
      <c r="A239" s="29">
        <v>235</v>
      </c>
      <c r="B239" s="30" t="s">
        <v>419</v>
      </c>
      <c r="C239" s="53">
        <v>2.6963897900280921E-4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60">
        <v>2.6963897900280921E-4</v>
      </c>
    </row>
    <row r="240" spans="1:26" ht="13.5" customHeight="1" x14ac:dyDescent="0.15">
      <c r="A240" s="29">
        <v>236</v>
      </c>
      <c r="B240" s="30" t="s">
        <v>188</v>
      </c>
      <c r="C240" s="43"/>
      <c r="D240" s="32">
        <v>120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120</v>
      </c>
    </row>
    <row r="241" spans="1:26" ht="13.5" customHeight="1" x14ac:dyDescent="0.15">
      <c r="A241" s="29">
        <v>237</v>
      </c>
      <c r="B241" s="30" t="s">
        <v>189</v>
      </c>
      <c r="C241" s="44">
        <v>0.88609662022309621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42">
        <v>0.70482593243142599</v>
      </c>
      <c r="W241" s="34"/>
      <c r="X241" s="35">
        <v>23.100824729471679</v>
      </c>
      <c r="Y241" s="40"/>
      <c r="Z241" s="37">
        <v>24.691747282126201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8"/>
    </row>
    <row r="243" spans="1:26" ht="13.5" customHeight="1" x14ac:dyDescent="0.15">
      <c r="A243" s="29">
        <v>239</v>
      </c>
      <c r="B243" s="30" t="s">
        <v>190</v>
      </c>
      <c r="C243" s="38">
        <v>3.9532249826568919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3.9532249826568919</v>
      </c>
    </row>
    <row r="244" spans="1:26" ht="13.5" customHeight="1" x14ac:dyDescent="0.15">
      <c r="A244" s="29">
        <v>240</v>
      </c>
      <c r="B244" s="30" t="s">
        <v>191</v>
      </c>
      <c r="C244" s="31">
        <v>2528.7020733052859</v>
      </c>
      <c r="D244" s="33"/>
      <c r="E244" s="33"/>
      <c r="F244" s="50">
        <v>0.13590356462646574</v>
      </c>
      <c r="G244" s="32">
        <v>85.105616585760529</v>
      </c>
      <c r="H244" s="33"/>
      <c r="I244" s="33"/>
      <c r="J244" s="33"/>
      <c r="K244" s="32">
        <v>493.18312539499738</v>
      </c>
      <c r="L244" s="33"/>
      <c r="M244" s="32">
        <v>13054.74192528914</v>
      </c>
      <c r="N244" s="32">
        <v>833.07846958967968</v>
      </c>
      <c r="O244" s="32">
        <v>814.14697185780631</v>
      </c>
      <c r="P244" s="32">
        <v>4776.7873602932359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22585.881445880528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8"/>
    </row>
    <row r="246" spans="1:26" ht="13.5" customHeight="1" x14ac:dyDescent="0.15">
      <c r="A246" s="29">
        <v>242</v>
      </c>
      <c r="B246" s="30" t="s">
        <v>192</v>
      </c>
      <c r="C246" s="47">
        <v>5.2896094023970374E-3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52">
        <v>2.6470838186338623</v>
      </c>
      <c r="W246" s="45">
        <v>6.2462060658549417E-4</v>
      </c>
      <c r="X246" s="34"/>
      <c r="Y246" s="40"/>
      <c r="Z246" s="41">
        <v>2.6529980486428446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769.5557720390525</v>
      </c>
      <c r="V247" s="34"/>
      <c r="W247" s="34"/>
      <c r="X247" s="34"/>
      <c r="Y247" s="40"/>
      <c r="Z247" s="37">
        <v>769.5557720390525</v>
      </c>
    </row>
    <row r="248" spans="1:26" ht="13.5" customHeight="1" x14ac:dyDescent="0.15">
      <c r="A248" s="29">
        <v>244</v>
      </c>
      <c r="B248" s="30" t="s">
        <v>193</v>
      </c>
      <c r="C248" s="43"/>
      <c r="D248" s="32">
        <v>18238.5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18238.5</v>
      </c>
    </row>
    <row r="249" spans="1:26" ht="13.5" customHeight="1" x14ac:dyDescent="0.15">
      <c r="A249" s="29">
        <v>245</v>
      </c>
      <c r="B249" s="30" t="s">
        <v>194</v>
      </c>
      <c r="C249" s="53">
        <v>2.3924682590350331E-4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5">
        <v>5.7048220805059778E-4</v>
      </c>
      <c r="X249" s="34"/>
      <c r="Y249" s="40"/>
      <c r="Z249" s="60">
        <v>8.0972903395410106E-4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32">
        <v>5862.9999995999997</v>
      </c>
      <c r="E252" s="51">
        <v>1.2920422528320752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5864.292041852832</v>
      </c>
    </row>
    <row r="253" spans="1:26" ht="13.5" customHeight="1" x14ac:dyDescent="0.15">
      <c r="A253" s="29">
        <v>249</v>
      </c>
      <c r="B253" s="30" t="s">
        <v>196</v>
      </c>
      <c r="C253" s="43"/>
      <c r="D253" s="32">
        <v>137.99999999999997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137.99999999999997</v>
      </c>
    </row>
    <row r="254" spans="1:26" ht="13.5" customHeight="1" x14ac:dyDescent="0.15">
      <c r="A254" s="29">
        <v>250</v>
      </c>
      <c r="B254" s="30" t="s">
        <v>197</v>
      </c>
      <c r="C254" s="43"/>
      <c r="D254" s="32">
        <v>307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307</v>
      </c>
    </row>
    <row r="255" spans="1:26" ht="13.5" customHeight="1" x14ac:dyDescent="0.15">
      <c r="A255" s="29">
        <v>251</v>
      </c>
      <c r="B255" s="30" t="s">
        <v>198</v>
      </c>
      <c r="C255" s="43"/>
      <c r="D255" s="32">
        <v>5571.1700005000002</v>
      </c>
      <c r="E255" s="32">
        <v>246.76058970909239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5817.9305902090928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32">
        <v>130.10526013701281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130.10526013701281</v>
      </c>
    </row>
    <row r="257" spans="1:26" ht="13.5" customHeight="1" x14ac:dyDescent="0.15">
      <c r="A257" s="29">
        <v>253</v>
      </c>
      <c r="B257" s="30" t="s">
        <v>200</v>
      </c>
      <c r="C257" s="43"/>
      <c r="D257" s="32">
        <v>200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37">
        <v>200</v>
      </c>
    </row>
    <row r="258" spans="1:26" ht="13.5" customHeight="1" x14ac:dyDescent="0.15">
      <c r="A258" s="29">
        <v>254</v>
      </c>
      <c r="B258" s="30" t="s">
        <v>201</v>
      </c>
      <c r="C258" s="43"/>
      <c r="D258" s="32">
        <v>493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493</v>
      </c>
    </row>
    <row r="259" spans="1:26" ht="13.5" customHeight="1" x14ac:dyDescent="0.15">
      <c r="A259" s="29">
        <v>255</v>
      </c>
      <c r="B259" s="30" t="s">
        <v>202</v>
      </c>
      <c r="C259" s="44">
        <v>0.65793381387819383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6">
        <v>0.65793381387819383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51">
        <v>6.5988862406577402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6.5988862406577402</v>
      </c>
    </row>
    <row r="261" spans="1:26" ht="13.5" customHeight="1" x14ac:dyDescent="0.15">
      <c r="A261" s="29">
        <v>257</v>
      </c>
      <c r="B261" s="30" t="s">
        <v>204</v>
      </c>
      <c r="C261" s="43"/>
      <c r="D261" s="32">
        <v>18.72</v>
      </c>
      <c r="E261" s="58">
        <v>6.157150314930874E-3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18.726157150314929</v>
      </c>
    </row>
    <row r="262" spans="1:26" ht="13.5" customHeight="1" x14ac:dyDescent="0.15">
      <c r="A262" s="29">
        <v>258</v>
      </c>
      <c r="B262" s="30" t="s">
        <v>205</v>
      </c>
      <c r="C262" s="38">
        <v>3.4665793219663885</v>
      </c>
      <c r="D262" s="32">
        <v>399.69999993250002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2">
        <v>0.21543117739433515</v>
      </c>
      <c r="X262" s="34"/>
      <c r="Y262" s="40"/>
      <c r="Z262" s="37">
        <v>403.38201043186075</v>
      </c>
    </row>
    <row r="263" spans="1:26" ht="13.5" customHeight="1" x14ac:dyDescent="0.15">
      <c r="A263" s="29">
        <v>259</v>
      </c>
      <c r="B263" s="30" t="s">
        <v>206</v>
      </c>
      <c r="C263" s="31">
        <v>18.580627999738372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18.580627999738372</v>
      </c>
    </row>
    <row r="264" spans="1:26" ht="13.5" customHeight="1" x14ac:dyDescent="0.15">
      <c r="A264" s="29">
        <v>260</v>
      </c>
      <c r="B264" s="30" t="s">
        <v>207</v>
      </c>
      <c r="C264" s="43"/>
      <c r="D264" s="32">
        <v>1788.0000000000002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1788.0000000000002</v>
      </c>
    </row>
    <row r="265" spans="1:26" ht="13.5" customHeight="1" x14ac:dyDescent="0.15">
      <c r="A265" s="29">
        <v>261</v>
      </c>
      <c r="B265" s="30" t="s">
        <v>208</v>
      </c>
      <c r="C265" s="43"/>
      <c r="D265" s="32">
        <v>340.5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340.5</v>
      </c>
    </row>
    <row r="266" spans="1:26" ht="13.5" customHeight="1" x14ac:dyDescent="0.15">
      <c r="A266" s="29">
        <v>262</v>
      </c>
      <c r="B266" s="30" t="s">
        <v>209</v>
      </c>
      <c r="C266" s="31">
        <v>2767.1139224321505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2">
        <v>1.5179561700711939</v>
      </c>
      <c r="X266" s="34"/>
      <c r="Y266" s="36">
        <v>111.64341106131205</v>
      </c>
      <c r="Z266" s="37">
        <v>2880.2752896635338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32">
        <v>70.5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70.5</v>
      </c>
    </row>
    <row r="271" spans="1:26" ht="13.5" customHeight="1" x14ac:dyDescent="0.15">
      <c r="A271" s="29">
        <v>267</v>
      </c>
      <c r="B271" s="30" t="s">
        <v>211</v>
      </c>
      <c r="C271" s="43"/>
      <c r="D271" s="32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158</v>
      </c>
    </row>
    <row r="272" spans="1:26" ht="13.5" customHeight="1" x14ac:dyDescent="0.15">
      <c r="A272" s="29">
        <v>268</v>
      </c>
      <c r="B272" s="30" t="s">
        <v>212</v>
      </c>
      <c r="C272" s="31">
        <v>21.055034573261374</v>
      </c>
      <c r="D272" s="32">
        <v>1200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1221.0550345732613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8"/>
    </row>
    <row r="274" spans="1:26" ht="13.5" customHeight="1" x14ac:dyDescent="0.15">
      <c r="A274" s="29">
        <v>270</v>
      </c>
      <c r="B274" s="30" t="s">
        <v>213</v>
      </c>
      <c r="C274" s="47">
        <v>1.2819725042886834E-3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9">
        <v>9.7174822798972002E-4</v>
      </c>
      <c r="X274" s="34"/>
      <c r="Y274" s="40"/>
      <c r="Z274" s="49">
        <v>2.2537207322784036E-3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8"/>
    </row>
    <row r="276" spans="1:26" ht="13.5" customHeight="1" x14ac:dyDescent="0.15">
      <c r="A276" s="29">
        <v>272</v>
      </c>
      <c r="B276" s="30" t="s">
        <v>214</v>
      </c>
      <c r="C276" s="38">
        <v>7.0920577542073939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11.674528461319861</v>
      </c>
      <c r="X276" s="35">
        <v>14.430788273262614</v>
      </c>
      <c r="Y276" s="36">
        <v>255.99440638525266</v>
      </c>
      <c r="Z276" s="37">
        <v>289.19178087404254</v>
      </c>
    </row>
    <row r="277" spans="1:26" ht="13.5" customHeight="1" x14ac:dyDescent="0.15">
      <c r="A277" s="29">
        <v>273</v>
      </c>
      <c r="B277" s="30" t="s">
        <v>215</v>
      </c>
      <c r="C277" s="44">
        <v>0.35348786411528449</v>
      </c>
      <c r="D277" s="51">
        <v>7.3999999999999995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5">
        <v>3.2989620655951457E-5</v>
      </c>
      <c r="X277" s="34"/>
      <c r="Y277" s="40"/>
      <c r="Z277" s="41">
        <v>7.7535208537359397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8"/>
    </row>
    <row r="279" spans="1:26" ht="13.5" customHeight="1" x14ac:dyDescent="0.15">
      <c r="A279" s="29">
        <v>275</v>
      </c>
      <c r="B279" s="30" t="s">
        <v>216</v>
      </c>
      <c r="C279" s="31">
        <v>252.62369629581943</v>
      </c>
      <c r="D279" s="32">
        <v>132.40000001400003</v>
      </c>
      <c r="E279" s="58">
        <v>6.3003398571385691E-2</v>
      </c>
      <c r="F279" s="33"/>
      <c r="G279" s="33"/>
      <c r="H279" s="33"/>
      <c r="I279" s="32">
        <v>43255.184937530845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5959.8982674964345</v>
      </c>
      <c r="X279" s="34"/>
      <c r="Y279" s="40"/>
      <c r="Z279" s="37">
        <v>49600.169904735674</v>
      </c>
    </row>
    <row r="280" spans="1:26" ht="13.5" customHeight="1" x14ac:dyDescent="0.15">
      <c r="A280" s="29">
        <v>276</v>
      </c>
      <c r="B280" s="30" t="s">
        <v>217</v>
      </c>
      <c r="C280" s="38">
        <v>3.4901272556212852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2">
        <v>5.6380329883749205</v>
      </c>
      <c r="X280" s="34"/>
      <c r="Y280" s="40"/>
      <c r="Z280" s="41">
        <v>9.1281602439962057</v>
      </c>
    </row>
    <row r="281" spans="1:26" ht="13.5" customHeight="1" x14ac:dyDescent="0.15">
      <c r="A281" s="29">
        <v>277</v>
      </c>
      <c r="B281" s="30" t="s">
        <v>218</v>
      </c>
      <c r="C281" s="31">
        <v>240.42205196551021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112.06601333292372</v>
      </c>
      <c r="X281" s="34"/>
      <c r="Y281" s="40"/>
      <c r="Z281" s="37">
        <v>352.48806529843392</v>
      </c>
    </row>
    <row r="282" spans="1:26" ht="13.5" customHeight="1" x14ac:dyDescent="0.15">
      <c r="A282" s="29">
        <v>278</v>
      </c>
      <c r="B282" s="30" t="s">
        <v>219</v>
      </c>
      <c r="C282" s="38">
        <v>6.0518678144523106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27.994085268756052</v>
      </c>
      <c r="X282" s="34"/>
      <c r="Y282" s="40"/>
      <c r="Z282" s="37">
        <v>34.04595308320836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8"/>
    </row>
    <row r="285" spans="1:26" ht="13.5" customHeight="1" x14ac:dyDescent="0.15">
      <c r="A285" s="29">
        <v>281</v>
      </c>
      <c r="B285" s="30" t="s">
        <v>220</v>
      </c>
      <c r="C285" s="31">
        <v>7636.0330621022777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2">
        <v>1.6074748697708856</v>
      </c>
      <c r="X285" s="34"/>
      <c r="Y285" s="36">
        <v>156.5265492237709</v>
      </c>
      <c r="Z285" s="37">
        <v>7794.16708619582</v>
      </c>
    </row>
    <row r="286" spans="1:26" ht="13.5" customHeight="1" x14ac:dyDescent="0.15">
      <c r="A286" s="29">
        <v>282</v>
      </c>
      <c r="B286" s="30" t="s">
        <v>221</v>
      </c>
      <c r="C286" s="38">
        <v>1.5624255318116087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2">
        <v>2.0478793976350604</v>
      </c>
      <c r="X286" s="34"/>
      <c r="Y286" s="40"/>
      <c r="Z286" s="41">
        <v>3.6103049294466691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32">
        <v>3045.0000000000005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3045.0000000000005</v>
      </c>
    </row>
    <row r="290" spans="1:26" ht="13.5" customHeight="1" x14ac:dyDescent="0.15">
      <c r="A290" s="29">
        <v>286</v>
      </c>
      <c r="B290" s="30" t="s">
        <v>224</v>
      </c>
      <c r="C290" s="43"/>
      <c r="D290" s="32">
        <v>176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176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13478.440343937382</v>
      </c>
      <c r="U292" s="33"/>
      <c r="V292" s="34"/>
      <c r="W292" s="34"/>
      <c r="X292" s="34"/>
      <c r="Y292" s="40"/>
      <c r="Z292" s="37">
        <v>13478.440343937382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8"/>
    </row>
    <row r="297" spans="1:26" ht="13.5" customHeight="1" x14ac:dyDescent="0.15">
      <c r="A297" s="29">
        <v>293</v>
      </c>
      <c r="B297" s="30" t="s">
        <v>227</v>
      </c>
      <c r="C297" s="43"/>
      <c r="D297" s="32">
        <v>2322.0000000000005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2322.0000000000005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8"/>
    </row>
    <row r="300" spans="1:26" ht="13.5" customHeight="1" x14ac:dyDescent="0.15">
      <c r="A300" s="29">
        <v>296</v>
      </c>
      <c r="B300" s="30" t="s">
        <v>229</v>
      </c>
      <c r="C300" s="31">
        <v>21704.735283079739</v>
      </c>
      <c r="D300" s="32">
        <v>685.8</v>
      </c>
      <c r="E300" s="32">
        <v>742.57993465958737</v>
      </c>
      <c r="F300" s="33"/>
      <c r="G300" s="33"/>
      <c r="H300" s="33"/>
      <c r="I300" s="33"/>
      <c r="J300" s="33"/>
      <c r="K300" s="32">
        <v>542.93658138303203</v>
      </c>
      <c r="L300" s="33"/>
      <c r="M300" s="32">
        <v>34096.51127120712</v>
      </c>
      <c r="N300" s="33"/>
      <c r="O300" s="32">
        <v>386.26904527609656</v>
      </c>
      <c r="P300" s="33"/>
      <c r="Q300" s="33"/>
      <c r="R300" s="33"/>
      <c r="S300" s="33"/>
      <c r="T300" s="33"/>
      <c r="U300" s="33"/>
      <c r="V300" s="34"/>
      <c r="W300" s="35">
        <v>27.793039014563817</v>
      </c>
      <c r="X300" s="34"/>
      <c r="Y300" s="36">
        <v>2778.4511399415296</v>
      </c>
      <c r="Z300" s="37">
        <v>60965.076294561666</v>
      </c>
    </row>
    <row r="301" spans="1:26" ht="13.5" customHeight="1" x14ac:dyDescent="0.15">
      <c r="A301" s="29">
        <v>297</v>
      </c>
      <c r="B301" s="30" t="s">
        <v>230</v>
      </c>
      <c r="C301" s="31">
        <v>8915.7092945428612</v>
      </c>
      <c r="D301" s="32">
        <v>193.40000000000003</v>
      </c>
      <c r="E301" s="32">
        <v>202.4692400119732</v>
      </c>
      <c r="F301" s="33"/>
      <c r="G301" s="32">
        <v>9608.0030036492972</v>
      </c>
      <c r="H301" s="33"/>
      <c r="I301" s="33"/>
      <c r="J301" s="33"/>
      <c r="K301" s="32">
        <v>757.90027111821792</v>
      </c>
      <c r="L301" s="33"/>
      <c r="M301" s="32">
        <v>20901.765134889847</v>
      </c>
      <c r="N301" s="32">
        <v>579.81116251613003</v>
      </c>
      <c r="O301" s="32">
        <v>963.24295435170234</v>
      </c>
      <c r="P301" s="32">
        <v>2947.7425355257674</v>
      </c>
      <c r="Q301" s="33"/>
      <c r="R301" s="33"/>
      <c r="S301" s="33"/>
      <c r="T301" s="33"/>
      <c r="U301" s="33"/>
      <c r="V301" s="34"/>
      <c r="W301" s="35">
        <v>12.198900494177234</v>
      </c>
      <c r="X301" s="34"/>
      <c r="Y301" s="36">
        <v>269.8403442490586</v>
      </c>
      <c r="Z301" s="37">
        <v>45352.082841349031</v>
      </c>
    </row>
    <row r="302" spans="1:26" ht="13.5" customHeight="1" x14ac:dyDescent="0.15">
      <c r="A302" s="29">
        <v>298</v>
      </c>
      <c r="B302" s="30" t="s">
        <v>231</v>
      </c>
      <c r="C302" s="38">
        <v>3.4330815755813102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3.4330815755813102</v>
      </c>
    </row>
    <row r="303" spans="1:26" ht="13.5" customHeight="1" x14ac:dyDescent="0.15">
      <c r="A303" s="29">
        <v>299</v>
      </c>
      <c r="B303" s="30" t="s">
        <v>232</v>
      </c>
      <c r="C303" s="47">
        <v>2.0548311121742536E-2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2.0548311121742536E-2</v>
      </c>
    </row>
    <row r="304" spans="1:26" ht="13.5" customHeight="1" x14ac:dyDescent="0.15">
      <c r="A304" s="29">
        <v>300</v>
      </c>
      <c r="B304" s="30" t="s">
        <v>233</v>
      </c>
      <c r="C304" s="31">
        <v>187818.85786518967</v>
      </c>
      <c r="D304" s="51">
        <v>5.5</v>
      </c>
      <c r="E304" s="51">
        <v>2.414917587534116</v>
      </c>
      <c r="F304" s="32">
        <v>7874.3035790132617</v>
      </c>
      <c r="G304" s="32">
        <v>52417.240622876307</v>
      </c>
      <c r="H304" s="33"/>
      <c r="I304" s="33"/>
      <c r="J304" s="33"/>
      <c r="K304" s="32">
        <v>6838.8761230074815</v>
      </c>
      <c r="L304" s="32">
        <v>970.71643485690106</v>
      </c>
      <c r="M304" s="32">
        <v>451793.78008011775</v>
      </c>
      <c r="N304" s="32">
        <v>7197.1668302311846</v>
      </c>
      <c r="O304" s="32">
        <v>6189.7850614798044</v>
      </c>
      <c r="P304" s="32">
        <v>31906.520214219483</v>
      </c>
      <c r="Q304" s="32">
        <v>81.291967606563645</v>
      </c>
      <c r="R304" s="33"/>
      <c r="S304" s="33"/>
      <c r="T304" s="33"/>
      <c r="U304" s="33"/>
      <c r="V304" s="34"/>
      <c r="W304" s="35">
        <v>119.75821428132093</v>
      </c>
      <c r="X304" s="34"/>
      <c r="Y304" s="36">
        <v>34.606037431674793</v>
      </c>
      <c r="Z304" s="37">
        <v>753250.81794789876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8"/>
    </row>
    <row r="306" spans="1:26" ht="13.5" customHeight="1" x14ac:dyDescent="0.15">
      <c r="A306" s="29">
        <v>302</v>
      </c>
      <c r="B306" s="30" t="s">
        <v>235</v>
      </c>
      <c r="C306" s="31">
        <v>2215.56667533166</v>
      </c>
      <c r="D306" s="32">
        <v>1140.8999999999999</v>
      </c>
      <c r="E306" s="51">
        <v>1.6225979989906647</v>
      </c>
      <c r="F306" s="33"/>
      <c r="G306" s="33"/>
      <c r="H306" s="33"/>
      <c r="I306" s="33"/>
      <c r="J306" s="32">
        <v>1511.0910807402586</v>
      </c>
      <c r="K306" s="33"/>
      <c r="L306" s="33"/>
      <c r="M306" s="32">
        <v>264.18164499320324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11.925811603792974</v>
      </c>
      <c r="X306" s="34"/>
      <c r="Y306" s="40"/>
      <c r="Z306" s="37">
        <v>5145.2878106679045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8"/>
    </row>
    <row r="308" spans="1:26" ht="13.5" customHeight="1" x14ac:dyDescent="0.15">
      <c r="A308" s="29">
        <v>304</v>
      </c>
      <c r="B308" s="30" t="s">
        <v>236</v>
      </c>
      <c r="C308" s="47">
        <v>5.3063247732325118E-2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9">
        <v>5.3063247732325118E-2</v>
      </c>
    </row>
    <row r="309" spans="1:26" ht="13.5" customHeight="1" x14ac:dyDescent="0.15">
      <c r="A309" s="29">
        <v>305</v>
      </c>
      <c r="B309" s="30" t="s">
        <v>237</v>
      </c>
      <c r="C309" s="38">
        <v>8.1663652413022412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42">
        <v>0.78136811513891113</v>
      </c>
      <c r="W309" s="35">
        <v>16.485731155781782</v>
      </c>
      <c r="X309" s="35">
        <v>37.818238659804223</v>
      </c>
      <c r="Y309" s="36">
        <v>360.3080693026659</v>
      </c>
      <c r="Z309" s="37">
        <v>423.55977247469303</v>
      </c>
    </row>
    <row r="310" spans="1:26" ht="13.5" customHeight="1" x14ac:dyDescent="0.15">
      <c r="A310" s="29">
        <v>306</v>
      </c>
      <c r="B310" s="30" t="s">
        <v>238</v>
      </c>
      <c r="C310" s="47">
        <v>8.7270409457814349E-2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9">
        <v>8.7270409457814349E-2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8"/>
    </row>
    <row r="312" spans="1:26" ht="13.5" customHeight="1" x14ac:dyDescent="0.15">
      <c r="A312" s="29">
        <v>308</v>
      </c>
      <c r="B312" s="30" t="s">
        <v>239</v>
      </c>
      <c r="C312" s="53">
        <v>9.249035770624868E-4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5.5770360115610775E-4</v>
      </c>
      <c r="X312" s="34"/>
      <c r="Y312" s="40"/>
      <c r="Z312" s="49">
        <v>1.4826071782185945E-3</v>
      </c>
    </row>
    <row r="313" spans="1:26" ht="13.5" customHeight="1" x14ac:dyDescent="0.15">
      <c r="A313" s="29">
        <v>309</v>
      </c>
      <c r="B313" s="30" t="s">
        <v>240</v>
      </c>
      <c r="C313" s="38">
        <v>3.9490883898904237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2">
        <v>0.15946288064059411</v>
      </c>
      <c r="W313" s="35">
        <v>465.24135047605819</v>
      </c>
      <c r="X313" s="35">
        <v>29.580949386649827</v>
      </c>
      <c r="Y313" s="36">
        <v>168.16316633322964</v>
      </c>
      <c r="Z313" s="37">
        <v>667.09401746646859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8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8"/>
    </row>
    <row r="320" spans="1:26" ht="13.5" customHeight="1" x14ac:dyDescent="0.15">
      <c r="A320" s="29">
        <v>316</v>
      </c>
      <c r="B320" s="30" t="s">
        <v>241</v>
      </c>
      <c r="C320" s="44">
        <v>0.42692215776023645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6">
        <v>0.42692215776023645</v>
      </c>
    </row>
    <row r="321" spans="1:26" ht="13.5" customHeight="1" x14ac:dyDescent="0.15">
      <c r="A321" s="29">
        <v>317</v>
      </c>
      <c r="B321" s="30" t="s">
        <v>446</v>
      </c>
      <c r="C321" s="47">
        <v>7.370091709817575E-2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9">
        <v>7.370091709817575E-2</v>
      </c>
    </row>
    <row r="322" spans="1:26" ht="13.5" customHeight="1" x14ac:dyDescent="0.15">
      <c r="A322" s="29">
        <v>318</v>
      </c>
      <c r="B322" s="30" t="s">
        <v>242</v>
      </c>
      <c r="C322" s="44">
        <v>0.44772684722035933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1.1513925594851881E-2</v>
      </c>
      <c r="X322" s="34"/>
      <c r="Y322" s="40"/>
      <c r="Z322" s="46">
        <v>0.4592407728152112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8"/>
    </row>
    <row r="324" spans="1:26" ht="13.5" customHeight="1" x14ac:dyDescent="0.15">
      <c r="A324" s="29">
        <v>320</v>
      </c>
      <c r="B324" s="30" t="s">
        <v>243</v>
      </c>
      <c r="C324" s="47">
        <v>2.9345199753881182E-2</v>
      </c>
      <c r="D324" s="33"/>
      <c r="E324" s="50">
        <v>0.33143150468210153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0.3607767044359827</v>
      </c>
    </row>
    <row r="325" spans="1:26" ht="13.5" customHeight="1" x14ac:dyDescent="0.15">
      <c r="A325" s="29">
        <v>321</v>
      </c>
      <c r="B325" s="30" t="s">
        <v>244</v>
      </c>
      <c r="C325" s="47">
        <v>8.82915507428228E-2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2">
        <v>1.4670585018934659</v>
      </c>
      <c r="W325" s="35">
        <v>37.809431221104504</v>
      </c>
      <c r="X325" s="34"/>
      <c r="Y325" s="59">
        <v>8.1438343226840502</v>
      </c>
      <c r="Z325" s="37">
        <v>47.508615596424839</v>
      </c>
    </row>
    <row r="326" spans="1:26" ht="54" customHeight="1" x14ac:dyDescent="0.15">
      <c r="A326" s="29">
        <v>322</v>
      </c>
      <c r="B326" s="30" t="s">
        <v>245</v>
      </c>
      <c r="C326" s="31">
        <v>17.493498095689741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2">
        <v>9.5123917892135434</v>
      </c>
      <c r="X326" s="34"/>
      <c r="Y326" s="40"/>
      <c r="Z326" s="37">
        <v>27.005889884903283</v>
      </c>
    </row>
    <row r="327" spans="1:26" ht="13.5" customHeight="1" x14ac:dyDescent="0.15">
      <c r="A327" s="29">
        <v>323</v>
      </c>
      <c r="B327" s="30" t="s">
        <v>246</v>
      </c>
      <c r="C327" s="43"/>
      <c r="D327" s="32">
        <v>198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198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32">
        <v>689.00000079999995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689.00000079999995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8"/>
    </row>
    <row r="332" spans="1:26" ht="13.5" customHeight="1" x14ac:dyDescent="0.15">
      <c r="A332" s="29">
        <v>328</v>
      </c>
      <c r="B332" s="30" t="s">
        <v>248</v>
      </c>
      <c r="C332" s="38">
        <v>3.5787805189051576</v>
      </c>
      <c r="D332" s="32">
        <v>95.999999999999986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2">
        <v>1.5775343249711178</v>
      </c>
      <c r="X332" s="34"/>
      <c r="Y332" s="40"/>
      <c r="Z332" s="37">
        <v>101.15631484387626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2">
        <v>3086.5040956780954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3086.5040956780954</v>
      </c>
    </row>
    <row r="334" spans="1:26" ht="27" customHeight="1" x14ac:dyDescent="0.15">
      <c r="A334" s="29">
        <v>330</v>
      </c>
      <c r="B334" s="30" t="s">
        <v>451</v>
      </c>
      <c r="C334" s="31">
        <v>16.882051816355474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9">
        <v>1.3164211744074646E-2</v>
      </c>
      <c r="X334" s="34"/>
      <c r="Y334" s="40"/>
      <c r="Z334" s="37">
        <v>16.895216028099551</v>
      </c>
    </row>
    <row r="335" spans="1:26" ht="13.5" customHeight="1" x14ac:dyDescent="0.15">
      <c r="A335" s="29">
        <v>331</v>
      </c>
      <c r="B335" s="30" t="s">
        <v>250</v>
      </c>
      <c r="C335" s="43"/>
      <c r="D335" s="32">
        <v>56.999999999999993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56.999999999999993</v>
      </c>
    </row>
    <row r="336" spans="1:26" ht="13.5" customHeight="1" x14ac:dyDescent="0.15">
      <c r="A336" s="29">
        <v>332</v>
      </c>
      <c r="B336" s="30" t="s">
        <v>251</v>
      </c>
      <c r="C336" s="56">
        <v>1.6300420536512074E-5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2">
        <v>0.32530427650681204</v>
      </c>
      <c r="W336" s="61">
        <v>1.1218646564983494E-7</v>
      </c>
      <c r="X336" s="52">
        <v>4.3135760775434679</v>
      </c>
      <c r="Y336" s="36">
        <v>15.133321971696098</v>
      </c>
      <c r="Z336" s="37">
        <v>19.772218738353381</v>
      </c>
    </row>
    <row r="337" spans="1:26" ht="13.5" customHeight="1" x14ac:dyDescent="0.15">
      <c r="A337" s="29">
        <v>333</v>
      </c>
      <c r="B337" s="30" t="s">
        <v>252</v>
      </c>
      <c r="C337" s="38">
        <v>4.0397487837443498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4.0397487837443498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8"/>
    </row>
    <row r="340" spans="1:26" ht="13.5" customHeight="1" x14ac:dyDescent="0.15">
      <c r="A340" s="29">
        <v>336</v>
      </c>
      <c r="B340" s="30" t="s">
        <v>255</v>
      </c>
      <c r="C340" s="38">
        <v>4.8116815233057686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2">
        <v>2.514585845212217</v>
      </c>
      <c r="X340" s="34"/>
      <c r="Y340" s="40"/>
      <c r="Z340" s="41">
        <v>7.3262673685179855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8"/>
    </row>
    <row r="346" spans="1:26" ht="13.5" customHeight="1" x14ac:dyDescent="0.15">
      <c r="A346" s="29">
        <v>342</v>
      </c>
      <c r="B346" s="30" t="s">
        <v>257</v>
      </c>
      <c r="C346" s="44">
        <v>0.62465219451524456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6.4608893900545958E-2</v>
      </c>
      <c r="X346" s="34"/>
      <c r="Y346" s="40"/>
      <c r="Z346" s="46">
        <v>0.68926108841579048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8"/>
    </row>
    <row r="353" spans="1:26" ht="13.5" customHeight="1" x14ac:dyDescent="0.15">
      <c r="A353" s="29">
        <v>349</v>
      </c>
      <c r="B353" s="30" t="s">
        <v>261</v>
      </c>
      <c r="C353" s="31">
        <v>51.283387847524146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3.1930062491317884E-2</v>
      </c>
      <c r="X353" s="35">
        <v>31.923441593370974</v>
      </c>
      <c r="Y353" s="40"/>
      <c r="Z353" s="37">
        <v>83.238759503386433</v>
      </c>
    </row>
    <row r="354" spans="1:26" ht="13.5" customHeight="1" x14ac:dyDescent="0.15">
      <c r="A354" s="29">
        <v>350</v>
      </c>
      <c r="B354" s="30" t="s">
        <v>262</v>
      </c>
      <c r="C354" s="43"/>
      <c r="D354" s="32">
        <v>143.54000000000002</v>
      </c>
      <c r="E354" s="32">
        <v>200.34837778901155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343.88837778901154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32">
        <v>281.89368804248033</v>
      </c>
      <c r="L355" s="32">
        <v>593.03163859050926</v>
      </c>
      <c r="M355" s="32">
        <v>14341.1353155905</v>
      </c>
      <c r="N355" s="32">
        <v>208.01857751581895</v>
      </c>
      <c r="O355" s="32">
        <v>932.77902543534981</v>
      </c>
      <c r="P355" s="32">
        <v>4368.1584438654527</v>
      </c>
      <c r="Q355" s="32">
        <v>108.38929014208489</v>
      </c>
      <c r="R355" s="33"/>
      <c r="S355" s="33"/>
      <c r="T355" s="33"/>
      <c r="U355" s="33"/>
      <c r="V355" s="34"/>
      <c r="W355" s="34"/>
      <c r="X355" s="34"/>
      <c r="Y355" s="40"/>
      <c r="Z355" s="37">
        <v>20833.405979182193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8"/>
    </row>
    <row r="358" spans="1:26" ht="13.5" customHeight="1" x14ac:dyDescent="0.15">
      <c r="A358" s="29">
        <v>354</v>
      </c>
      <c r="B358" s="30" t="s">
        <v>264</v>
      </c>
      <c r="C358" s="31">
        <v>20.266159104591818</v>
      </c>
      <c r="D358" s="32">
        <v>11.399999999999999</v>
      </c>
      <c r="E358" s="33"/>
      <c r="F358" s="33"/>
      <c r="G358" s="32">
        <v>516.00237416553898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547.66853327013075</v>
      </c>
    </row>
    <row r="359" spans="1:26" ht="13.5" customHeight="1" x14ac:dyDescent="0.15">
      <c r="A359" s="29">
        <v>355</v>
      </c>
      <c r="B359" s="30" t="s">
        <v>265</v>
      </c>
      <c r="C359" s="31">
        <v>213.62784234173787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10.653376153239478</v>
      </c>
      <c r="X359" s="34"/>
      <c r="Y359" s="40"/>
      <c r="Z359" s="37">
        <v>224.28121849497734</v>
      </c>
    </row>
    <row r="360" spans="1:26" ht="13.5" customHeight="1" x14ac:dyDescent="0.15">
      <c r="A360" s="29">
        <v>356</v>
      </c>
      <c r="B360" s="30" t="s">
        <v>266</v>
      </c>
      <c r="C360" s="38">
        <v>7.4702888103416285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7.4702888103416285</v>
      </c>
    </row>
    <row r="361" spans="1:26" ht="13.5" customHeight="1" x14ac:dyDescent="0.15">
      <c r="A361" s="29">
        <v>357</v>
      </c>
      <c r="B361" s="30" t="s">
        <v>267</v>
      </c>
      <c r="C361" s="43"/>
      <c r="D361" s="32">
        <v>850.0000004499999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850.0000004499999</v>
      </c>
    </row>
    <row r="362" spans="1:26" ht="13.5" customHeight="1" x14ac:dyDescent="0.15">
      <c r="A362" s="29">
        <v>358</v>
      </c>
      <c r="B362" s="30" t="s">
        <v>268</v>
      </c>
      <c r="C362" s="4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48"/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32">
        <v>650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650</v>
      </c>
    </row>
    <row r="365" spans="1:26" ht="13.5" customHeight="1" x14ac:dyDescent="0.15">
      <c r="A365" s="29">
        <v>361</v>
      </c>
      <c r="B365" s="30" t="s">
        <v>270</v>
      </c>
      <c r="C365" s="43"/>
      <c r="D365" s="32">
        <v>1053.9000000000001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1053.9000000000001</v>
      </c>
    </row>
    <row r="366" spans="1:26" ht="13.5" customHeight="1" x14ac:dyDescent="0.15">
      <c r="A366" s="29">
        <v>362</v>
      </c>
      <c r="B366" s="30" t="s">
        <v>271</v>
      </c>
      <c r="C366" s="43"/>
      <c r="D366" s="32">
        <v>1450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1450</v>
      </c>
    </row>
    <row r="367" spans="1:26" ht="13.5" customHeight="1" x14ac:dyDescent="0.15">
      <c r="A367" s="29">
        <v>363</v>
      </c>
      <c r="B367" s="30" t="s">
        <v>272</v>
      </c>
      <c r="C367" s="43"/>
      <c r="D367" s="32">
        <v>304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304</v>
      </c>
    </row>
    <row r="368" spans="1:26" ht="13.5" customHeight="1" x14ac:dyDescent="0.15">
      <c r="A368" s="29">
        <v>364</v>
      </c>
      <c r="B368" s="30" t="s">
        <v>273</v>
      </c>
      <c r="C368" s="43"/>
      <c r="D368" s="32">
        <v>117.00000004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117.00000004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8"/>
    </row>
    <row r="372" spans="1:26" ht="13.5" customHeight="1" x14ac:dyDescent="0.15">
      <c r="A372" s="29">
        <v>368</v>
      </c>
      <c r="B372" s="30" t="s">
        <v>275</v>
      </c>
      <c r="C372" s="44">
        <v>0.47214656034563623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6.8635951172404596E-3</v>
      </c>
      <c r="X372" s="34"/>
      <c r="Y372" s="40"/>
      <c r="Z372" s="46">
        <v>0.47901015546287667</v>
      </c>
    </row>
    <row r="373" spans="1:26" ht="13.5" customHeight="1" x14ac:dyDescent="0.15">
      <c r="A373" s="29">
        <v>369</v>
      </c>
      <c r="B373" s="30" t="s">
        <v>276</v>
      </c>
      <c r="C373" s="43"/>
      <c r="D373" s="32">
        <v>87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87</v>
      </c>
    </row>
    <row r="374" spans="1:26" ht="13.5" customHeight="1" x14ac:dyDescent="0.15">
      <c r="A374" s="29">
        <v>370</v>
      </c>
      <c r="B374" s="30" t="s">
        <v>277</v>
      </c>
      <c r="C374" s="43"/>
      <c r="D374" s="32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3"/>
      <c r="D375" s="3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10.000000000000002</v>
      </c>
    </row>
    <row r="376" spans="1:26" ht="27" customHeight="1" x14ac:dyDescent="0.15">
      <c r="A376" s="29">
        <v>372</v>
      </c>
      <c r="B376" s="30" t="s">
        <v>464</v>
      </c>
      <c r="C376" s="31">
        <v>77.224596216710097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77.224596216710097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8"/>
    </row>
    <row r="378" spans="1:26" ht="13.5" customHeight="1" x14ac:dyDescent="0.15">
      <c r="A378" s="29">
        <v>374</v>
      </c>
      <c r="B378" s="30" t="s">
        <v>279</v>
      </c>
      <c r="C378" s="31">
        <v>4118.6022560606762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416.19811847195064</v>
      </c>
      <c r="W378" s="34"/>
      <c r="X378" s="35">
        <v>1726.9508175073222</v>
      </c>
      <c r="Y378" s="40"/>
      <c r="Z378" s="37">
        <v>6261.7511920399493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32">
        <v>2499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2499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32">
        <v>1049.9999999999998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1049.9999999999998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459.52423842234714</v>
      </c>
      <c r="T385" s="33"/>
      <c r="U385" s="33"/>
      <c r="V385" s="34"/>
      <c r="W385" s="35">
        <v>59.523002565472908</v>
      </c>
      <c r="X385" s="34"/>
      <c r="Y385" s="40"/>
      <c r="Z385" s="37">
        <v>519.04724098782003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8"/>
    </row>
    <row r="387" spans="1:26" ht="13.5" customHeight="1" x14ac:dyDescent="0.15">
      <c r="A387" s="29">
        <v>383</v>
      </c>
      <c r="B387" s="30" t="s">
        <v>286</v>
      </c>
      <c r="C387" s="43"/>
      <c r="D387" s="32">
        <v>1893.8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1893.8</v>
      </c>
    </row>
    <row r="388" spans="1:26" ht="13.5" customHeight="1" x14ac:dyDescent="0.15">
      <c r="A388" s="29">
        <v>384</v>
      </c>
      <c r="B388" s="30" t="s">
        <v>287</v>
      </c>
      <c r="C388" s="31">
        <v>5513.5324619679013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5513.5324619679013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48"/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8"/>
    </row>
    <row r="393" spans="1:26" ht="27" customHeight="1" x14ac:dyDescent="0.15">
      <c r="A393" s="29">
        <v>389</v>
      </c>
      <c r="B393" s="30" t="s">
        <v>290</v>
      </c>
      <c r="C393" s="31">
        <v>11.527001050078443</v>
      </c>
      <c r="D393" s="33"/>
      <c r="E393" s="33"/>
      <c r="F393" s="33"/>
      <c r="G393" s="33"/>
      <c r="H393" s="33"/>
      <c r="I393" s="32">
        <v>1292.4365892016517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105.31074707182286</v>
      </c>
      <c r="X393" s="34"/>
      <c r="Y393" s="40"/>
      <c r="Z393" s="37">
        <v>1409.274337323553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8"/>
    </row>
    <row r="395" spans="1:26" ht="13.5" customHeight="1" x14ac:dyDescent="0.15">
      <c r="A395" s="29">
        <v>391</v>
      </c>
      <c r="B395" s="30" t="s">
        <v>292</v>
      </c>
      <c r="C395" s="44">
        <v>0.65242434944465066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6">
        <v>0.65242434944465066</v>
      </c>
    </row>
    <row r="396" spans="1:26" ht="13.5" customHeight="1" x14ac:dyDescent="0.15">
      <c r="A396" s="29">
        <v>392</v>
      </c>
      <c r="B396" s="30" t="s">
        <v>293</v>
      </c>
      <c r="C396" s="31">
        <v>51630.31940990733</v>
      </c>
      <c r="D396" s="33"/>
      <c r="E396" s="33"/>
      <c r="F396" s="32">
        <v>1462.1143553420407</v>
      </c>
      <c r="G396" s="33"/>
      <c r="H396" s="33"/>
      <c r="I396" s="33"/>
      <c r="J396" s="33"/>
      <c r="K396" s="32">
        <v>3132.3264310559543</v>
      </c>
      <c r="L396" s="33"/>
      <c r="M396" s="32">
        <v>89012.094728079275</v>
      </c>
      <c r="N396" s="33"/>
      <c r="O396" s="32">
        <v>2228.4752612082493</v>
      </c>
      <c r="P396" s="33"/>
      <c r="Q396" s="33"/>
      <c r="R396" s="33"/>
      <c r="S396" s="33"/>
      <c r="T396" s="33"/>
      <c r="U396" s="33"/>
      <c r="V396" s="34"/>
      <c r="W396" s="42">
        <v>0.21822387536717575</v>
      </c>
      <c r="X396" s="34"/>
      <c r="Y396" s="36">
        <v>306.03976310149989</v>
      </c>
      <c r="Z396" s="37">
        <v>147771.5881725697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8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42">
        <v>0.47838864192178232</v>
      </c>
      <c r="W398" s="34"/>
      <c r="X398" s="34"/>
      <c r="Y398" s="40"/>
      <c r="Z398" s="46">
        <v>0.47838864192178232</v>
      </c>
    </row>
    <row r="399" spans="1:26" ht="13.5" customHeight="1" x14ac:dyDescent="0.15">
      <c r="A399" s="29">
        <v>395</v>
      </c>
      <c r="B399" s="30" t="s">
        <v>296</v>
      </c>
      <c r="C399" s="38">
        <v>5.2892025886369307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5.2892025886369307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8"/>
    </row>
    <row r="402" spans="1:26" ht="13.5" customHeight="1" x14ac:dyDescent="0.15">
      <c r="A402" s="29">
        <v>398</v>
      </c>
      <c r="B402" s="30" t="s">
        <v>297</v>
      </c>
      <c r="C402" s="47">
        <v>7.3646676379755926E-3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7.3646676379755926E-3</v>
      </c>
    </row>
    <row r="403" spans="1:26" ht="13.5" customHeight="1" x14ac:dyDescent="0.15">
      <c r="A403" s="29">
        <v>399</v>
      </c>
      <c r="B403" s="30" t="s">
        <v>298</v>
      </c>
      <c r="C403" s="47">
        <v>3.4810019384102272E-3</v>
      </c>
      <c r="D403" s="33"/>
      <c r="E403" s="33"/>
      <c r="F403" s="33"/>
      <c r="G403" s="33"/>
      <c r="H403" s="33"/>
      <c r="I403" s="33"/>
      <c r="J403" s="33"/>
      <c r="K403" s="32">
        <v>162.56968358901861</v>
      </c>
      <c r="L403" s="33"/>
      <c r="M403" s="32">
        <v>6191.2725199229444</v>
      </c>
      <c r="N403" s="32">
        <v>127.6509450528395</v>
      </c>
      <c r="O403" s="32">
        <v>480.15935903078883</v>
      </c>
      <c r="P403" s="32">
        <v>615.30248725880847</v>
      </c>
      <c r="Q403" s="32">
        <v>27.097322535521222</v>
      </c>
      <c r="R403" s="33"/>
      <c r="S403" s="33"/>
      <c r="T403" s="33"/>
      <c r="U403" s="33"/>
      <c r="V403" s="34"/>
      <c r="W403" s="55">
        <v>1.2598635214520725E-5</v>
      </c>
      <c r="X403" s="34"/>
      <c r="Y403" s="40"/>
      <c r="Z403" s="37">
        <v>7604.0558109904941</v>
      </c>
    </row>
    <row r="404" spans="1:26" ht="13.5" customHeight="1" x14ac:dyDescent="0.15">
      <c r="A404" s="29">
        <v>400</v>
      </c>
      <c r="B404" s="30" t="s">
        <v>299</v>
      </c>
      <c r="C404" s="31">
        <v>3743.6205413174193</v>
      </c>
      <c r="D404" s="51">
        <v>1.2999999999999998</v>
      </c>
      <c r="E404" s="33"/>
      <c r="F404" s="33"/>
      <c r="G404" s="33"/>
      <c r="H404" s="33"/>
      <c r="I404" s="33"/>
      <c r="J404" s="33"/>
      <c r="K404" s="32">
        <v>5723.2887442978881</v>
      </c>
      <c r="L404" s="32">
        <v>484.47720489899399</v>
      </c>
      <c r="M404" s="32">
        <v>95451.069393062906</v>
      </c>
      <c r="N404" s="32">
        <v>2118.756625272998</v>
      </c>
      <c r="O404" s="32">
        <v>6260.0792740292964</v>
      </c>
      <c r="P404" s="32">
        <v>12514.214798956702</v>
      </c>
      <c r="Q404" s="32">
        <v>108.38929014208489</v>
      </c>
      <c r="R404" s="33"/>
      <c r="S404" s="33"/>
      <c r="T404" s="33"/>
      <c r="U404" s="33"/>
      <c r="V404" s="34"/>
      <c r="W404" s="52">
        <v>1.1866941893430956</v>
      </c>
      <c r="X404" s="34"/>
      <c r="Y404" s="36">
        <v>846.57408899619759</v>
      </c>
      <c r="Z404" s="37">
        <v>127252.95665516384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32">
        <v>100.00000000000001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100.00000000000001</v>
      </c>
    </row>
    <row r="407" spans="1:26" ht="13.5" customHeight="1" x14ac:dyDescent="0.15">
      <c r="A407" s="29">
        <v>403</v>
      </c>
      <c r="B407" s="30" t="s">
        <v>301</v>
      </c>
      <c r="C407" s="47">
        <v>5.9542479721812064E-3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7.0591615605852191E-4</v>
      </c>
      <c r="X407" s="34"/>
      <c r="Y407" s="40"/>
      <c r="Z407" s="49">
        <v>6.6601641282397284E-3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8"/>
    </row>
    <row r="409" spans="1:26" ht="13.5" customHeight="1" x14ac:dyDescent="0.15">
      <c r="A409" s="29">
        <v>405</v>
      </c>
      <c r="B409" s="30" t="s">
        <v>302</v>
      </c>
      <c r="C409" s="31">
        <v>321.89022487244188</v>
      </c>
      <c r="D409" s="32">
        <v>15.000000000000002</v>
      </c>
      <c r="E409" s="32">
        <v>25.084118335822712</v>
      </c>
      <c r="F409" s="33"/>
      <c r="G409" s="33"/>
      <c r="H409" s="32">
        <v>30.441993871101339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845.50408573255811</v>
      </c>
      <c r="W409" s="34"/>
      <c r="X409" s="34"/>
      <c r="Y409" s="40"/>
      <c r="Z409" s="37">
        <v>1237.920422811924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8"/>
    </row>
    <row r="411" spans="1:26" ht="40.5" customHeight="1" x14ac:dyDescent="0.15">
      <c r="A411" s="29">
        <v>407</v>
      </c>
      <c r="B411" s="30" t="s">
        <v>303</v>
      </c>
      <c r="C411" s="31">
        <v>1325.077005239503</v>
      </c>
      <c r="D411" s="32">
        <v>3375.6902172616519</v>
      </c>
      <c r="E411" s="32">
        <v>33.678709425017999</v>
      </c>
      <c r="F411" s="33"/>
      <c r="G411" s="33"/>
      <c r="H411" s="33"/>
      <c r="I411" s="32">
        <v>401223.15193325287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7760.3998123323572</v>
      </c>
      <c r="X411" s="34"/>
      <c r="Y411" s="40"/>
      <c r="Z411" s="37">
        <v>413717.99767751142</v>
      </c>
    </row>
    <row r="412" spans="1:26" ht="27" customHeight="1" x14ac:dyDescent="0.15">
      <c r="A412" s="29">
        <v>408</v>
      </c>
      <c r="B412" s="30" t="s">
        <v>304</v>
      </c>
      <c r="C412" s="31">
        <v>104.25687224301264</v>
      </c>
      <c r="D412" s="32">
        <v>860.73913037739123</v>
      </c>
      <c r="E412" s="51">
        <v>3.6868466832405709</v>
      </c>
      <c r="F412" s="33"/>
      <c r="G412" s="33"/>
      <c r="H412" s="33"/>
      <c r="I412" s="32">
        <v>1076.0484073170037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52">
        <v>8.9961202370437476</v>
      </c>
      <c r="X412" s="34"/>
      <c r="Y412" s="40"/>
      <c r="Z412" s="37">
        <v>2053.727376857692</v>
      </c>
    </row>
    <row r="413" spans="1:26" ht="27" customHeight="1" x14ac:dyDescent="0.15">
      <c r="A413" s="29">
        <v>409</v>
      </c>
      <c r="B413" s="30" t="s">
        <v>305</v>
      </c>
      <c r="C413" s="31">
        <v>90.821107403106907</v>
      </c>
      <c r="D413" s="32">
        <v>6844.6391300873929</v>
      </c>
      <c r="E413" s="33"/>
      <c r="F413" s="33"/>
      <c r="G413" s="33"/>
      <c r="H413" s="33"/>
      <c r="I413" s="32">
        <v>90617.22378690452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9407.4834150186889</v>
      </c>
      <c r="X413" s="34"/>
      <c r="Y413" s="40"/>
      <c r="Z413" s="37">
        <v>106960.16743941371</v>
      </c>
    </row>
    <row r="414" spans="1:26" ht="27" customHeight="1" x14ac:dyDescent="0.15">
      <c r="A414" s="29">
        <v>410</v>
      </c>
      <c r="B414" s="30" t="s">
        <v>306</v>
      </c>
      <c r="C414" s="31">
        <v>1946.2465722425729</v>
      </c>
      <c r="D414" s="32">
        <v>2171.1882608047822</v>
      </c>
      <c r="E414" s="32">
        <v>54.996868536874381</v>
      </c>
      <c r="F414" s="33"/>
      <c r="G414" s="33"/>
      <c r="H414" s="33"/>
      <c r="I414" s="32">
        <v>1768.8838751271874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120.39295971509102</v>
      </c>
      <c r="X414" s="34"/>
      <c r="Y414" s="40"/>
      <c r="Z414" s="37">
        <v>6061.7085364265076</v>
      </c>
    </row>
    <row r="415" spans="1:26" ht="13.5" customHeight="1" x14ac:dyDescent="0.15">
      <c r="A415" s="29">
        <v>411</v>
      </c>
      <c r="B415" s="30" t="s">
        <v>307</v>
      </c>
      <c r="C415" s="31">
        <v>21772.898002417653</v>
      </c>
      <c r="D415" s="33"/>
      <c r="E415" s="33"/>
      <c r="F415" s="32">
        <v>259.8197987939372</v>
      </c>
      <c r="G415" s="33"/>
      <c r="H415" s="33"/>
      <c r="I415" s="33"/>
      <c r="J415" s="33"/>
      <c r="K415" s="32">
        <v>1681.0002244900825</v>
      </c>
      <c r="L415" s="32">
        <v>728.78099291108276</v>
      </c>
      <c r="M415" s="32">
        <v>65197.46158160187</v>
      </c>
      <c r="N415" s="32">
        <v>410.94422613287861</v>
      </c>
      <c r="O415" s="32">
        <v>14983.037991435333</v>
      </c>
      <c r="P415" s="32">
        <v>12634.329326714258</v>
      </c>
      <c r="Q415" s="32">
        <v>325.16787042625458</v>
      </c>
      <c r="R415" s="33"/>
      <c r="S415" s="33"/>
      <c r="T415" s="33"/>
      <c r="U415" s="33"/>
      <c r="V415" s="34"/>
      <c r="W415" s="35">
        <v>279.18812667433946</v>
      </c>
      <c r="X415" s="35">
        <v>415.09235546237176</v>
      </c>
      <c r="Y415" s="36">
        <v>305.34523497539692</v>
      </c>
      <c r="Z415" s="37">
        <v>118993.06573203547</v>
      </c>
    </row>
    <row r="416" spans="1:26" ht="13.5" customHeight="1" x14ac:dyDescent="0.15">
      <c r="A416" s="29">
        <v>412</v>
      </c>
      <c r="B416" s="30" t="s">
        <v>308</v>
      </c>
      <c r="C416" s="38">
        <v>2.8483475367228239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42">
        <v>0.79731440320297053</v>
      </c>
      <c r="W416" s="52">
        <v>2.6320119464694813</v>
      </c>
      <c r="X416" s="52">
        <v>3.2134692153812767</v>
      </c>
      <c r="Y416" s="36">
        <v>82.437410935866197</v>
      </c>
      <c r="Z416" s="37">
        <v>91.928554037642755</v>
      </c>
    </row>
    <row r="417" spans="1:26" ht="13.5" customHeight="1" x14ac:dyDescent="0.15">
      <c r="A417" s="29">
        <v>413</v>
      </c>
      <c r="B417" s="30" t="s">
        <v>309</v>
      </c>
      <c r="C417" s="38">
        <v>1.4528118823733414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7.7029453829788081E-4</v>
      </c>
      <c r="X417" s="34"/>
      <c r="Y417" s="40"/>
      <c r="Z417" s="41">
        <v>1.4535821769116393</v>
      </c>
    </row>
    <row r="418" spans="1:26" ht="13.5" customHeight="1" x14ac:dyDescent="0.15">
      <c r="A418" s="29">
        <v>414</v>
      </c>
      <c r="B418" s="30" t="s">
        <v>310</v>
      </c>
      <c r="C418" s="47">
        <v>7.7679469926758213E-3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2.4275556138152861E-5</v>
      </c>
      <c r="X418" s="34"/>
      <c r="Y418" s="40"/>
      <c r="Z418" s="49">
        <v>7.792222548813974E-3</v>
      </c>
    </row>
    <row r="419" spans="1:26" ht="13.5" customHeight="1" x14ac:dyDescent="0.15">
      <c r="A419" s="29">
        <v>415</v>
      </c>
      <c r="B419" s="30" t="s">
        <v>311</v>
      </c>
      <c r="C419" s="31">
        <v>65.712910283674944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2">
        <v>0.66837742226759667</v>
      </c>
      <c r="X419" s="34"/>
      <c r="Y419" s="40"/>
      <c r="Z419" s="37">
        <v>66.38128770594254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8"/>
    </row>
    <row r="422" spans="1:26" ht="13.5" customHeight="1" x14ac:dyDescent="0.15">
      <c r="A422" s="29">
        <v>418</v>
      </c>
      <c r="B422" s="30" t="s">
        <v>313</v>
      </c>
      <c r="C422" s="47">
        <v>3.8818106662224322E-2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1.8841923700097282E-2</v>
      </c>
      <c r="X422" s="34"/>
      <c r="Y422" s="40"/>
      <c r="Z422" s="49">
        <v>5.7660030362321604E-2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8"/>
    </row>
    <row r="424" spans="1:26" ht="13.5" customHeight="1" x14ac:dyDescent="0.15">
      <c r="A424" s="29">
        <v>420</v>
      </c>
      <c r="B424" s="30" t="s">
        <v>315</v>
      </c>
      <c r="C424" s="31">
        <v>770.42096120136125</v>
      </c>
      <c r="D424" s="33"/>
      <c r="E424" s="33"/>
      <c r="F424" s="32">
        <v>134.16844254907051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2">
        <v>3.7291403233013436</v>
      </c>
      <c r="X424" s="34"/>
      <c r="Y424" s="40"/>
      <c r="Z424" s="37">
        <v>908.31854407373305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32">
        <v>803.00000000000011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803.00000000000011</v>
      </c>
    </row>
    <row r="427" spans="1:26" ht="13.5" customHeight="1" x14ac:dyDescent="0.15">
      <c r="A427" s="29">
        <v>423</v>
      </c>
      <c r="B427" s="30" t="s">
        <v>477</v>
      </c>
      <c r="C427" s="53">
        <v>3.3919805273445653E-4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5.6444800215958843E-4</v>
      </c>
      <c r="X427" s="34"/>
      <c r="Y427" s="40"/>
      <c r="Z427" s="60">
        <v>9.0364605489404496E-4</v>
      </c>
    </row>
    <row r="428" spans="1:26" ht="13.5" customHeight="1" x14ac:dyDescent="0.15">
      <c r="A428" s="29">
        <v>424</v>
      </c>
      <c r="B428" s="30" t="s">
        <v>317</v>
      </c>
      <c r="C428" s="43"/>
      <c r="D428" s="32">
        <v>80.000000000000014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80.000000000000014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32">
        <v>420.00000000000006</v>
      </c>
      <c r="E431" s="32">
        <v>165.95782493505587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585.9578249350559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36</v>
      </c>
      <c r="E432" s="32">
        <v>392.57550899662908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428.57550899662908</v>
      </c>
    </row>
    <row r="433" spans="1:26" ht="13.5" customHeight="1" x14ac:dyDescent="0.15">
      <c r="A433" s="29">
        <v>429</v>
      </c>
      <c r="B433" s="30" t="s">
        <v>320</v>
      </c>
      <c r="C433" s="43"/>
      <c r="D433" s="32">
        <v>288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288</v>
      </c>
    </row>
    <row r="434" spans="1:26" ht="13.5" customHeight="1" x14ac:dyDescent="0.15">
      <c r="A434" s="29">
        <v>430</v>
      </c>
      <c r="B434" s="30" t="s">
        <v>321</v>
      </c>
      <c r="C434" s="4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48"/>
    </row>
    <row r="435" spans="1:26" ht="13.5" customHeight="1" x14ac:dyDescent="0.15">
      <c r="A435" s="29">
        <v>431</v>
      </c>
      <c r="B435" s="30" t="s">
        <v>322</v>
      </c>
      <c r="C435" s="43"/>
      <c r="D435" s="32">
        <v>1008.6999999999999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1008.6999999999999</v>
      </c>
    </row>
    <row r="436" spans="1:26" ht="13.5" customHeight="1" x14ac:dyDescent="0.15">
      <c r="A436" s="29">
        <v>432</v>
      </c>
      <c r="B436" s="30" t="s">
        <v>323</v>
      </c>
      <c r="C436" s="43"/>
      <c r="D436" s="32">
        <v>40.000000000000007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40.000000000000007</v>
      </c>
    </row>
    <row r="437" spans="1:26" ht="13.5" customHeight="1" x14ac:dyDescent="0.15">
      <c r="A437" s="29">
        <v>433</v>
      </c>
      <c r="B437" s="30" t="s">
        <v>324</v>
      </c>
      <c r="C437" s="4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48"/>
    </row>
    <row r="438" spans="1:26" ht="13.5" customHeight="1" x14ac:dyDescent="0.15">
      <c r="A438" s="29">
        <v>434</v>
      </c>
      <c r="B438" s="30" t="s">
        <v>325</v>
      </c>
      <c r="C438" s="43"/>
      <c r="D438" s="50">
        <v>0.8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46">
        <v>0.8</v>
      </c>
    </row>
    <row r="439" spans="1:26" ht="13.5" customHeight="1" x14ac:dyDescent="0.15">
      <c r="A439" s="29">
        <v>435</v>
      </c>
      <c r="B439" s="30" t="s">
        <v>326</v>
      </c>
      <c r="C439" s="43"/>
      <c r="D439" s="32">
        <v>72.92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72.92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8"/>
    </row>
    <row r="442" spans="1:26" ht="13.5" customHeight="1" x14ac:dyDescent="0.15">
      <c r="A442" s="29">
        <v>438</v>
      </c>
      <c r="B442" s="30" t="s">
        <v>328</v>
      </c>
      <c r="C442" s="31">
        <v>12.505926968231217</v>
      </c>
      <c r="D442" s="32">
        <v>2315.6000000199992</v>
      </c>
      <c r="E442" s="51">
        <v>1.4639641164077786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3.7354343086073722E-4</v>
      </c>
      <c r="X442" s="34"/>
      <c r="Y442" s="40"/>
      <c r="Z442" s="37">
        <v>2329.5702646480686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8"/>
    </row>
    <row r="444" spans="1:26" ht="27" customHeight="1" x14ac:dyDescent="0.15">
      <c r="A444" s="29">
        <v>440</v>
      </c>
      <c r="B444" s="30" t="s">
        <v>330</v>
      </c>
      <c r="C444" s="44">
        <v>0.15825152400209452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1.1233556974895554E-2</v>
      </c>
      <c r="X444" s="34"/>
      <c r="Y444" s="40"/>
      <c r="Z444" s="46">
        <v>0.16948508097699008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32">
        <v>98.000000000000014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98.000000000000014</v>
      </c>
    </row>
    <row r="447" spans="1:26" ht="13.5" customHeight="1" x14ac:dyDescent="0.15">
      <c r="A447" s="29">
        <v>443</v>
      </c>
      <c r="B447" s="30" t="s">
        <v>332</v>
      </c>
      <c r="C447" s="43"/>
      <c r="D447" s="32">
        <v>1089.9999999999998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1089.9999999999998</v>
      </c>
    </row>
    <row r="448" spans="1:26" ht="13.5" customHeight="1" x14ac:dyDescent="0.15">
      <c r="A448" s="29">
        <v>444</v>
      </c>
      <c r="B448" s="30" t="s">
        <v>333</v>
      </c>
      <c r="C448" s="43"/>
      <c r="D448" s="32">
        <v>109.79999999999998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109.79999999999998</v>
      </c>
    </row>
    <row r="449" spans="1:26" ht="13.5" customHeight="1" x14ac:dyDescent="0.15">
      <c r="A449" s="29">
        <v>445</v>
      </c>
      <c r="B449" s="30" t="s">
        <v>334</v>
      </c>
      <c r="C449" s="43"/>
      <c r="D449" s="32">
        <v>350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350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8"/>
    </row>
    <row r="452" spans="1:26" ht="27" customHeight="1" x14ac:dyDescent="0.15">
      <c r="A452" s="29">
        <v>448</v>
      </c>
      <c r="B452" s="30" t="s">
        <v>335</v>
      </c>
      <c r="C452" s="31">
        <v>30.507737977783933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2.4193433777515809E-2</v>
      </c>
      <c r="X452" s="34"/>
      <c r="Y452" s="40"/>
      <c r="Z452" s="37">
        <v>30.531931411561448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8"/>
    </row>
    <row r="454" spans="1:26" ht="13.5" customHeight="1" x14ac:dyDescent="0.15">
      <c r="A454" s="29">
        <v>450</v>
      </c>
      <c r="B454" s="30" t="s">
        <v>337</v>
      </c>
      <c r="C454" s="43"/>
      <c r="D454" s="32">
        <v>83.999999999999986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83.999999999999986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8"/>
    </row>
    <row r="456" spans="1:26" ht="13.5" customHeight="1" x14ac:dyDescent="0.15">
      <c r="A456" s="29">
        <v>452</v>
      </c>
      <c r="B456" s="30" t="s">
        <v>338</v>
      </c>
      <c r="C456" s="31">
        <v>35.226141199031808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35.226141199031808</v>
      </c>
    </row>
    <row r="457" spans="1:26" ht="13.5" customHeight="1" x14ac:dyDescent="0.15">
      <c r="A457" s="29">
        <v>453</v>
      </c>
      <c r="B457" s="30" t="s">
        <v>339</v>
      </c>
      <c r="C457" s="38">
        <v>2.505485539575667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120.27918036893531</v>
      </c>
      <c r="X457" s="34"/>
      <c r="Y457" s="36">
        <v>11.727585155960282</v>
      </c>
      <c r="Z457" s="37">
        <v>134.51225106447126</v>
      </c>
    </row>
    <row r="458" spans="1:26" ht="13.5" customHeight="1" x14ac:dyDescent="0.15">
      <c r="A458" s="29">
        <v>454</v>
      </c>
      <c r="B458" s="30" t="s">
        <v>485</v>
      </c>
      <c r="C458" s="44">
        <v>0.52054894255637174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0.52054894255637174</v>
      </c>
    </row>
    <row r="459" spans="1:26" ht="13.5" customHeight="1" x14ac:dyDescent="0.15">
      <c r="A459" s="29">
        <v>455</v>
      </c>
      <c r="B459" s="30" t="s">
        <v>340</v>
      </c>
      <c r="C459" s="31">
        <v>26.353472632643843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77.994851422487727</v>
      </c>
      <c r="X459" s="34"/>
      <c r="Y459" s="40"/>
      <c r="Z459" s="37">
        <v>104.34832405513157</v>
      </c>
    </row>
    <row r="460" spans="1:26" ht="13.5" customHeight="1" x14ac:dyDescent="0.15">
      <c r="A460" s="29">
        <v>456</v>
      </c>
      <c r="B460" s="30" t="s">
        <v>341</v>
      </c>
      <c r="C460" s="43"/>
      <c r="D460" s="32">
        <v>222.00000000000003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222.00000000000003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32">
        <v>1235.7853788469306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1235.7853788469306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2">
        <v>0.32435827533203759</v>
      </c>
      <c r="X463" s="34"/>
      <c r="Y463" s="40"/>
      <c r="Z463" s="46">
        <v>0.32435827533203759</v>
      </c>
    </row>
    <row r="464" spans="1:26" x14ac:dyDescent="0.15">
      <c r="A464" s="29">
        <v>460</v>
      </c>
      <c r="B464" s="30" t="s">
        <v>488</v>
      </c>
      <c r="C464" s="38">
        <v>2.8457068616897776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2.8457068616897776</v>
      </c>
    </row>
    <row r="465" spans="1:26" x14ac:dyDescent="0.15">
      <c r="A465" s="29">
        <v>461</v>
      </c>
      <c r="B465" s="30" t="s">
        <v>489</v>
      </c>
      <c r="C465" s="38">
        <v>8.2115157837064263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2">
        <v>7.6022282226660929</v>
      </c>
      <c r="X465" s="34"/>
      <c r="Y465" s="40"/>
      <c r="Z465" s="37">
        <v>15.81374400637252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8"/>
    </row>
    <row r="467" spans="1:26" x14ac:dyDescent="0.15">
      <c r="A467" s="15" t="s">
        <v>25</v>
      </c>
      <c r="B467" s="16"/>
      <c r="C467" s="1">
        <f t="shared" ref="C467:T467" si="0">SUM(C5:C246)+C247/10^6+SUM(C248:C466)</f>
        <v>571955.9633855453</v>
      </c>
      <c r="D467" s="2">
        <f t="shared" si="0"/>
        <v>160144.85920002928</v>
      </c>
      <c r="E467" s="2">
        <f t="shared" si="0"/>
        <v>6108.4768887677674</v>
      </c>
      <c r="F467" s="2">
        <f t="shared" si="0"/>
        <v>11706.347845196038</v>
      </c>
      <c r="G467" s="2">
        <f t="shared" si="0"/>
        <v>153538.13534167924</v>
      </c>
      <c r="H467" s="2">
        <f t="shared" si="0"/>
        <v>89675.808840998958</v>
      </c>
      <c r="I467" s="2">
        <f t="shared" si="0"/>
        <v>750888.94355517556</v>
      </c>
      <c r="J467" s="2">
        <f t="shared" si="0"/>
        <v>120344.00625814528</v>
      </c>
      <c r="K467" s="2">
        <f t="shared" si="0"/>
        <v>24566.024062672423</v>
      </c>
      <c r="L467" s="2">
        <f t="shared" si="0"/>
        <v>10836.554899076911</v>
      </c>
      <c r="M467" s="2">
        <f t="shared" si="0"/>
        <v>1153802.7302326816</v>
      </c>
      <c r="N467" s="2">
        <f t="shared" si="0"/>
        <v>18055.849192599842</v>
      </c>
      <c r="O467" s="2">
        <f t="shared" si="0"/>
        <v>42115.012216956289</v>
      </c>
      <c r="P467" s="2">
        <f t="shared" si="0"/>
        <v>106362.62186984712</v>
      </c>
      <c r="Q467" s="2">
        <f t="shared" si="0"/>
        <v>981.98884345002023</v>
      </c>
      <c r="R467" s="2">
        <f t="shared" si="0"/>
        <v>0</v>
      </c>
      <c r="S467" s="2">
        <f t="shared" si="0"/>
        <v>2206.6159441169261</v>
      </c>
      <c r="T467" s="2">
        <f t="shared" si="0"/>
        <v>94081.291302658137</v>
      </c>
      <c r="U467" s="3">
        <f>SUM(U5:U466)</f>
        <v>769.5557720390525</v>
      </c>
      <c r="V467" s="4">
        <f>SUM(V5:V246)+V247/10^6+SUM(V248:V466)</f>
        <v>1269.8808958896843</v>
      </c>
      <c r="W467" s="4">
        <f>SUM(W5:W246)+W247/10^6+SUM(W248:W466)</f>
        <v>63169.384065724007</v>
      </c>
      <c r="X467" s="4">
        <f>SUM(X5:X246)+X247/10^6+SUM(X248:X466)</f>
        <v>2358.2562592905092</v>
      </c>
      <c r="Y467" s="5">
        <f>SUM(Y5:Y246)+Y247/10^6+SUM(Y248:Y466)</f>
        <v>11453.571827559246</v>
      </c>
      <c r="Z467" s="6">
        <f>SUM(Z5:Z246)+Z247/10^6+SUM(Z248:Z466)</f>
        <v>3395622.3236976163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総括表24</vt:lpstr>
      <vt:lpstr>総括表24!Print_Titles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2021-04-20T02:58:50Z</dcterms:modified>
</cp:coreProperties>
</file>