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環境ｴﾈﾙｷﾞｰ第１部\c一般\e1c_proj\2021\リスクT\1930362_MOE_PRTR届出外\22_届出外データ集約\09_一括置き場\"/>
    </mc:Choice>
  </mc:AlternateContent>
  <bookViews>
    <workbookView xWindow="2790" yWindow="960" windowWidth="17700" windowHeight="12045" tabRatio="897"/>
  </bookViews>
  <sheets>
    <sheet name="総括表24" sheetId="21" r:id="rId1"/>
  </sheets>
  <definedNames>
    <definedName name="_xlnm._FilterDatabase" localSheetId="0" hidden="1">総括表24!$A$4:$FZ$325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総括表24!$1:$4</definedName>
  </definedNames>
  <calcPr calcId="152511"/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<sst xmlns="http://schemas.openxmlformats.org/spreadsheetml/2006/main" count="492" uniqueCount="491">
  <si>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</si>
  <si>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</si>
  <si>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</si>
  <si>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</si>
  <si>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</si>
  <si>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</si>
  <si>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</si>
  <si>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</si>
  <si>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</si>
  <si>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</si>
  <si>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</si>
  <si>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</si>
  <si>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</si>
  <si>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</si>
  <si>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</si>
  <si>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</si>
  <si>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</si>
  <si>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</si>
  <si>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</si>
  <si>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</si>
  <si>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</si>
  <si>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</si>
  <si>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</si>
  <si>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</si>
  <si>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</si>
  <si>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</si>
  <si>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</si>
  <si>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</si>
  <si>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</si>
  <si>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</si>
  <si>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</si>
  <si>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</si>
  <si>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</si>
  <si>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</si>
  <si>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</si>
  <si>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</si>
  <si>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</si>
  <si>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</si>
  <si>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</si>
  <si>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</si>
  <si>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</si>
  <si>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</si>
  <si>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</si>
  <si>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</si>
  <si>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</si>
  <si>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</si>
  <si>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</si>
  <si>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</si>
  <si>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</si>
  <si>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</si>
  <si>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</si>
  <si>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</si>
  <si>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</si>
  <si>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</si>
  <si>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</si>
  <si>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</si>
  <si>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</si>
  <si>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</si>
  <si>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</si>
  <si>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</si>
  <si>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</si>
  <si>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</si>
  <si>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</si>
  <si>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</si>
  <si>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</si>
  <si>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</si>
  <si>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</si>
  <si>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</si>
  <si>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</si>
  <si>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</si>
  <si>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</si>
  <si>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</si>
  <si>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</si>
  <si>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</si>
  <si>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</si>
  <si>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</si>
  <si>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</si>
  <si>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</si>
  <si>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</si>
  <si>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</si>
  <si>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</si>
  <si>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</si>
  <si>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</si>
  <si>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</si>
  <si>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</si>
  <si>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</si>
  <si>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</si>
  <si>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</si>
  <si>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</si>
  <si>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</si>
  <si>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</si>
  <si>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</si>
  <si>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</si>
  <si>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</si>
  <si>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</si>
  <si>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</si>
  <si>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</si>
  <si>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</si>
  <si>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</si>
  <si>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</si>
  <si>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</si>
  <si>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</si>
  <si>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</si>
  <si>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</si>
  <si>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</si>
  <si>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</si>
  <si>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</si>
  <si>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</si>
  <si>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</si>
  <si>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</si>
  <si>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</si>
  <si>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</si>
  <si>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</si>
  <si>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</si>
  <si>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</si>
  <si>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</si>
  <si>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</si>
  <si>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</si>
  <si>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</si>
  <si>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</si>
  <si>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</si>
  <si>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</si>
  <si>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</si>
  <si>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</si>
  <si>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</si>
  <si>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</si>
  <si>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</si>
  <si>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</si>
  <si>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</si>
  <si>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</si>
  <si>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</si>
  <si>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</si>
  <si>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</si>
  <si>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</si>
  <si>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</si>
  <si>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</si>
  <si>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</si>
  <si>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</si>
  <si>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</si>
  <si>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</si>
  <si>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</si>
  <si>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</si>
  <si>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</si>
  <si>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</si>
  <si>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</si>
  <si>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</si>
  <si>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</si>
  <si>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</si>
  <si>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</si>
  <si>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</si>
  <si>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</si>
  <si>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</si>
  <si>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</si>
  <si>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</si>
  <si>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</si>
  <si>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</si>
  <si>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</si>
  <si>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</si>
  <si>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</si>
  <si>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</si>
  <si>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</si>
  <si>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</si>
  <si>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</si>
  <si>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</si>
  <si>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</si>
  <si>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</si>
  <si>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</si>
  <si>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</si>
  <si>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</si>
  <si>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</si>
  <si>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</si>
  <si>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</si>
  <si>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</si>
  <si>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</si>
  <si>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</si>
  <si>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</si>
  <si>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</si>
  <si>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</si>
  <si>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</si>
  <si>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</si>
  <si>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</si>
  <si>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</si>
  <si>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</si>
  <si>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</si>
  <si>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</si>
  <si>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</si>
  <si>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</si>
  <si>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</si>
  <si>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</si>
  <si>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</si>
  <si>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</si>
  <si>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</si>
  <si>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</si>
  <si>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</si>
  <si>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</si>
  <si>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</si>
  <si>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</si>
  <si>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</si>
  <si>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</si>
  <si>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</si>
  <si>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</si>
  <si>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</si>
  <si>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</si>
  <si>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</si>
  <si>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</si>
  <si>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</si>
  <si>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</si>
  <si>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</si>
  <si>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</si>
  <si>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</si>
  <si>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</si>
  <si>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</si>
  <si>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</si>
  <si>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</si>
  <si>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</si>
  <si>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</si>
  <si>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</si>
  <si>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</si>
  <si>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</si>
  <si>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</si>
  <si>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</si>
  <si>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</si>
  <si>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</si>
  <si>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</si>
  <si>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</si>
  <si>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</si>
  <si>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</si>
  <si>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</si>
  <si>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</si>
  <si>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</si>
  <si>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</si>
  <si>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</si>
  <si>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</si>
  <si>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</si>
  <si>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</si>
  <si>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</si>
  <si>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</si>
  <si>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</si>
  <si>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</si>
  <si>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</si>
  <si>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</si>
  <si>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</si>
  <si>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</si>
  <si>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</si>
  <si>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</si>
  <si>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</si>
  <si>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</si>
  <si>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</si>
  <si>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</si>
  <si>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</si>
  <si>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</si>
  <si>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</si>
  <si>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</si>
  <si>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</si>
  <si>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</si>
  <si>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</si>
  <si>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</si>
  <si>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</si>
  <si>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</si>
  <si>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</si>
  <si>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</si>
  <si>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</si>
  <si>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</si>
  <si>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</si>
  <si>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</si>
  <si>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</si>
  <si>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</si>
  <si>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</si>
  <si>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</si>
  <si>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</si>
  <si>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</si>
  <si>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</si>
  <si>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</si>
  <si>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</si>
  <si>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</si>
  <si>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</si>
  <si>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</si>
  <si>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</si>
  <si>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</si>
  <si>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</si>
  <si>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</si>
  <si>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</si>
  <si>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</si>
  <si>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</si>
  <si>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</si>
  <si>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</si>
  <si>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</si>
  <si>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</si>
  <si>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</si>
  <si>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</si>
  <si>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</si>
  <si>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</si>
  <si>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</si>
  <si>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</si>
  <si>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</si>
  <si>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</si>
  <si>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</si>
  <si>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</si>
  <si>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</si>
  <si>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</si>
  <si>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</si>
  <si>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</si>
  <si>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</si>
  <si>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</si>
  <si>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</si>
  <si>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</si>
  <si>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</si>
  <si>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</si>
  <si>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</si>
  <si>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</si>
  <si>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</si>
  <si>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</si>
  <si>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</si>
  <si>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</si>
  <si>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</si>
  <si>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</si>
  <si>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</si>
  <si>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</si>
  <si>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</si>
  <si>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</si>
  <si>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</si>
  <si>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</si>
  <si>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</si>
  <si>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</si>
  <si>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</si>
  <si>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</si>
  <si>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</si>
  <si>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</si>
  <si>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</si>
  <si>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</si>
  <si>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</si>
  <si>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</si>
  <si>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</si>
  <si>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</si>
  <si>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</si>
  <si>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</si>
  <si>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</si>
  <si>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</si>
  <si>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</si>
  <si>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</si>
  <si>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</si>
  <si>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</si>
  <si>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</si>
  <si>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総括表24　排出源別・対象化学物質別の排出量推計結果（令和元年度：三重県）［１．対象業種を営む事業者からのすそ切り以下～23.産業廃棄物焼却施設］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</si>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</sst>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62">
    <xf numFmtId="0" fontId="0" fillId="0" borderId="0" xfId="0">
      <alignment vertical="center"/>
    </xf>
    <xf numFmtId="38" fontId="2" fillId="0" borderId="10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vertical="center" shrinkToFit="1"/>
    </xf>
    <xf numFmtId="38" fontId="2" fillId="0" borderId="15" xfId="7" applyFont="1" applyFill="1" applyBorder="1" applyAlignment="1">
      <alignment vertical="center" shrinkToFit="1"/>
    </xf>
    <xf numFmtId="38" fontId="2" fillId="0" borderId="11" xfId="7" applyFont="1" applyFill="1" applyBorder="1" applyAlignment="1">
      <alignment horizontal="right"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13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8" xfId="7" applyFont="1" applyFill="1" applyBorder="1" applyAlignment="1">
      <alignment horizontal="center" vertical="center" wrapText="1"/>
    </xf>
    <xf numFmtId="38" fontId="2" fillId="0" borderId="9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6" xfId="7" applyFont="1" applyFill="1" applyBorder="1" applyAlignment="1">
      <alignment horizontal="center" vertical="center" shrinkToFit="1"/>
    </xf>
    <xf numFmtId="38" fontId="2" fillId="0" borderId="17" xfId="7" applyFont="1" applyFill="1" applyBorder="1" applyAlignment="1">
      <alignment horizontal="center" vertical="center" shrinkToFi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>
      <alignment horizontal="center" vertical="center" wrapText="1"/>
    </xf>
    <xf numFmtId="38" fontId="2" fillId="0" borderId="20" xfId="7" applyFont="1" applyFill="1" applyBorder="1" applyAlignment="1" applyProtection="1">
      <alignment horizontal="center" vertical="center" wrapText="1"/>
    </xf>
    <xf numFmtId="38" fontId="2" fillId="0" borderId="21" xfId="7" applyFont="1" applyFill="1" applyBorder="1" applyAlignment="1">
      <alignment horizontal="center" vertical="center" wrapText="1"/>
    </xf>
    <xf numFmtId="38" fontId="2" fillId="0" borderId="22" xfId="7" applyFont="1" applyFill="1" applyBorder="1" applyAlignment="1" applyProtection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13" fillId="0" borderId="7" xfId="7" applyFont="1" applyFill="1" applyBorder="1" applyAlignment="1" applyProtection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38" fontId="2" fillId="0" borderId="25" xfId="7" applyNumberFormat="1" applyFont="1" applyFill="1" applyBorder="1" applyAlignment="1">
      <alignment vertical="center" shrinkToFit="1"/>
    </xf>
    <xf numFmtId="38" fontId="2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38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NumberFormat="1" applyFont="1" applyFill="1" applyBorder="1" applyAlignment="1">
      <alignment vertical="center" shrinkToFit="1"/>
    </xf>
    <xf numFmtId="38" fontId="2" fillId="0" borderId="28" xfId="7" applyNumberFormat="1" applyFont="1" applyFill="1" applyBorder="1" applyAlignment="1">
      <alignment vertical="center" shrinkToFit="1"/>
    </xf>
    <xf numFmtId="178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38" fontId="2" fillId="0" borderId="25" xfId="7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4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7" t="s">
        <v>343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pans="1:26" x14ac:dyDescent="0.15">
      <c r="A2" s="18" t="s">
        <v>0</v>
      </c>
      <c r="B2" s="18"/>
      <c r="C2" s="19" t="s">
        <v>26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1"/>
    </row>
    <row r="3" spans="1:26" x14ac:dyDescent="0.15">
      <c r="A3" s="22" t="s">
        <v>1</v>
      </c>
      <c r="B3" s="24" t="s">
        <v>2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6" t="s">
        <v>3</v>
      </c>
    </row>
    <row r="4" spans="1:26" ht="40.5" x14ac:dyDescent="0.15">
      <c r="A4" s="23"/>
      <c r="B4" s="25"/>
      <c r="C4" s="28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12" t="s">
        <v>18</v>
      </c>
      <c r="R4" s="12" t="s">
        <v>19</v>
      </c>
      <c r="S4" s="12" t="s">
        <v>20</v>
      </c>
      <c r="T4" s="12" t="s">
        <v>21</v>
      </c>
      <c r="U4" s="12" t="s">
        <v>22</v>
      </c>
      <c r="V4" s="12" t="s">
        <v>23</v>
      </c>
      <c r="W4" s="12" t="s">
        <v>24</v>
      </c>
      <c r="X4" s="12" t="s">
        <v>344</v>
      </c>
      <c r="Y4" s="13" t="s">
        <v>345</v>
      </c>
      <c r="Z4" s="27"/>
    </row>
    <row r="5" spans="1:26" ht="13.5" customHeight="1" x14ac:dyDescent="0.15">
      <c r="A5" s="29">
        <v>1</v>
      </c>
      <c r="B5" s="30" t="s">
        <v>27</v>
      </c>
      <c r="C5" s="31">
        <v>15.600452345147119</v>
      </c>
      <c r="D5" s="32">
        <v>75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4"/>
      <c r="W5" s="35">
        <v>19.07903006539744</v>
      </c>
      <c r="X5" s="35">
        <v>15.965981043915649</v>
      </c>
      <c r="Y5" s="36">
        <v>2943.8934048596043</v>
      </c>
      <c r="Z5" s="37">
        <v>3069.5388683140645</v>
      </c>
    </row>
    <row r="6" spans="1:26" ht="13.5" customHeight="1" x14ac:dyDescent="0.15">
      <c r="A6" s="29">
        <v>2</v>
      </c>
      <c r="B6" s="30" t="s">
        <v>28</v>
      </c>
      <c r="C6" s="38">
        <v>1.2159690373191976</v>
      </c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4"/>
      <c r="W6" s="39">
        <v>7.4878102983871889E-2</v>
      </c>
      <c r="X6" s="34"/>
      <c r="Y6" s="40"/>
      <c r="Z6" s="41">
        <v>1.2908471403030695</v>
      </c>
    </row>
    <row r="7" spans="1:26" ht="13.5" customHeight="1" x14ac:dyDescent="0.15">
      <c r="A7" s="29">
        <v>3</v>
      </c>
      <c r="B7" s="30" t="s">
        <v>29</v>
      </c>
      <c r="C7" s="38">
        <v>4.2304208109381225</v>
      </c>
      <c r="D7" s="33"/>
      <c r="E7" s="33"/>
      <c r="F7" s="32">
        <v>293.70438327133542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4"/>
      <c r="W7" s="34"/>
      <c r="X7" s="34"/>
      <c r="Y7" s="40"/>
      <c r="Z7" s="37">
        <v>297.93480408227356</v>
      </c>
    </row>
    <row r="8" spans="1:26" ht="13.5" customHeight="1" x14ac:dyDescent="0.15">
      <c r="A8" s="29">
        <v>4</v>
      </c>
      <c r="B8" s="30" t="s">
        <v>30</v>
      </c>
      <c r="C8" s="31">
        <v>30.127872540979158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4"/>
      <c r="W8" s="42">
        <v>0.34757699318549212</v>
      </c>
      <c r="X8" s="34"/>
      <c r="Y8" s="40"/>
      <c r="Z8" s="37">
        <v>30.47544953416465</v>
      </c>
    </row>
    <row r="9" spans="1:26" ht="13.5" customHeight="1" x14ac:dyDescent="0.15">
      <c r="A9" s="29">
        <v>5</v>
      </c>
      <c r="B9" s="30" t="s">
        <v>31</v>
      </c>
      <c r="C9" s="43"/>
      <c r="D9" s="33"/>
      <c r="E9" s="33"/>
      <c r="F9" s="32">
        <v>293.70438327133542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4"/>
      <c r="W9" s="34"/>
      <c r="X9" s="34"/>
      <c r="Y9" s="40"/>
      <c r="Z9" s="37">
        <v>293.70438327133542</v>
      </c>
    </row>
    <row r="10" spans="1:26" ht="13.5" customHeight="1" x14ac:dyDescent="0.15">
      <c r="A10" s="29">
        <v>6</v>
      </c>
      <c r="B10" s="30" t="s">
        <v>32</v>
      </c>
      <c r="C10" s="44">
        <v>0.28664020796653678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45">
        <v>6.8835685241598079E-4</v>
      </c>
      <c r="X10" s="34"/>
      <c r="Y10" s="40"/>
      <c r="Z10" s="46">
        <v>0.28732856481895275</v>
      </c>
    </row>
    <row r="11" spans="1:26" ht="13.5" customHeight="1" x14ac:dyDescent="0.15">
      <c r="A11" s="29">
        <v>7</v>
      </c>
      <c r="B11" s="30" t="s">
        <v>33</v>
      </c>
      <c r="C11" s="31">
        <v>48.804440455341805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4"/>
      <c r="W11" s="39">
        <v>1.9565959205927418E-2</v>
      </c>
      <c r="X11" s="34"/>
      <c r="Y11" s="40"/>
      <c r="Z11" s="37">
        <v>48.824006414547732</v>
      </c>
    </row>
    <row r="12" spans="1:26" ht="13.5" customHeight="1" x14ac:dyDescent="0.15">
      <c r="A12" s="29">
        <v>8</v>
      </c>
      <c r="B12" s="30" t="s">
        <v>34</v>
      </c>
      <c r="C12" s="47">
        <v>2.2173184242507069E-2</v>
      </c>
      <c r="D12" s="33"/>
      <c r="E12" s="33"/>
      <c r="F12" s="32">
        <v>293.70438327133542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4"/>
      <c r="W12" s="39">
        <v>1.0534251545538547E-3</v>
      </c>
      <c r="X12" s="34"/>
      <c r="Y12" s="40"/>
      <c r="Z12" s="37">
        <v>293.72760988073247</v>
      </c>
    </row>
    <row r="13" spans="1:26" ht="13.5" customHeight="1" x14ac:dyDescent="0.15">
      <c r="A13" s="29">
        <v>9</v>
      </c>
      <c r="B13" s="30" t="s">
        <v>35</v>
      </c>
      <c r="C13" s="47">
        <v>4.2873509765882299E-2</v>
      </c>
      <c r="D13" s="33"/>
      <c r="E13" s="33"/>
      <c r="F13" s="33"/>
      <c r="G13" s="33"/>
      <c r="H13" s="33"/>
      <c r="I13" s="33"/>
      <c r="J13" s="33"/>
      <c r="K13" s="33"/>
      <c r="L13" s="32">
        <v>156.90067475748282</v>
      </c>
      <c r="M13" s="33"/>
      <c r="N13" s="33"/>
      <c r="O13" s="33"/>
      <c r="P13" s="33"/>
      <c r="Q13" s="33"/>
      <c r="R13" s="33"/>
      <c r="S13" s="33"/>
      <c r="T13" s="33"/>
      <c r="U13" s="33"/>
      <c r="V13" s="34"/>
      <c r="W13" s="39">
        <v>4.2446385140321122E-3</v>
      </c>
      <c r="X13" s="34"/>
      <c r="Y13" s="40"/>
      <c r="Z13" s="37">
        <v>156.94779290576273</v>
      </c>
    </row>
    <row r="14" spans="1:26" ht="13.5" customHeight="1" x14ac:dyDescent="0.15">
      <c r="A14" s="29">
        <v>10</v>
      </c>
      <c r="B14" s="30" t="s">
        <v>36</v>
      </c>
      <c r="C14" s="43"/>
      <c r="D14" s="33"/>
      <c r="E14" s="33"/>
      <c r="F14" s="33"/>
      <c r="G14" s="33"/>
      <c r="H14" s="33"/>
      <c r="I14" s="33"/>
      <c r="J14" s="33"/>
      <c r="K14" s="32">
        <v>96.513485837676612</v>
      </c>
      <c r="L14" s="32">
        <v>506.56875362340503</v>
      </c>
      <c r="M14" s="32">
        <v>4766.0342122930906</v>
      </c>
      <c r="N14" s="32">
        <v>25.811940399893839</v>
      </c>
      <c r="O14" s="32">
        <v>788.78688457082512</v>
      </c>
      <c r="P14" s="32">
        <v>120.79481532560222</v>
      </c>
      <c r="Q14" s="32">
        <v>81.291967606563645</v>
      </c>
      <c r="R14" s="33"/>
      <c r="S14" s="33"/>
      <c r="T14" s="33"/>
      <c r="U14" s="33"/>
      <c r="V14" s="34"/>
      <c r="W14" s="34"/>
      <c r="X14" s="34"/>
      <c r="Y14" s="40"/>
      <c r="Z14" s="37">
        <v>6385.8020596570568</v>
      </c>
    </row>
    <row r="15" spans="1:26" ht="13.5" customHeight="1" x14ac:dyDescent="0.15">
      <c r="A15" s="29">
        <v>11</v>
      </c>
      <c r="B15" s="30" t="s">
        <v>37</v>
      </c>
      <c r="C15" s="44">
        <v>0.15704491458018119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4"/>
      <c r="W15" s="34"/>
      <c r="X15" s="34"/>
      <c r="Y15" s="40"/>
      <c r="Z15" s="46">
        <v>0.15704491458018119</v>
      </c>
    </row>
    <row r="16" spans="1:26" ht="13.5" customHeight="1" x14ac:dyDescent="0.15">
      <c r="A16" s="29">
        <v>12</v>
      </c>
      <c r="B16" s="30" t="s">
        <v>38</v>
      </c>
      <c r="C16" s="47">
        <v>6.3331291923860644E-3</v>
      </c>
      <c r="D16" s="33"/>
      <c r="E16" s="33"/>
      <c r="F16" s="33"/>
      <c r="G16" s="33"/>
      <c r="H16" s="33"/>
      <c r="I16" s="33"/>
      <c r="J16" s="33"/>
      <c r="K16" s="32">
        <v>451.44889477758198</v>
      </c>
      <c r="L16" s="32">
        <v>2783.963054402037</v>
      </c>
      <c r="M16" s="32">
        <v>28408.661158096322</v>
      </c>
      <c r="N16" s="32">
        <v>137.21516014593237</v>
      </c>
      <c r="O16" s="32">
        <v>3334.7484000255877</v>
      </c>
      <c r="P16" s="32">
        <v>4183.2222089608749</v>
      </c>
      <c r="Q16" s="32">
        <v>108.38929014208489</v>
      </c>
      <c r="R16" s="33"/>
      <c r="S16" s="33"/>
      <c r="T16" s="33"/>
      <c r="U16" s="33"/>
      <c r="V16" s="34"/>
      <c r="W16" s="45">
        <v>7.5523563152307845E-4</v>
      </c>
      <c r="X16" s="34"/>
      <c r="Y16" s="36">
        <v>1054.3659035024984</v>
      </c>
      <c r="Z16" s="37">
        <v>40462.021158417745</v>
      </c>
    </row>
    <row r="17" spans="1:26" ht="13.5" customHeight="1" x14ac:dyDescent="0.15">
      <c r="A17" s="29">
        <v>13</v>
      </c>
      <c r="B17" s="30" t="s">
        <v>39</v>
      </c>
      <c r="C17" s="31">
        <v>142.22709265652912</v>
      </c>
      <c r="D17" s="32">
        <v>161.99999999999997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4"/>
      <c r="W17" s="35">
        <v>62.439888075518681</v>
      </c>
      <c r="X17" s="34"/>
      <c r="Y17" s="40"/>
      <c r="Z17" s="37">
        <v>366.66698073204776</v>
      </c>
    </row>
    <row r="18" spans="1:26" ht="13.5" customHeight="1" x14ac:dyDescent="0.15">
      <c r="A18" s="29">
        <v>14</v>
      </c>
      <c r="B18" s="30" t="s">
        <v>346</v>
      </c>
      <c r="C18" s="4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4"/>
      <c r="W18" s="34"/>
      <c r="X18" s="34"/>
      <c r="Y18" s="40"/>
      <c r="Z18" s="48"/>
    </row>
    <row r="19" spans="1:26" ht="13.5" customHeight="1" x14ac:dyDescent="0.15">
      <c r="A19" s="29">
        <v>15</v>
      </c>
      <c r="B19" s="30" t="s">
        <v>347</v>
      </c>
      <c r="C19" s="4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4"/>
      <c r="W19" s="34"/>
      <c r="X19" s="34"/>
      <c r="Y19" s="40"/>
      <c r="Z19" s="48"/>
    </row>
    <row r="20" spans="1:26" ht="13.5" customHeight="1" x14ac:dyDescent="0.15">
      <c r="A20" s="29">
        <v>16</v>
      </c>
      <c r="B20" s="30" t="s">
        <v>40</v>
      </c>
      <c r="C20" s="47">
        <v>1.4775843488141979E-3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4"/>
      <c r="W20" s="45">
        <v>4.6599040708649765E-4</v>
      </c>
      <c r="X20" s="34"/>
      <c r="Y20" s="40"/>
      <c r="Z20" s="49">
        <v>1.9435747559006955E-3</v>
      </c>
    </row>
    <row r="21" spans="1:26" ht="13.5" customHeight="1" x14ac:dyDescent="0.15">
      <c r="A21" s="29">
        <v>17</v>
      </c>
      <c r="B21" s="30" t="s">
        <v>41</v>
      </c>
      <c r="C21" s="4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4"/>
      <c r="W21" s="34"/>
      <c r="X21" s="34"/>
      <c r="Y21" s="40"/>
      <c r="Z21" s="48"/>
    </row>
    <row r="22" spans="1:26" ht="13.5" customHeight="1" x14ac:dyDescent="0.15">
      <c r="A22" s="29">
        <v>18</v>
      </c>
      <c r="B22" s="30" t="s">
        <v>42</v>
      </c>
      <c r="C22" s="47">
        <v>8.4746006966847143E-2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4"/>
      <c r="W22" s="39">
        <v>1.072482124755404E-2</v>
      </c>
      <c r="X22" s="34"/>
      <c r="Y22" s="40"/>
      <c r="Z22" s="49">
        <v>9.5470828214401185E-2</v>
      </c>
    </row>
    <row r="23" spans="1:26" ht="13.5" customHeight="1" x14ac:dyDescent="0.15">
      <c r="A23" s="29">
        <v>19</v>
      </c>
      <c r="B23" s="30" t="s">
        <v>348</v>
      </c>
      <c r="C23" s="4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4"/>
      <c r="W23" s="34"/>
      <c r="X23" s="34"/>
      <c r="Y23" s="40"/>
      <c r="Z23" s="48"/>
    </row>
    <row r="24" spans="1:26" ht="13.5" customHeight="1" x14ac:dyDescent="0.15">
      <c r="A24" s="29">
        <v>20</v>
      </c>
      <c r="B24" s="30" t="s">
        <v>43</v>
      </c>
      <c r="C24" s="31">
        <v>356.55894446260777</v>
      </c>
      <c r="D24" s="33"/>
      <c r="E24" s="33"/>
      <c r="F24" s="33"/>
      <c r="G24" s="33"/>
      <c r="H24" s="33"/>
      <c r="I24" s="32">
        <v>66907.149531021729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4"/>
      <c r="W24" s="35">
        <v>19018.327191773602</v>
      </c>
      <c r="X24" s="34"/>
      <c r="Y24" s="40"/>
      <c r="Z24" s="37">
        <v>86282.035667257936</v>
      </c>
    </row>
    <row r="25" spans="1:26" ht="13.5" customHeight="1" x14ac:dyDescent="0.15">
      <c r="A25" s="29">
        <v>21</v>
      </c>
      <c r="B25" s="30" t="s">
        <v>44</v>
      </c>
      <c r="C25" s="4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4"/>
      <c r="W25" s="34"/>
      <c r="X25" s="34"/>
      <c r="Y25" s="40"/>
      <c r="Z25" s="48"/>
    </row>
    <row r="26" spans="1:26" ht="13.5" customHeight="1" x14ac:dyDescent="0.15">
      <c r="A26" s="29">
        <v>22</v>
      </c>
      <c r="B26" s="30" t="s">
        <v>45</v>
      </c>
      <c r="C26" s="43"/>
      <c r="D26" s="32">
        <v>59.999999999999993</v>
      </c>
      <c r="E26" s="32">
        <v>74.048490904864238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4"/>
      <c r="W26" s="34"/>
      <c r="X26" s="34"/>
      <c r="Y26" s="40"/>
      <c r="Z26" s="37">
        <v>134.04849090486422</v>
      </c>
    </row>
    <row r="27" spans="1:26" ht="13.5" customHeight="1" x14ac:dyDescent="0.15">
      <c r="A27" s="29">
        <v>23</v>
      </c>
      <c r="B27" s="30" t="s">
        <v>46</v>
      </c>
      <c r="C27" s="4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4"/>
      <c r="W27" s="34"/>
      <c r="X27" s="34"/>
      <c r="Y27" s="40"/>
      <c r="Z27" s="48"/>
    </row>
    <row r="28" spans="1:26" ht="13.5" customHeight="1" x14ac:dyDescent="0.15">
      <c r="A28" s="29">
        <v>24</v>
      </c>
      <c r="B28" s="30" t="s">
        <v>47</v>
      </c>
      <c r="C28" s="4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4"/>
      <c r="W28" s="34"/>
      <c r="X28" s="34"/>
      <c r="Y28" s="40"/>
      <c r="Z28" s="48"/>
    </row>
    <row r="29" spans="1:26" ht="13.5" customHeight="1" x14ac:dyDescent="0.15">
      <c r="A29" s="29">
        <v>25</v>
      </c>
      <c r="B29" s="30" t="s">
        <v>48</v>
      </c>
      <c r="C29" s="43"/>
      <c r="D29" s="50">
        <v>0.70000000000000007</v>
      </c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4"/>
      <c r="W29" s="34"/>
      <c r="X29" s="34"/>
      <c r="Y29" s="40"/>
      <c r="Z29" s="46">
        <v>0.70000000000000007</v>
      </c>
    </row>
    <row r="30" spans="1:26" ht="13.5" customHeight="1" x14ac:dyDescent="0.15">
      <c r="A30" s="29">
        <v>26</v>
      </c>
      <c r="B30" s="30" t="s">
        <v>349</v>
      </c>
      <c r="C30" s="4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4"/>
      <c r="W30" s="34"/>
      <c r="X30" s="34"/>
      <c r="Y30" s="40"/>
      <c r="Z30" s="48"/>
    </row>
    <row r="31" spans="1:26" ht="13.5" customHeight="1" x14ac:dyDescent="0.15">
      <c r="A31" s="29">
        <v>27</v>
      </c>
      <c r="B31" s="30" t="s">
        <v>49</v>
      </c>
      <c r="C31" s="4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4"/>
      <c r="W31" s="34"/>
      <c r="X31" s="34"/>
      <c r="Y31" s="40"/>
      <c r="Z31" s="48"/>
    </row>
    <row r="32" spans="1:26" ht="13.5" customHeight="1" x14ac:dyDescent="0.15">
      <c r="A32" s="29">
        <v>28</v>
      </c>
      <c r="B32" s="30" t="s">
        <v>50</v>
      </c>
      <c r="C32" s="4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4"/>
      <c r="W32" s="34"/>
      <c r="X32" s="34"/>
      <c r="Y32" s="40"/>
      <c r="Z32" s="48"/>
    </row>
    <row r="33" spans="1:26" ht="13.5" customHeight="1" x14ac:dyDescent="0.15">
      <c r="A33" s="29">
        <v>29</v>
      </c>
      <c r="B33" s="30" t="s">
        <v>51</v>
      </c>
      <c r="C33" s="43"/>
      <c r="D33" s="51">
        <v>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4"/>
      <c r="W33" s="34"/>
      <c r="X33" s="34"/>
      <c r="Y33" s="40"/>
      <c r="Z33" s="41">
        <v>2</v>
      </c>
    </row>
    <row r="34" spans="1:26" ht="40.5" customHeight="1" x14ac:dyDescent="0.15">
      <c r="A34" s="29">
        <v>30</v>
      </c>
      <c r="B34" s="30" t="s">
        <v>52</v>
      </c>
      <c r="C34" s="31">
        <v>584.56697107083164</v>
      </c>
      <c r="D34" s="32">
        <v>1144.5000000225</v>
      </c>
      <c r="E34" s="32">
        <v>161.71126576443211</v>
      </c>
      <c r="F34" s="33"/>
      <c r="G34" s="33"/>
      <c r="H34" s="33"/>
      <c r="I34" s="32">
        <v>117888.73032429589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4"/>
      <c r="W34" s="35">
        <v>18477.274150163888</v>
      </c>
      <c r="X34" s="34"/>
      <c r="Y34" s="40"/>
      <c r="Z34" s="37">
        <v>138256.78271131753</v>
      </c>
    </row>
    <row r="35" spans="1:26" ht="13.5" customHeight="1" x14ac:dyDescent="0.15">
      <c r="A35" s="29">
        <v>31</v>
      </c>
      <c r="B35" s="30" t="s">
        <v>53</v>
      </c>
      <c r="C35" s="31">
        <v>50.583077445541775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9">
        <v>3.0297947321712884E-2</v>
      </c>
      <c r="W35" s="35">
        <v>58.973865419024023</v>
      </c>
      <c r="X35" s="34"/>
      <c r="Y35" s="36">
        <v>59.854163836242989</v>
      </c>
      <c r="Z35" s="37">
        <v>169.44140464813051</v>
      </c>
    </row>
    <row r="36" spans="1:26" ht="13.5" customHeight="1" x14ac:dyDescent="0.15">
      <c r="A36" s="29">
        <v>32</v>
      </c>
      <c r="B36" s="30" t="s">
        <v>350</v>
      </c>
      <c r="C36" s="4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4"/>
      <c r="W36" s="34"/>
      <c r="X36" s="34"/>
      <c r="Y36" s="40"/>
      <c r="Z36" s="48"/>
    </row>
    <row r="37" spans="1:26" ht="13.5" customHeight="1" x14ac:dyDescent="0.15">
      <c r="A37" s="29">
        <v>33</v>
      </c>
      <c r="B37" s="30" t="s">
        <v>54</v>
      </c>
      <c r="C37" s="4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51">
        <v>6.4852321712564276</v>
      </c>
      <c r="R37" s="33"/>
      <c r="S37" s="33"/>
      <c r="T37" s="33"/>
      <c r="U37" s="33"/>
      <c r="V37" s="34"/>
      <c r="W37" s="34"/>
      <c r="X37" s="34"/>
      <c r="Y37" s="40"/>
      <c r="Z37" s="41">
        <v>6.4852321712564276</v>
      </c>
    </row>
    <row r="38" spans="1:26" ht="27" customHeight="1" x14ac:dyDescent="0.15">
      <c r="A38" s="29">
        <v>34</v>
      </c>
      <c r="B38" s="30" t="s">
        <v>351</v>
      </c>
      <c r="C38" s="38">
        <v>1.0523351119982047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4"/>
      <c r="W38" s="34"/>
      <c r="X38" s="34"/>
      <c r="Y38" s="40"/>
      <c r="Z38" s="41">
        <v>1.0523351119982047</v>
      </c>
    </row>
    <row r="39" spans="1:26" ht="13.5" customHeight="1" x14ac:dyDescent="0.15">
      <c r="A39" s="29">
        <v>35</v>
      </c>
      <c r="B39" s="30" t="s">
        <v>352</v>
      </c>
      <c r="C39" s="4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4"/>
      <c r="W39" s="34"/>
      <c r="X39" s="34"/>
      <c r="Y39" s="40"/>
      <c r="Z39" s="48"/>
    </row>
    <row r="40" spans="1:26" ht="13.5" customHeight="1" x14ac:dyDescent="0.15">
      <c r="A40" s="29">
        <v>36</v>
      </c>
      <c r="B40" s="30" t="s">
        <v>55</v>
      </c>
      <c r="C40" s="43"/>
      <c r="D40" s="33"/>
      <c r="E40" s="33"/>
      <c r="F40" s="33"/>
      <c r="G40" s="33"/>
      <c r="H40" s="33"/>
      <c r="I40" s="33"/>
      <c r="J40" s="33"/>
      <c r="K40" s="33"/>
      <c r="L40" s="32">
        <v>4410.9359746575601</v>
      </c>
      <c r="M40" s="33"/>
      <c r="N40" s="33"/>
      <c r="O40" s="33"/>
      <c r="P40" s="33"/>
      <c r="Q40" s="33"/>
      <c r="R40" s="33"/>
      <c r="S40" s="33"/>
      <c r="T40" s="33"/>
      <c r="U40" s="33"/>
      <c r="V40" s="34"/>
      <c r="W40" s="34"/>
      <c r="X40" s="34"/>
      <c r="Y40" s="40"/>
      <c r="Z40" s="37">
        <v>4410.9359746575601</v>
      </c>
    </row>
    <row r="41" spans="1:26" ht="13.5" customHeight="1" x14ac:dyDescent="0.15">
      <c r="A41" s="29">
        <v>37</v>
      </c>
      <c r="B41" s="30" t="s">
        <v>56</v>
      </c>
      <c r="C41" s="4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4"/>
      <c r="W41" s="52">
        <v>1.5537511349406059</v>
      </c>
      <c r="X41" s="34"/>
      <c r="Y41" s="40"/>
      <c r="Z41" s="41">
        <v>1.5537511349406059</v>
      </c>
    </row>
    <row r="42" spans="1:26" ht="40.5" customHeight="1" x14ac:dyDescent="0.15">
      <c r="A42" s="29">
        <v>38</v>
      </c>
      <c r="B42" s="30" t="s">
        <v>353</v>
      </c>
      <c r="C42" s="4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4"/>
      <c r="W42" s="34"/>
      <c r="X42" s="34"/>
      <c r="Y42" s="40"/>
      <c r="Z42" s="48"/>
    </row>
    <row r="43" spans="1:26" ht="13.5" customHeight="1" x14ac:dyDescent="0.15">
      <c r="A43" s="29">
        <v>39</v>
      </c>
      <c r="B43" s="30" t="s">
        <v>354</v>
      </c>
      <c r="C43" s="4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4"/>
      <c r="W43" s="34"/>
      <c r="X43" s="34"/>
      <c r="Y43" s="40"/>
      <c r="Z43" s="48"/>
    </row>
    <row r="44" spans="1:26" ht="13.5" customHeight="1" x14ac:dyDescent="0.15">
      <c r="A44" s="29">
        <v>40</v>
      </c>
      <c r="B44" s="30" t="s">
        <v>57</v>
      </c>
      <c r="C44" s="43"/>
      <c r="D44" s="32">
        <v>80.000000000000014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4"/>
      <c r="W44" s="34"/>
      <c r="X44" s="34"/>
      <c r="Y44" s="40"/>
      <c r="Z44" s="37">
        <v>80.000000000000014</v>
      </c>
    </row>
    <row r="45" spans="1:26" ht="13.5" customHeight="1" x14ac:dyDescent="0.15">
      <c r="A45" s="29">
        <v>41</v>
      </c>
      <c r="B45" s="30" t="s">
        <v>58</v>
      </c>
      <c r="C45" s="43"/>
      <c r="D45" s="32">
        <v>591.5</v>
      </c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  <c r="W45" s="34"/>
      <c r="X45" s="34"/>
      <c r="Y45" s="40"/>
      <c r="Z45" s="37">
        <v>591.5</v>
      </c>
    </row>
    <row r="46" spans="1:26" ht="13.5" customHeight="1" x14ac:dyDescent="0.15">
      <c r="A46" s="29">
        <v>42</v>
      </c>
      <c r="B46" s="30" t="s">
        <v>355</v>
      </c>
      <c r="C46" s="38">
        <v>5.0275326312187936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4"/>
      <c r="W46" s="34"/>
      <c r="X46" s="34"/>
      <c r="Y46" s="40"/>
      <c r="Z46" s="41">
        <v>5.0275326312187936</v>
      </c>
    </row>
    <row r="47" spans="1:26" ht="13.5" customHeight="1" x14ac:dyDescent="0.15">
      <c r="A47" s="29">
        <v>43</v>
      </c>
      <c r="B47" s="30" t="s">
        <v>356</v>
      </c>
      <c r="C47" s="4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4"/>
      <c r="W47" s="34"/>
      <c r="X47" s="34"/>
      <c r="Y47" s="40"/>
      <c r="Z47" s="48"/>
    </row>
    <row r="48" spans="1:26" ht="13.5" customHeight="1" x14ac:dyDescent="0.15">
      <c r="A48" s="29">
        <v>44</v>
      </c>
      <c r="B48" s="30" t="s">
        <v>357</v>
      </c>
      <c r="C48" s="53">
        <v>3.4549767168512999E-4</v>
      </c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4"/>
      <c r="W48" s="34"/>
      <c r="X48" s="34"/>
      <c r="Y48" s="54">
        <v>0.27091700820434567</v>
      </c>
      <c r="Z48" s="46">
        <v>0.27126250587603079</v>
      </c>
    </row>
    <row r="49" spans="1:26" ht="13.5" customHeight="1" x14ac:dyDescent="0.15">
      <c r="A49" s="29">
        <v>45</v>
      </c>
      <c r="B49" s="30" t="s">
        <v>358</v>
      </c>
      <c r="C49" s="4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4"/>
      <c r="W49" s="34"/>
      <c r="X49" s="34"/>
      <c r="Y49" s="40"/>
      <c r="Z49" s="48"/>
    </row>
    <row r="50" spans="1:26" ht="13.5" customHeight="1" x14ac:dyDescent="0.15">
      <c r="A50" s="29">
        <v>46</v>
      </c>
      <c r="B50" s="30" t="s">
        <v>59</v>
      </c>
      <c r="C50" s="43"/>
      <c r="D50" s="32">
        <v>91.000000000000014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4"/>
      <c r="W50" s="34"/>
      <c r="X50" s="34"/>
      <c r="Y50" s="40"/>
      <c r="Z50" s="37">
        <v>91.000000000000014</v>
      </c>
    </row>
    <row r="51" spans="1:26" ht="13.5" customHeight="1" x14ac:dyDescent="0.15">
      <c r="A51" s="29">
        <v>47</v>
      </c>
      <c r="B51" s="30" t="s">
        <v>60</v>
      </c>
      <c r="C51" s="43"/>
      <c r="D51" s="32">
        <v>917</v>
      </c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4"/>
      <c r="W51" s="34"/>
      <c r="X51" s="34"/>
      <c r="Y51" s="40"/>
      <c r="Z51" s="37">
        <v>917</v>
      </c>
    </row>
    <row r="52" spans="1:26" ht="13.5" customHeight="1" x14ac:dyDescent="0.15">
      <c r="A52" s="29">
        <v>48</v>
      </c>
      <c r="B52" s="30" t="s">
        <v>61</v>
      </c>
      <c r="C52" s="4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4"/>
      <c r="W52" s="34"/>
      <c r="X52" s="34"/>
      <c r="Y52" s="40"/>
      <c r="Z52" s="48"/>
    </row>
    <row r="53" spans="1:26" ht="13.5" customHeight="1" x14ac:dyDescent="0.15">
      <c r="A53" s="29">
        <v>49</v>
      </c>
      <c r="B53" s="30" t="s">
        <v>62</v>
      </c>
      <c r="C53" s="43"/>
      <c r="D53" s="32">
        <v>712.49999999999989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4"/>
      <c r="W53" s="34"/>
      <c r="X53" s="34"/>
      <c r="Y53" s="40"/>
      <c r="Z53" s="37">
        <v>712.49999999999989</v>
      </c>
    </row>
    <row r="54" spans="1:26" ht="13.5" customHeight="1" x14ac:dyDescent="0.15">
      <c r="A54" s="29">
        <v>50</v>
      </c>
      <c r="B54" s="30" t="s">
        <v>63</v>
      </c>
      <c r="C54" s="43"/>
      <c r="D54" s="32">
        <v>712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4"/>
      <c r="W54" s="34"/>
      <c r="X54" s="34"/>
      <c r="Y54" s="40"/>
      <c r="Z54" s="37">
        <v>712</v>
      </c>
    </row>
    <row r="55" spans="1:26" ht="13.5" customHeight="1" x14ac:dyDescent="0.15">
      <c r="A55" s="29">
        <v>51</v>
      </c>
      <c r="B55" s="30" t="s">
        <v>64</v>
      </c>
      <c r="C55" s="31">
        <v>69.302292998543436</v>
      </c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4"/>
      <c r="W55" s="42">
        <v>0.68370189307409435</v>
      </c>
      <c r="X55" s="34"/>
      <c r="Y55" s="40"/>
      <c r="Z55" s="37">
        <v>69.985994891617537</v>
      </c>
    </row>
    <row r="56" spans="1:26" ht="13.5" customHeight="1" x14ac:dyDescent="0.15">
      <c r="A56" s="29">
        <v>52</v>
      </c>
      <c r="B56" s="30" t="s">
        <v>65</v>
      </c>
      <c r="C56" s="43"/>
      <c r="D56" s="32">
        <v>1040</v>
      </c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4"/>
      <c r="W56" s="34"/>
      <c r="X56" s="34"/>
      <c r="Y56" s="40"/>
      <c r="Z56" s="37">
        <v>1040</v>
      </c>
    </row>
    <row r="57" spans="1:26" ht="13.5" customHeight="1" x14ac:dyDescent="0.15">
      <c r="A57" s="29">
        <v>53</v>
      </c>
      <c r="B57" s="30" t="s">
        <v>66</v>
      </c>
      <c r="C57" s="31">
        <v>77842.097607273536</v>
      </c>
      <c r="D57" s="32">
        <v>6893.0399923059995</v>
      </c>
      <c r="E57" s="32">
        <v>157.65746011916147</v>
      </c>
      <c r="F57" s="33"/>
      <c r="G57" s="32">
        <v>30204.505912471119</v>
      </c>
      <c r="H57" s="33"/>
      <c r="I57" s="33"/>
      <c r="J57" s="33"/>
      <c r="K57" s="32">
        <v>718.0526687764218</v>
      </c>
      <c r="L57" s="33"/>
      <c r="M57" s="32">
        <v>66305.094160179608</v>
      </c>
      <c r="N57" s="32">
        <v>1586.3393322491931</v>
      </c>
      <c r="O57" s="32">
        <v>748.49619901392543</v>
      </c>
      <c r="P57" s="32">
        <v>9133.8988456880197</v>
      </c>
      <c r="Q57" s="32">
        <v>27.097322535521222</v>
      </c>
      <c r="R57" s="33"/>
      <c r="S57" s="33"/>
      <c r="T57" s="33"/>
      <c r="U57" s="33"/>
      <c r="V57" s="34"/>
      <c r="W57" s="35">
        <v>52.041068836988238</v>
      </c>
      <c r="X57" s="34"/>
      <c r="Y57" s="36">
        <v>148.99483383673336</v>
      </c>
      <c r="Z57" s="37">
        <v>193817.31540328625</v>
      </c>
    </row>
    <row r="58" spans="1:26" ht="13.5" customHeight="1" x14ac:dyDescent="0.15">
      <c r="A58" s="29">
        <v>54</v>
      </c>
      <c r="B58" s="30" t="s">
        <v>67</v>
      </c>
      <c r="C58" s="43"/>
      <c r="D58" s="32">
        <v>279</v>
      </c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4"/>
      <c r="W58" s="34"/>
      <c r="X58" s="34"/>
      <c r="Y58" s="40"/>
      <c r="Z58" s="37">
        <v>279</v>
      </c>
    </row>
    <row r="59" spans="1:26" ht="13.5" customHeight="1" x14ac:dyDescent="0.15">
      <c r="A59" s="29">
        <v>55</v>
      </c>
      <c r="B59" s="30" t="s">
        <v>359</v>
      </c>
      <c r="C59" s="4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4"/>
      <c r="W59" s="34"/>
      <c r="X59" s="34"/>
      <c r="Y59" s="40"/>
      <c r="Z59" s="48"/>
    </row>
    <row r="60" spans="1:26" ht="13.5" customHeight="1" x14ac:dyDescent="0.15">
      <c r="A60" s="29">
        <v>56</v>
      </c>
      <c r="B60" s="30" t="s">
        <v>68</v>
      </c>
      <c r="C60" s="31">
        <v>581.11914785799604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4"/>
      <c r="W60" s="35">
        <v>12.441167603226505</v>
      </c>
      <c r="X60" s="34"/>
      <c r="Y60" s="40"/>
      <c r="Z60" s="37">
        <v>593.56031546122256</v>
      </c>
    </row>
    <row r="61" spans="1:26" ht="13.5" customHeight="1" x14ac:dyDescent="0.15">
      <c r="A61" s="29">
        <v>57</v>
      </c>
      <c r="B61" s="30" t="s">
        <v>69</v>
      </c>
      <c r="C61" s="31">
        <v>1269.4098176949067</v>
      </c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4"/>
      <c r="W61" s="39">
        <v>6.7157949460391012E-2</v>
      </c>
      <c r="X61" s="34"/>
      <c r="Y61" s="40"/>
      <c r="Z61" s="37">
        <v>1269.476975644367</v>
      </c>
    </row>
    <row r="62" spans="1:26" ht="13.5" customHeight="1" x14ac:dyDescent="0.15">
      <c r="A62" s="29">
        <v>58</v>
      </c>
      <c r="B62" s="30" t="s">
        <v>70</v>
      </c>
      <c r="C62" s="31">
        <v>83.372337415148479</v>
      </c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4"/>
      <c r="W62" s="39">
        <v>9.3826342013137554E-2</v>
      </c>
      <c r="X62" s="34"/>
      <c r="Y62" s="40"/>
      <c r="Z62" s="37">
        <v>83.46616375716161</v>
      </c>
    </row>
    <row r="63" spans="1:26" ht="13.5" customHeight="1" x14ac:dyDescent="0.15">
      <c r="A63" s="29">
        <v>59</v>
      </c>
      <c r="B63" s="30" t="s">
        <v>71</v>
      </c>
      <c r="C63" s="47">
        <v>3.1669116922639101E-2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4"/>
      <c r="W63" s="45">
        <v>7.5948531993931523E-4</v>
      </c>
      <c r="X63" s="34"/>
      <c r="Y63" s="40"/>
      <c r="Z63" s="49">
        <v>3.2428602242578417E-2</v>
      </c>
    </row>
    <row r="64" spans="1:26" ht="13.5" customHeight="1" x14ac:dyDescent="0.15">
      <c r="A64" s="29">
        <v>60</v>
      </c>
      <c r="B64" s="30" t="s">
        <v>72</v>
      </c>
      <c r="C64" s="31">
        <v>13.307289365510051</v>
      </c>
      <c r="D64" s="33"/>
      <c r="E64" s="33"/>
      <c r="F64" s="33"/>
      <c r="G64" s="33"/>
      <c r="H64" s="33"/>
      <c r="I64" s="32">
        <v>84.804864401311335</v>
      </c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4"/>
      <c r="W64" s="35">
        <v>102.96737915806843</v>
      </c>
      <c r="X64" s="34"/>
      <c r="Y64" s="40"/>
      <c r="Z64" s="37">
        <v>201.0795329248898</v>
      </c>
    </row>
    <row r="65" spans="1:26" ht="13.5" customHeight="1" x14ac:dyDescent="0.15">
      <c r="A65" s="29">
        <v>61</v>
      </c>
      <c r="B65" s="30" t="s">
        <v>73</v>
      </c>
      <c r="C65" s="43"/>
      <c r="D65" s="32">
        <v>6025</v>
      </c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4"/>
      <c r="W65" s="34"/>
      <c r="X65" s="34"/>
      <c r="Y65" s="40"/>
      <c r="Z65" s="37">
        <v>6025</v>
      </c>
    </row>
    <row r="66" spans="1:26" ht="13.5" customHeight="1" x14ac:dyDescent="0.15">
      <c r="A66" s="29">
        <v>62</v>
      </c>
      <c r="B66" s="30" t="s">
        <v>74</v>
      </c>
      <c r="C66" s="43"/>
      <c r="D66" s="32">
        <v>16946.999996000002</v>
      </c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4"/>
      <c r="W66" s="34"/>
      <c r="X66" s="34"/>
      <c r="Y66" s="40"/>
      <c r="Z66" s="37">
        <v>16946.999996000002</v>
      </c>
    </row>
    <row r="67" spans="1:26" ht="13.5" customHeight="1" x14ac:dyDescent="0.15">
      <c r="A67" s="29">
        <v>63</v>
      </c>
      <c r="B67" s="30" t="s">
        <v>75</v>
      </c>
      <c r="C67" s="43"/>
      <c r="D67" s="32">
        <v>2031.1999997200001</v>
      </c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4"/>
      <c r="W67" s="34"/>
      <c r="X67" s="34"/>
      <c r="Y67" s="40"/>
      <c r="Z67" s="37">
        <v>2031.1999997200001</v>
      </c>
    </row>
    <row r="68" spans="1:26" ht="13.5" customHeight="1" x14ac:dyDescent="0.15">
      <c r="A68" s="29">
        <v>64</v>
      </c>
      <c r="B68" s="30" t="s">
        <v>76</v>
      </c>
      <c r="C68" s="43"/>
      <c r="D68" s="32">
        <v>638.7600000000001</v>
      </c>
      <c r="E68" s="32">
        <v>97.561655853650961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4"/>
      <c r="X68" s="34"/>
      <c r="Y68" s="40"/>
      <c r="Z68" s="37">
        <v>736.32165585365101</v>
      </c>
    </row>
    <row r="69" spans="1:26" ht="13.5" customHeight="1" x14ac:dyDescent="0.15">
      <c r="A69" s="29">
        <v>65</v>
      </c>
      <c r="B69" s="30" t="s">
        <v>360</v>
      </c>
      <c r="C69" s="47">
        <v>7.9583798286460491E-2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4"/>
      <c r="X69" s="34"/>
      <c r="Y69" s="40"/>
      <c r="Z69" s="49">
        <v>7.9583798286460491E-2</v>
      </c>
    </row>
    <row r="70" spans="1:26" ht="13.5" customHeight="1" x14ac:dyDescent="0.15">
      <c r="A70" s="29">
        <v>66</v>
      </c>
      <c r="B70" s="30" t="s">
        <v>361</v>
      </c>
      <c r="C70" s="4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4"/>
      <c r="W70" s="34"/>
      <c r="X70" s="34"/>
      <c r="Y70" s="40"/>
      <c r="Z70" s="48"/>
    </row>
    <row r="71" spans="1:26" ht="13.5" customHeight="1" x14ac:dyDescent="0.15">
      <c r="A71" s="29">
        <v>67</v>
      </c>
      <c r="B71" s="30" t="s">
        <v>362</v>
      </c>
      <c r="C71" s="4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4"/>
      <c r="W71" s="34"/>
      <c r="X71" s="34"/>
      <c r="Y71" s="40"/>
      <c r="Z71" s="48"/>
    </row>
    <row r="72" spans="1:26" ht="13.5" customHeight="1" x14ac:dyDescent="0.15">
      <c r="A72" s="29">
        <v>68</v>
      </c>
      <c r="B72" s="30" t="s">
        <v>363</v>
      </c>
      <c r="C72" s="47">
        <v>4.1446042798490554E-2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4"/>
      <c r="W72" s="34"/>
      <c r="X72" s="34"/>
      <c r="Y72" s="40"/>
      <c r="Z72" s="49">
        <v>4.1446042798490554E-2</v>
      </c>
    </row>
    <row r="73" spans="1:26" ht="27" customHeight="1" x14ac:dyDescent="0.15">
      <c r="A73" s="29">
        <v>69</v>
      </c>
      <c r="B73" s="30" t="s">
        <v>77</v>
      </c>
      <c r="C73" s="4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4"/>
      <c r="W73" s="34"/>
      <c r="X73" s="34"/>
      <c r="Y73" s="40"/>
      <c r="Z73" s="48"/>
    </row>
    <row r="74" spans="1:26" ht="27" customHeight="1" x14ac:dyDescent="0.15">
      <c r="A74" s="29">
        <v>70</v>
      </c>
      <c r="B74" s="30" t="s">
        <v>78</v>
      </c>
      <c r="C74" s="43"/>
      <c r="D74" s="32">
        <v>15.742999999999999</v>
      </c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4"/>
      <c r="W74" s="34"/>
      <c r="X74" s="34"/>
      <c r="Y74" s="40"/>
      <c r="Z74" s="37">
        <v>15.742999999999999</v>
      </c>
    </row>
    <row r="75" spans="1:26" ht="13.5" customHeight="1" x14ac:dyDescent="0.15">
      <c r="A75" s="29">
        <v>71</v>
      </c>
      <c r="B75" s="30" t="s">
        <v>79</v>
      </c>
      <c r="C75" s="44">
        <v>0.4779935841376346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4"/>
      <c r="W75" s="34"/>
      <c r="X75" s="34"/>
      <c r="Y75" s="40"/>
      <c r="Z75" s="46">
        <v>0.4779935841376346</v>
      </c>
    </row>
    <row r="76" spans="1:26" ht="27" customHeight="1" x14ac:dyDescent="0.15">
      <c r="A76" s="29">
        <v>72</v>
      </c>
      <c r="B76" s="30" t="s">
        <v>364</v>
      </c>
      <c r="C76" s="4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4"/>
      <c r="W76" s="34"/>
      <c r="X76" s="34"/>
      <c r="Y76" s="40"/>
      <c r="Z76" s="48"/>
    </row>
    <row r="77" spans="1:26" ht="13.5" customHeight="1" x14ac:dyDescent="0.15">
      <c r="A77" s="29">
        <v>73</v>
      </c>
      <c r="B77" s="30" t="s">
        <v>80</v>
      </c>
      <c r="C77" s="44">
        <v>0.12561417913899209</v>
      </c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4"/>
      <c r="W77" s="55">
        <v>7.7755792701923759E-5</v>
      </c>
      <c r="X77" s="34"/>
      <c r="Y77" s="40"/>
      <c r="Z77" s="46">
        <v>0.125691934931694</v>
      </c>
    </row>
    <row r="78" spans="1:26" ht="13.5" customHeight="1" x14ac:dyDescent="0.15">
      <c r="A78" s="29">
        <v>74</v>
      </c>
      <c r="B78" s="30" t="s">
        <v>365</v>
      </c>
      <c r="C78" s="44">
        <v>0.89728024220933822</v>
      </c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4"/>
      <c r="W78" s="34"/>
      <c r="X78" s="34"/>
      <c r="Y78" s="40"/>
      <c r="Z78" s="46">
        <v>0.89728024220933822</v>
      </c>
    </row>
    <row r="79" spans="1:26" ht="13.5" customHeight="1" x14ac:dyDescent="0.15">
      <c r="A79" s="29">
        <v>75</v>
      </c>
      <c r="B79" s="30" t="s">
        <v>81</v>
      </c>
      <c r="C79" s="47">
        <v>1.8118781242798615E-2</v>
      </c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9">
        <v>6.5220318182002995E-2</v>
      </c>
      <c r="W79" s="39">
        <v>8.3629534414706615E-3</v>
      </c>
      <c r="X79" s="35">
        <v>11.246081883416052</v>
      </c>
      <c r="Y79" s="36">
        <v>76.403966585242188</v>
      </c>
      <c r="Z79" s="37">
        <v>87.741750521524509</v>
      </c>
    </row>
    <row r="80" spans="1:26" ht="13.5" customHeight="1" x14ac:dyDescent="0.15">
      <c r="A80" s="29">
        <v>76</v>
      </c>
      <c r="B80" s="30" t="s">
        <v>82</v>
      </c>
      <c r="C80" s="44">
        <v>0.63156209124956741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4"/>
      <c r="W80" s="42">
        <v>0.39176641373246518</v>
      </c>
      <c r="X80" s="34"/>
      <c r="Y80" s="40"/>
      <c r="Z80" s="41">
        <v>1.0233285049820326</v>
      </c>
    </row>
    <row r="81" spans="1:26" ht="13.5" customHeight="1" x14ac:dyDescent="0.15">
      <c r="A81" s="29">
        <v>77</v>
      </c>
      <c r="B81" s="30" t="s">
        <v>366</v>
      </c>
      <c r="C81" s="4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4"/>
      <c r="W81" s="34"/>
      <c r="X81" s="34"/>
      <c r="Y81" s="40"/>
      <c r="Z81" s="48"/>
    </row>
    <row r="82" spans="1:26" ht="13.5" customHeight="1" x14ac:dyDescent="0.15">
      <c r="A82" s="29">
        <v>78</v>
      </c>
      <c r="B82" s="30" t="s">
        <v>367</v>
      </c>
      <c r="C82" s="4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4"/>
      <c r="W82" s="34"/>
      <c r="X82" s="34"/>
      <c r="Y82" s="40"/>
      <c r="Z82" s="48"/>
    </row>
    <row r="83" spans="1:26" ht="13.5" customHeight="1" x14ac:dyDescent="0.15">
      <c r="A83" s="29">
        <v>79</v>
      </c>
      <c r="B83" s="30" t="s">
        <v>83</v>
      </c>
      <c r="C83" s="4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4"/>
      <c r="X83" s="34"/>
      <c r="Y83" s="40"/>
      <c r="Z83" s="48"/>
    </row>
    <row r="84" spans="1:26" ht="13.5" customHeight="1" x14ac:dyDescent="0.15">
      <c r="A84" s="29">
        <v>80</v>
      </c>
      <c r="B84" s="30" t="s">
        <v>84</v>
      </c>
      <c r="C84" s="31">
        <v>112061.13518100344</v>
      </c>
      <c r="D84" s="32">
        <v>8383.8799918179993</v>
      </c>
      <c r="E84" s="32">
        <v>616.50938187751478</v>
      </c>
      <c r="F84" s="32">
        <v>774.70191475848947</v>
      </c>
      <c r="G84" s="32">
        <v>60707.277811931228</v>
      </c>
      <c r="H84" s="32">
        <v>86558.862751449764</v>
      </c>
      <c r="I84" s="33"/>
      <c r="J84" s="33"/>
      <c r="K84" s="32">
        <v>3686.0341409015882</v>
      </c>
      <c r="L84" s="33"/>
      <c r="M84" s="32">
        <v>262608.58131894079</v>
      </c>
      <c r="N84" s="32">
        <v>4831.0559234932944</v>
      </c>
      <c r="O84" s="32">
        <v>4005.0057892415225</v>
      </c>
      <c r="P84" s="32">
        <v>23161.650833038926</v>
      </c>
      <c r="Q84" s="32">
        <v>108.38929014208489</v>
      </c>
      <c r="R84" s="33"/>
      <c r="S84" s="33"/>
      <c r="T84" s="33"/>
      <c r="U84" s="33"/>
      <c r="V84" s="34"/>
      <c r="W84" s="35">
        <v>11.894091346738929</v>
      </c>
      <c r="X84" s="34"/>
      <c r="Y84" s="36">
        <v>770.41459526089443</v>
      </c>
      <c r="Z84" s="37">
        <v>568285.39301520446</v>
      </c>
    </row>
    <row r="85" spans="1:26" ht="13.5" customHeight="1" x14ac:dyDescent="0.15">
      <c r="A85" s="29">
        <v>81</v>
      </c>
      <c r="B85" s="30" t="s">
        <v>85</v>
      </c>
      <c r="C85" s="56">
        <v>4.9934692675877092E-5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4"/>
      <c r="W85" s="34"/>
      <c r="X85" s="34"/>
      <c r="Y85" s="40"/>
      <c r="Z85" s="57">
        <v>4.9934692675877092E-5</v>
      </c>
    </row>
    <row r="86" spans="1:26" ht="13.5" customHeight="1" x14ac:dyDescent="0.15">
      <c r="A86" s="29">
        <v>82</v>
      </c>
      <c r="B86" s="30" t="s">
        <v>86</v>
      </c>
      <c r="C86" s="31">
        <v>19.400462288257657</v>
      </c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4"/>
      <c r="W86" s="35">
        <v>10.174534151408182</v>
      </c>
      <c r="X86" s="34"/>
      <c r="Y86" s="36">
        <v>71.409252603967474</v>
      </c>
      <c r="Z86" s="37">
        <v>100.98424904363331</v>
      </c>
    </row>
    <row r="87" spans="1:26" ht="13.5" customHeight="1" x14ac:dyDescent="0.15">
      <c r="A87" s="29">
        <v>83</v>
      </c>
      <c r="B87" s="30" t="s">
        <v>87</v>
      </c>
      <c r="C87" s="31">
        <v>1062.4169210739117</v>
      </c>
      <c r="D87" s="51">
        <v>2</v>
      </c>
      <c r="E87" s="33"/>
      <c r="F87" s="33"/>
      <c r="G87" s="33"/>
      <c r="H87" s="33"/>
      <c r="I87" s="33"/>
      <c r="J87" s="33"/>
      <c r="K87" s="33"/>
      <c r="L87" s="33"/>
      <c r="M87" s="32">
        <v>1410.3457884171364</v>
      </c>
      <c r="N87" s="33"/>
      <c r="O87" s="33"/>
      <c r="P87" s="33"/>
      <c r="Q87" s="33"/>
      <c r="R87" s="33"/>
      <c r="S87" s="33"/>
      <c r="T87" s="33"/>
      <c r="U87" s="33"/>
      <c r="V87" s="34"/>
      <c r="W87" s="52">
        <v>1.2683364272852176</v>
      </c>
      <c r="X87" s="34"/>
      <c r="Y87" s="40"/>
      <c r="Z87" s="37">
        <v>2476.0310459183333</v>
      </c>
    </row>
    <row r="88" spans="1:26" ht="13.5" customHeight="1" x14ac:dyDescent="0.15">
      <c r="A88" s="29">
        <v>84</v>
      </c>
      <c r="B88" s="30" t="s">
        <v>88</v>
      </c>
      <c r="C88" s="4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4"/>
      <c r="W88" s="34"/>
      <c r="X88" s="34"/>
      <c r="Y88" s="40"/>
      <c r="Z88" s="48"/>
    </row>
    <row r="89" spans="1:26" ht="13.5" customHeight="1" x14ac:dyDescent="0.15">
      <c r="A89" s="29">
        <v>85</v>
      </c>
      <c r="B89" s="30" t="s">
        <v>89</v>
      </c>
      <c r="C89" s="31">
        <v>20.021267461978596</v>
      </c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4"/>
      <c r="W89" s="39">
        <v>3.8768022222968154E-3</v>
      </c>
      <c r="X89" s="34"/>
      <c r="Y89" s="40"/>
      <c r="Z89" s="37">
        <v>20.025144264200893</v>
      </c>
    </row>
    <row r="90" spans="1:26" ht="13.5" customHeight="1" x14ac:dyDescent="0.15">
      <c r="A90" s="29">
        <v>86</v>
      </c>
      <c r="B90" s="30" t="s">
        <v>90</v>
      </c>
      <c r="C90" s="47">
        <v>5.4135833238864398E-3</v>
      </c>
      <c r="D90" s="33"/>
      <c r="E90" s="32">
        <v>117.85540962496353</v>
      </c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4"/>
      <c r="W90" s="45">
        <v>4.6410301790054774E-4</v>
      </c>
      <c r="X90" s="34"/>
      <c r="Y90" s="40"/>
      <c r="Z90" s="37">
        <v>117.86128731130532</v>
      </c>
    </row>
    <row r="91" spans="1:26" ht="13.5" customHeight="1" x14ac:dyDescent="0.15">
      <c r="A91" s="29">
        <v>87</v>
      </c>
      <c r="B91" s="30" t="s">
        <v>91</v>
      </c>
      <c r="C91" s="38">
        <v>6.5954571865260432</v>
      </c>
      <c r="D91" s="33"/>
      <c r="E91" s="58">
        <v>8.4699162307648179E-2</v>
      </c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42">
        <v>0.68569038675455474</v>
      </c>
      <c r="W91" s="52">
        <v>1.7539987176161465</v>
      </c>
      <c r="X91" s="35">
        <v>43.023929823567421</v>
      </c>
      <c r="Y91" s="36">
        <v>48.997360930427163</v>
      </c>
      <c r="Z91" s="37">
        <v>101.14113620719897</v>
      </c>
    </row>
    <row r="92" spans="1:26" ht="13.5" customHeight="1" x14ac:dyDescent="0.15">
      <c r="A92" s="29">
        <v>88</v>
      </c>
      <c r="B92" s="30" t="s">
        <v>92</v>
      </c>
      <c r="C92" s="38">
        <v>3.2013631311810644</v>
      </c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4"/>
      <c r="W92" s="34"/>
      <c r="X92" s="34"/>
      <c r="Y92" s="40"/>
      <c r="Z92" s="41">
        <v>3.2013631311810644</v>
      </c>
    </row>
    <row r="93" spans="1:26" ht="13.5" customHeight="1" x14ac:dyDescent="0.15">
      <c r="A93" s="29">
        <v>89</v>
      </c>
      <c r="B93" s="30" t="s">
        <v>93</v>
      </c>
      <c r="C93" s="4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4"/>
      <c r="W93" s="34"/>
      <c r="X93" s="34"/>
      <c r="Y93" s="40"/>
      <c r="Z93" s="48"/>
    </row>
    <row r="94" spans="1:26" ht="13.5" customHeight="1" x14ac:dyDescent="0.15">
      <c r="A94" s="29">
        <v>90</v>
      </c>
      <c r="B94" s="30" t="s">
        <v>94</v>
      </c>
      <c r="C94" s="43"/>
      <c r="D94" s="32">
        <v>87.8</v>
      </c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4"/>
      <c r="W94" s="34"/>
      <c r="X94" s="34"/>
      <c r="Y94" s="40"/>
      <c r="Z94" s="37">
        <v>87.8</v>
      </c>
    </row>
    <row r="95" spans="1:26" ht="13.5" customHeight="1" x14ac:dyDescent="0.15">
      <c r="A95" s="29">
        <v>91</v>
      </c>
      <c r="B95" s="30" t="s">
        <v>95</v>
      </c>
      <c r="C95" s="43"/>
      <c r="D95" s="32">
        <v>130</v>
      </c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4"/>
      <c r="W95" s="34"/>
      <c r="X95" s="34"/>
      <c r="Y95" s="40"/>
      <c r="Z95" s="37">
        <v>130</v>
      </c>
    </row>
    <row r="96" spans="1:26" ht="13.5" customHeight="1" x14ac:dyDescent="0.15">
      <c r="A96" s="29">
        <v>92</v>
      </c>
      <c r="B96" s="30" t="s">
        <v>96</v>
      </c>
      <c r="C96" s="43"/>
      <c r="D96" s="32">
        <v>657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4"/>
      <c r="W96" s="34"/>
      <c r="X96" s="34"/>
      <c r="Y96" s="40"/>
      <c r="Z96" s="37">
        <v>657</v>
      </c>
    </row>
    <row r="97" spans="1:26" ht="13.5" customHeight="1" x14ac:dyDescent="0.15">
      <c r="A97" s="29">
        <v>93</v>
      </c>
      <c r="B97" s="30" t="s">
        <v>97</v>
      </c>
      <c r="C97" s="43"/>
      <c r="D97" s="32">
        <v>1856.9</v>
      </c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4"/>
      <c r="W97" s="34"/>
      <c r="X97" s="34"/>
      <c r="Y97" s="40"/>
      <c r="Z97" s="37">
        <v>1856.9</v>
      </c>
    </row>
    <row r="98" spans="1:26" ht="13.5" customHeight="1" x14ac:dyDescent="0.15">
      <c r="A98" s="29">
        <v>94</v>
      </c>
      <c r="B98" s="30" t="s">
        <v>98</v>
      </c>
      <c r="C98" s="4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4"/>
      <c r="W98" s="34"/>
      <c r="X98" s="52">
        <v>1.5958056344322862</v>
      </c>
      <c r="Y98" s="40"/>
      <c r="Z98" s="41">
        <v>1.5958056344322862</v>
      </c>
    </row>
    <row r="99" spans="1:26" ht="13.5" customHeight="1" x14ac:dyDescent="0.15">
      <c r="A99" s="29">
        <v>95</v>
      </c>
      <c r="B99" s="30" t="s">
        <v>99</v>
      </c>
      <c r="C99" s="43"/>
      <c r="D99" s="32">
        <v>998.5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4"/>
      <c r="W99" s="34"/>
      <c r="X99" s="34"/>
      <c r="Y99" s="40"/>
      <c r="Z99" s="37">
        <v>998.5</v>
      </c>
    </row>
    <row r="100" spans="1:26" ht="13.5" customHeight="1" x14ac:dyDescent="0.15">
      <c r="A100" s="29">
        <v>96</v>
      </c>
      <c r="B100" s="30" t="s">
        <v>100</v>
      </c>
      <c r="C100" s="43"/>
      <c r="D100" s="32">
        <v>83.03</v>
      </c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4"/>
      <c r="W100" s="34"/>
      <c r="X100" s="34"/>
      <c r="Y100" s="40"/>
      <c r="Z100" s="37">
        <v>83.03</v>
      </c>
    </row>
    <row r="101" spans="1:26" ht="13.5" customHeight="1" x14ac:dyDescent="0.15">
      <c r="A101" s="29">
        <v>97</v>
      </c>
      <c r="B101" s="30" t="s">
        <v>368</v>
      </c>
      <c r="C101" s="4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4"/>
      <c r="W101" s="34"/>
      <c r="X101" s="34"/>
      <c r="Y101" s="40"/>
      <c r="Z101" s="48"/>
    </row>
    <row r="102" spans="1:26" ht="13.5" customHeight="1" x14ac:dyDescent="0.15">
      <c r="A102" s="29">
        <v>98</v>
      </c>
      <c r="B102" s="30" t="s">
        <v>369</v>
      </c>
      <c r="C102" s="4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4"/>
      <c r="W102" s="34"/>
      <c r="X102" s="34"/>
      <c r="Y102" s="40"/>
      <c r="Z102" s="48"/>
    </row>
    <row r="103" spans="1:26" ht="13.5" customHeight="1" x14ac:dyDescent="0.15">
      <c r="A103" s="29">
        <v>99</v>
      </c>
      <c r="B103" s="30" t="s">
        <v>101</v>
      </c>
      <c r="C103" s="4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4"/>
      <c r="W103" s="34"/>
      <c r="X103" s="34"/>
      <c r="Y103" s="40"/>
      <c r="Z103" s="48"/>
    </row>
    <row r="104" spans="1:26" ht="13.5" customHeight="1" x14ac:dyDescent="0.15">
      <c r="A104" s="29">
        <v>100</v>
      </c>
      <c r="B104" s="30" t="s">
        <v>102</v>
      </c>
      <c r="C104" s="43"/>
      <c r="D104" s="32">
        <v>1351.9999999999995</v>
      </c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4"/>
      <c r="W104" s="34"/>
      <c r="X104" s="34"/>
      <c r="Y104" s="40"/>
      <c r="Z104" s="37">
        <v>1351.9999999999995</v>
      </c>
    </row>
    <row r="105" spans="1:26" ht="13.5" customHeight="1" x14ac:dyDescent="0.15">
      <c r="A105" s="29">
        <v>101</v>
      </c>
      <c r="B105" s="30" t="s">
        <v>103</v>
      </c>
      <c r="C105" s="43"/>
      <c r="D105" s="32">
        <v>518</v>
      </c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4"/>
      <c r="W105" s="34"/>
      <c r="X105" s="34"/>
      <c r="Y105" s="40"/>
      <c r="Z105" s="37">
        <v>518</v>
      </c>
    </row>
    <row r="106" spans="1:26" ht="13.5" customHeight="1" x14ac:dyDescent="0.15">
      <c r="A106" s="29">
        <v>102</v>
      </c>
      <c r="B106" s="30" t="s">
        <v>370</v>
      </c>
      <c r="C106" s="4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4"/>
      <c r="W106" s="34"/>
      <c r="X106" s="34"/>
      <c r="Y106" s="40"/>
      <c r="Z106" s="48"/>
    </row>
    <row r="107" spans="1:26" ht="13.5" customHeight="1" x14ac:dyDescent="0.15">
      <c r="A107" s="29">
        <v>103</v>
      </c>
      <c r="B107" s="30" t="s">
        <v>104</v>
      </c>
      <c r="C107" s="4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2">
        <v>5151.4631296292118</v>
      </c>
      <c r="U107" s="33"/>
      <c r="V107" s="34"/>
      <c r="W107" s="34"/>
      <c r="X107" s="34"/>
      <c r="Y107" s="40"/>
      <c r="Z107" s="37">
        <v>5151.4631296292118</v>
      </c>
    </row>
    <row r="108" spans="1:26" ht="13.5" customHeight="1" x14ac:dyDescent="0.15">
      <c r="A108" s="29">
        <v>104</v>
      </c>
      <c r="B108" s="30" t="s">
        <v>105</v>
      </c>
      <c r="C108" s="4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2">
        <v>39339.785843484613</v>
      </c>
      <c r="U108" s="33"/>
      <c r="V108" s="34"/>
      <c r="W108" s="34"/>
      <c r="X108" s="34"/>
      <c r="Y108" s="40"/>
      <c r="Z108" s="37">
        <v>39339.785843484613</v>
      </c>
    </row>
    <row r="109" spans="1:26" ht="13.5" customHeight="1" x14ac:dyDescent="0.15">
      <c r="A109" s="29">
        <v>105</v>
      </c>
      <c r="B109" s="30" t="s">
        <v>371</v>
      </c>
      <c r="C109" s="4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4"/>
      <c r="W109" s="34"/>
      <c r="X109" s="34"/>
      <c r="Y109" s="40"/>
      <c r="Z109" s="48"/>
    </row>
    <row r="110" spans="1:26" ht="13.5" customHeight="1" x14ac:dyDescent="0.15">
      <c r="A110" s="29">
        <v>106</v>
      </c>
      <c r="B110" s="30" t="s">
        <v>372</v>
      </c>
      <c r="C110" s="4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4"/>
      <c r="W110" s="34"/>
      <c r="X110" s="34"/>
      <c r="Y110" s="40"/>
      <c r="Z110" s="48"/>
    </row>
    <row r="111" spans="1:26" ht="13.5" customHeight="1" x14ac:dyDescent="0.15">
      <c r="A111" s="29">
        <v>107</v>
      </c>
      <c r="B111" s="30" t="s">
        <v>373</v>
      </c>
      <c r="C111" s="4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4"/>
      <c r="W111" s="34"/>
      <c r="X111" s="34"/>
      <c r="Y111" s="40"/>
      <c r="Z111" s="48"/>
    </row>
    <row r="112" spans="1:26" ht="13.5" customHeight="1" x14ac:dyDescent="0.15">
      <c r="A112" s="29">
        <v>108</v>
      </c>
      <c r="B112" s="30" t="s">
        <v>106</v>
      </c>
      <c r="C112" s="43"/>
      <c r="D112" s="32">
        <v>1603.2</v>
      </c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4"/>
      <c r="W112" s="34"/>
      <c r="X112" s="34"/>
      <c r="Y112" s="40"/>
      <c r="Z112" s="37">
        <v>1603.2</v>
      </c>
    </row>
    <row r="113" spans="1:26" ht="13.5" customHeight="1" x14ac:dyDescent="0.15">
      <c r="A113" s="29">
        <v>109</v>
      </c>
      <c r="B113" s="30" t="s">
        <v>374</v>
      </c>
      <c r="C113" s="4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4"/>
      <c r="W113" s="34"/>
      <c r="X113" s="34"/>
      <c r="Y113" s="40"/>
      <c r="Z113" s="48"/>
    </row>
    <row r="114" spans="1:26" ht="13.5" customHeight="1" x14ac:dyDescent="0.15">
      <c r="A114" s="29">
        <v>110</v>
      </c>
      <c r="B114" s="30" t="s">
        <v>375</v>
      </c>
      <c r="C114" s="4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4"/>
      <c r="W114" s="34"/>
      <c r="X114" s="34"/>
      <c r="Y114" s="40"/>
      <c r="Z114" s="48"/>
    </row>
    <row r="115" spans="1:26" ht="13.5" customHeight="1" x14ac:dyDescent="0.15">
      <c r="A115" s="29">
        <v>111</v>
      </c>
      <c r="B115" s="30" t="s">
        <v>376</v>
      </c>
      <c r="C115" s="4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4"/>
      <c r="W115" s="34"/>
      <c r="X115" s="34"/>
      <c r="Y115" s="40"/>
      <c r="Z115" s="48"/>
    </row>
    <row r="116" spans="1:26" ht="13.5" customHeight="1" x14ac:dyDescent="0.15">
      <c r="A116" s="29">
        <v>112</v>
      </c>
      <c r="B116" s="30" t="s">
        <v>377</v>
      </c>
      <c r="C116" s="4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4"/>
      <c r="W116" s="34"/>
      <c r="X116" s="34"/>
      <c r="Y116" s="40"/>
      <c r="Z116" s="48"/>
    </row>
    <row r="117" spans="1:26" ht="13.5" customHeight="1" x14ac:dyDescent="0.15">
      <c r="A117" s="29">
        <v>113</v>
      </c>
      <c r="B117" s="30" t="s">
        <v>107</v>
      </c>
      <c r="C117" s="43"/>
      <c r="D117" s="32">
        <v>51.999999500000001</v>
      </c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4"/>
      <c r="W117" s="34"/>
      <c r="X117" s="34"/>
      <c r="Y117" s="40"/>
      <c r="Z117" s="37">
        <v>51.999999500000001</v>
      </c>
    </row>
    <row r="118" spans="1:26" ht="13.5" customHeight="1" x14ac:dyDescent="0.15">
      <c r="A118" s="29">
        <v>114</v>
      </c>
      <c r="B118" s="30" t="s">
        <v>108</v>
      </c>
      <c r="C118" s="43"/>
      <c r="D118" s="32">
        <v>107.2</v>
      </c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4"/>
      <c r="W118" s="34"/>
      <c r="X118" s="34"/>
      <c r="Y118" s="40"/>
      <c r="Z118" s="37">
        <v>107.2</v>
      </c>
    </row>
    <row r="119" spans="1:26" ht="13.5" customHeight="1" x14ac:dyDescent="0.15">
      <c r="A119" s="29">
        <v>115</v>
      </c>
      <c r="B119" s="30" t="s">
        <v>109</v>
      </c>
      <c r="C119" s="43"/>
      <c r="D119" s="32">
        <v>839.79999999999984</v>
      </c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4"/>
      <c r="W119" s="34"/>
      <c r="X119" s="34"/>
      <c r="Y119" s="40"/>
      <c r="Z119" s="37">
        <v>839.79999999999984</v>
      </c>
    </row>
    <row r="120" spans="1:26" ht="13.5" customHeight="1" x14ac:dyDescent="0.15">
      <c r="A120" s="29">
        <v>116</v>
      </c>
      <c r="B120" s="30" t="s">
        <v>110</v>
      </c>
      <c r="C120" s="43"/>
      <c r="D120" s="32">
        <v>10</v>
      </c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4"/>
      <c r="W120" s="34"/>
      <c r="X120" s="34"/>
      <c r="Y120" s="40"/>
      <c r="Z120" s="37">
        <v>10</v>
      </c>
    </row>
    <row r="121" spans="1:26" ht="13.5" customHeight="1" x14ac:dyDescent="0.15">
      <c r="A121" s="29">
        <v>117</v>
      </c>
      <c r="B121" s="30" t="s">
        <v>111</v>
      </c>
      <c r="C121" s="43"/>
      <c r="D121" s="32">
        <v>555.20000000000005</v>
      </c>
      <c r="E121" s="51">
        <v>5.9875792431329753</v>
      </c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4"/>
      <c r="W121" s="34"/>
      <c r="X121" s="34"/>
      <c r="Y121" s="40"/>
      <c r="Z121" s="37">
        <v>561.18757924313297</v>
      </c>
    </row>
    <row r="122" spans="1:26" ht="13.5" customHeight="1" x14ac:dyDescent="0.15">
      <c r="A122" s="29">
        <v>118</v>
      </c>
      <c r="B122" s="30" t="s">
        <v>112</v>
      </c>
      <c r="C122" s="43"/>
      <c r="D122" s="32">
        <v>47.14950000000001</v>
      </c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4"/>
      <c r="W122" s="34"/>
      <c r="X122" s="34"/>
      <c r="Y122" s="40"/>
      <c r="Z122" s="37">
        <v>47.14950000000001</v>
      </c>
    </row>
    <row r="123" spans="1:26" ht="13.5" customHeight="1" x14ac:dyDescent="0.15">
      <c r="A123" s="29">
        <v>119</v>
      </c>
      <c r="B123" s="30" t="s">
        <v>113</v>
      </c>
      <c r="C123" s="43"/>
      <c r="D123" s="32">
        <v>88</v>
      </c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4"/>
      <c r="W123" s="34"/>
      <c r="X123" s="34"/>
      <c r="Y123" s="40"/>
      <c r="Z123" s="37">
        <v>88</v>
      </c>
    </row>
    <row r="124" spans="1:26" ht="13.5" customHeight="1" x14ac:dyDescent="0.15">
      <c r="A124" s="29">
        <v>120</v>
      </c>
      <c r="B124" s="30" t="s">
        <v>378</v>
      </c>
      <c r="C124" s="4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4"/>
      <c r="W124" s="34"/>
      <c r="X124" s="34"/>
      <c r="Y124" s="40"/>
      <c r="Z124" s="48"/>
    </row>
    <row r="125" spans="1:26" ht="13.5" customHeight="1" x14ac:dyDescent="0.15">
      <c r="A125" s="29">
        <v>121</v>
      </c>
      <c r="B125" s="30" t="s">
        <v>114</v>
      </c>
      <c r="C125" s="4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4"/>
      <c r="W125" s="34"/>
      <c r="X125" s="34"/>
      <c r="Y125" s="40"/>
      <c r="Z125" s="48"/>
    </row>
    <row r="126" spans="1:26" ht="13.5" customHeight="1" x14ac:dyDescent="0.15">
      <c r="A126" s="29">
        <v>122</v>
      </c>
      <c r="B126" s="30" t="s">
        <v>379</v>
      </c>
      <c r="C126" s="4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4"/>
      <c r="W126" s="34"/>
      <c r="X126" s="34"/>
      <c r="Y126" s="40"/>
      <c r="Z126" s="48"/>
    </row>
    <row r="127" spans="1:26" ht="13.5" customHeight="1" x14ac:dyDescent="0.15">
      <c r="A127" s="29">
        <v>123</v>
      </c>
      <c r="B127" s="30" t="s">
        <v>115</v>
      </c>
      <c r="C127" s="4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4"/>
      <c r="W127" s="34"/>
      <c r="X127" s="34"/>
      <c r="Y127" s="40"/>
      <c r="Z127" s="48"/>
    </row>
    <row r="128" spans="1:26" ht="13.5" customHeight="1" x14ac:dyDescent="0.15">
      <c r="A128" s="29">
        <v>124</v>
      </c>
      <c r="B128" s="30" t="s">
        <v>116</v>
      </c>
      <c r="C128" s="4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4"/>
      <c r="W128" s="34"/>
      <c r="X128" s="34"/>
      <c r="Y128" s="40"/>
      <c r="Z128" s="48"/>
    </row>
    <row r="129" spans="1:26" ht="13.5" customHeight="1" x14ac:dyDescent="0.15">
      <c r="A129" s="29">
        <v>125</v>
      </c>
      <c r="B129" s="30" t="s">
        <v>117</v>
      </c>
      <c r="C129" s="31">
        <v>221.57972611660742</v>
      </c>
      <c r="D129" s="32">
        <v>98</v>
      </c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4"/>
      <c r="W129" s="35">
        <v>10.459745568947762</v>
      </c>
      <c r="X129" s="34"/>
      <c r="Y129" s="36">
        <v>63.305954420874286</v>
      </c>
      <c r="Z129" s="37">
        <v>393.34542610642944</v>
      </c>
    </row>
    <row r="130" spans="1:26" ht="13.5" customHeight="1" x14ac:dyDescent="0.15">
      <c r="A130" s="29">
        <v>126</v>
      </c>
      <c r="B130" s="30" t="s">
        <v>118</v>
      </c>
      <c r="C130" s="4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4"/>
      <c r="W130" s="34"/>
      <c r="X130" s="34"/>
      <c r="Y130" s="40"/>
      <c r="Z130" s="48"/>
    </row>
    <row r="131" spans="1:26" ht="13.5" customHeight="1" x14ac:dyDescent="0.15">
      <c r="A131" s="29">
        <v>127</v>
      </c>
      <c r="B131" s="30" t="s">
        <v>119</v>
      </c>
      <c r="C131" s="31">
        <v>198.31536252113796</v>
      </c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2">
        <v>1126.2202104165897</v>
      </c>
      <c r="T131" s="33"/>
      <c r="U131" s="33"/>
      <c r="V131" s="34"/>
      <c r="W131" s="35">
        <v>100.68822484141877</v>
      </c>
      <c r="X131" s="34"/>
      <c r="Y131" s="36">
        <v>65.838053171248475</v>
      </c>
      <c r="Z131" s="37">
        <v>1491.061850950395</v>
      </c>
    </row>
    <row r="132" spans="1:26" ht="13.5" customHeight="1" x14ac:dyDescent="0.15">
      <c r="A132" s="29">
        <v>128</v>
      </c>
      <c r="B132" s="30" t="s">
        <v>380</v>
      </c>
      <c r="C132" s="4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4"/>
      <c r="W132" s="34"/>
      <c r="X132" s="34"/>
      <c r="Y132" s="40"/>
      <c r="Z132" s="48"/>
    </row>
    <row r="133" spans="1:26" ht="13.5" customHeight="1" x14ac:dyDescent="0.15">
      <c r="A133" s="29">
        <v>129</v>
      </c>
      <c r="B133" s="30" t="s">
        <v>381</v>
      </c>
      <c r="C133" s="4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4"/>
      <c r="W133" s="34"/>
      <c r="X133" s="34"/>
      <c r="Y133" s="40"/>
      <c r="Z133" s="48"/>
    </row>
    <row r="134" spans="1:26" ht="13.5" customHeight="1" x14ac:dyDescent="0.15">
      <c r="A134" s="29">
        <v>130</v>
      </c>
      <c r="B134" s="30" t="s">
        <v>382</v>
      </c>
      <c r="C134" s="4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4"/>
      <c r="W134" s="34"/>
      <c r="X134" s="34"/>
      <c r="Y134" s="40"/>
      <c r="Z134" s="48"/>
    </row>
    <row r="135" spans="1:26" ht="13.5" customHeight="1" x14ac:dyDescent="0.15">
      <c r="A135" s="29">
        <v>131</v>
      </c>
      <c r="B135" s="30" t="s">
        <v>383</v>
      </c>
      <c r="C135" s="4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4"/>
      <c r="W135" s="34"/>
      <c r="X135" s="34"/>
      <c r="Y135" s="40"/>
      <c r="Z135" s="48"/>
    </row>
    <row r="136" spans="1:26" ht="13.5" customHeight="1" x14ac:dyDescent="0.15">
      <c r="A136" s="29">
        <v>132</v>
      </c>
      <c r="B136" s="30" t="s">
        <v>120</v>
      </c>
      <c r="C136" s="31">
        <v>73.162241992844514</v>
      </c>
      <c r="D136" s="33"/>
      <c r="E136" s="58">
        <v>6.7419400097726651E-2</v>
      </c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9">
        <v>3.6676462547336648E-2</v>
      </c>
      <c r="W136" s="35">
        <v>124.32541530317563</v>
      </c>
      <c r="X136" s="34"/>
      <c r="Y136" s="59">
        <v>3.2505897546665405</v>
      </c>
      <c r="Z136" s="37">
        <v>200.84234291333175</v>
      </c>
    </row>
    <row r="137" spans="1:26" ht="27" customHeight="1" x14ac:dyDescent="0.15">
      <c r="A137" s="29">
        <v>133</v>
      </c>
      <c r="B137" s="30" t="s">
        <v>121</v>
      </c>
      <c r="C137" s="31">
        <v>1138.4659657574639</v>
      </c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4"/>
      <c r="W137" s="39">
        <v>5.0328198282442596E-3</v>
      </c>
      <c r="X137" s="34"/>
      <c r="Y137" s="40"/>
      <c r="Z137" s="37">
        <v>1138.4709985772922</v>
      </c>
    </row>
    <row r="138" spans="1:26" ht="13.5" customHeight="1" x14ac:dyDescent="0.15">
      <c r="A138" s="29">
        <v>134</v>
      </c>
      <c r="B138" s="30" t="s">
        <v>122</v>
      </c>
      <c r="C138" s="31">
        <v>479.69271427220008</v>
      </c>
      <c r="D138" s="33"/>
      <c r="E138" s="33"/>
      <c r="F138" s="32">
        <v>319.99070136060629</v>
      </c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4"/>
      <c r="W138" s="52">
        <v>1.0601077458738137</v>
      </c>
      <c r="X138" s="34"/>
      <c r="Y138" s="40"/>
      <c r="Z138" s="37">
        <v>800.74352337868015</v>
      </c>
    </row>
    <row r="139" spans="1:26" ht="27" customHeight="1" x14ac:dyDescent="0.15">
      <c r="A139" s="29">
        <v>135</v>
      </c>
      <c r="B139" s="30" t="s">
        <v>384</v>
      </c>
      <c r="C139" s="4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4"/>
      <c r="W139" s="34"/>
      <c r="X139" s="34"/>
      <c r="Y139" s="40"/>
      <c r="Z139" s="48"/>
    </row>
    <row r="140" spans="1:26" ht="13.5" customHeight="1" x14ac:dyDescent="0.15">
      <c r="A140" s="29">
        <v>136</v>
      </c>
      <c r="B140" s="30" t="s">
        <v>385</v>
      </c>
      <c r="C140" s="4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4"/>
      <c r="W140" s="34"/>
      <c r="X140" s="34"/>
      <c r="Y140" s="40"/>
      <c r="Z140" s="48"/>
    </row>
    <row r="141" spans="1:26" ht="13.5" customHeight="1" x14ac:dyDescent="0.15">
      <c r="A141" s="29">
        <v>137</v>
      </c>
      <c r="B141" s="30" t="s">
        <v>123</v>
      </c>
      <c r="C141" s="43"/>
      <c r="D141" s="32">
        <v>23.000000000000004</v>
      </c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4"/>
      <c r="W141" s="34"/>
      <c r="X141" s="34"/>
      <c r="Y141" s="40"/>
      <c r="Z141" s="37">
        <v>23.000000000000004</v>
      </c>
    </row>
    <row r="142" spans="1:26" ht="13.5" customHeight="1" x14ac:dyDescent="0.15">
      <c r="A142" s="29">
        <v>138</v>
      </c>
      <c r="B142" s="30" t="s">
        <v>124</v>
      </c>
      <c r="C142" s="4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4"/>
      <c r="W142" s="34"/>
      <c r="X142" s="34"/>
      <c r="Y142" s="40"/>
      <c r="Z142" s="48"/>
    </row>
    <row r="143" spans="1:26" ht="13.5" customHeight="1" x14ac:dyDescent="0.15">
      <c r="A143" s="29">
        <v>139</v>
      </c>
      <c r="B143" s="30" t="s">
        <v>125</v>
      </c>
      <c r="C143" s="43"/>
      <c r="D143" s="51">
        <v>1.4000000000000001</v>
      </c>
      <c r="E143" s="32">
        <v>15.44986108350901</v>
      </c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4"/>
      <c r="W143" s="34"/>
      <c r="X143" s="34"/>
      <c r="Y143" s="40"/>
      <c r="Z143" s="37">
        <v>16.849861083509008</v>
      </c>
    </row>
    <row r="144" spans="1:26" ht="13.5" customHeight="1" x14ac:dyDescent="0.15">
      <c r="A144" s="29">
        <v>140</v>
      </c>
      <c r="B144" s="30" t="s">
        <v>126</v>
      </c>
      <c r="C144" s="43"/>
      <c r="D144" s="32">
        <v>100.49000000000001</v>
      </c>
      <c r="E144" s="51">
        <v>4.2534453512795727</v>
      </c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4"/>
      <c r="W144" s="34"/>
      <c r="X144" s="34"/>
      <c r="Y144" s="40"/>
      <c r="Z144" s="37">
        <v>104.74344535127958</v>
      </c>
    </row>
    <row r="145" spans="1:26" ht="13.5" customHeight="1" x14ac:dyDescent="0.15">
      <c r="A145" s="29">
        <v>141</v>
      </c>
      <c r="B145" s="30" t="s">
        <v>127</v>
      </c>
      <c r="C145" s="4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4"/>
      <c r="W145" s="34"/>
      <c r="X145" s="34"/>
      <c r="Y145" s="40"/>
      <c r="Z145" s="48"/>
    </row>
    <row r="146" spans="1:26" ht="13.5" customHeight="1" x14ac:dyDescent="0.15">
      <c r="A146" s="29">
        <v>142</v>
      </c>
      <c r="B146" s="30" t="s">
        <v>386</v>
      </c>
      <c r="C146" s="4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4"/>
      <c r="W146" s="34"/>
      <c r="X146" s="34"/>
      <c r="Y146" s="40"/>
      <c r="Z146" s="48"/>
    </row>
    <row r="147" spans="1:26" ht="13.5" customHeight="1" x14ac:dyDescent="0.15">
      <c r="A147" s="29">
        <v>143</v>
      </c>
      <c r="B147" s="30" t="s">
        <v>387</v>
      </c>
      <c r="C147" s="4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4"/>
      <c r="W147" s="34"/>
      <c r="X147" s="34"/>
      <c r="Y147" s="40"/>
      <c r="Z147" s="48"/>
    </row>
    <row r="148" spans="1:26" ht="27" customHeight="1" x14ac:dyDescent="0.15">
      <c r="A148" s="29">
        <v>144</v>
      </c>
      <c r="B148" s="30" t="s">
        <v>128</v>
      </c>
      <c r="C148" s="31">
        <v>54.026649733803261</v>
      </c>
      <c r="D148" s="33"/>
      <c r="E148" s="33"/>
      <c r="F148" s="33"/>
      <c r="G148" s="33"/>
      <c r="H148" s="33"/>
      <c r="I148" s="33"/>
      <c r="J148" s="33"/>
      <c r="K148" s="33"/>
      <c r="L148" s="32">
        <v>201.18017037893969</v>
      </c>
      <c r="M148" s="33"/>
      <c r="N148" s="33"/>
      <c r="O148" s="33"/>
      <c r="P148" s="33"/>
      <c r="Q148" s="33"/>
      <c r="R148" s="33"/>
      <c r="S148" s="33"/>
      <c r="T148" s="33"/>
      <c r="U148" s="33"/>
      <c r="V148" s="34"/>
      <c r="W148" s="34"/>
      <c r="X148" s="34"/>
      <c r="Y148" s="40"/>
      <c r="Z148" s="37">
        <v>255.20682011274295</v>
      </c>
    </row>
    <row r="149" spans="1:26" ht="13.5" customHeight="1" x14ac:dyDescent="0.15">
      <c r="A149" s="29">
        <v>145</v>
      </c>
      <c r="B149" s="30" t="s">
        <v>129</v>
      </c>
      <c r="C149" s="4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4"/>
      <c r="W149" s="34"/>
      <c r="X149" s="34"/>
      <c r="Y149" s="40"/>
      <c r="Z149" s="48"/>
    </row>
    <row r="150" spans="1:26" ht="13.5" customHeight="1" x14ac:dyDescent="0.15">
      <c r="A150" s="29">
        <v>146</v>
      </c>
      <c r="B150" s="30" t="s">
        <v>130</v>
      </c>
      <c r="C150" s="4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4"/>
      <c r="W150" s="34"/>
      <c r="X150" s="34"/>
      <c r="Y150" s="40"/>
      <c r="Z150" s="48"/>
    </row>
    <row r="151" spans="1:26" ht="13.5" customHeight="1" x14ac:dyDescent="0.15">
      <c r="A151" s="29">
        <v>147</v>
      </c>
      <c r="B151" s="30" t="s">
        <v>131</v>
      </c>
      <c r="C151" s="43"/>
      <c r="D151" s="32">
        <v>2132</v>
      </c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4"/>
      <c r="W151" s="34"/>
      <c r="X151" s="34"/>
      <c r="Y151" s="40"/>
      <c r="Z151" s="37">
        <v>2132</v>
      </c>
    </row>
    <row r="152" spans="1:26" ht="13.5" customHeight="1" x14ac:dyDescent="0.15">
      <c r="A152" s="29">
        <v>148</v>
      </c>
      <c r="B152" s="30" t="s">
        <v>132</v>
      </c>
      <c r="C152" s="43"/>
      <c r="D152" s="32">
        <v>1030.5999999999999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4"/>
      <c r="W152" s="34"/>
      <c r="X152" s="34"/>
      <c r="Y152" s="40"/>
      <c r="Z152" s="37">
        <v>1030.5999999999999</v>
      </c>
    </row>
    <row r="153" spans="1:26" ht="13.5" customHeight="1" x14ac:dyDescent="0.15">
      <c r="A153" s="29">
        <v>149</v>
      </c>
      <c r="B153" s="30" t="s">
        <v>388</v>
      </c>
      <c r="C153" s="44">
        <v>0.12431811685368106</v>
      </c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4"/>
      <c r="W153" s="34"/>
      <c r="X153" s="34"/>
      <c r="Y153" s="40"/>
      <c r="Z153" s="46">
        <v>0.12431811685368106</v>
      </c>
    </row>
    <row r="154" spans="1:26" ht="13.5" customHeight="1" x14ac:dyDescent="0.15">
      <c r="A154" s="29">
        <v>150</v>
      </c>
      <c r="B154" s="30" t="s">
        <v>133</v>
      </c>
      <c r="C154" s="31">
        <v>40.88482204081096</v>
      </c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4"/>
      <c r="W154" s="34"/>
      <c r="X154" s="34"/>
      <c r="Y154" s="36">
        <v>90.194546815776576</v>
      </c>
      <c r="Z154" s="37">
        <v>131.07936885658754</v>
      </c>
    </row>
    <row r="155" spans="1:26" ht="13.5" customHeight="1" x14ac:dyDescent="0.15">
      <c r="A155" s="29">
        <v>151</v>
      </c>
      <c r="B155" s="30" t="s">
        <v>134</v>
      </c>
      <c r="C155" s="4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4"/>
      <c r="W155" s="34"/>
      <c r="X155" s="34"/>
      <c r="Y155" s="40"/>
      <c r="Z155" s="48"/>
    </row>
    <row r="156" spans="1:26" ht="13.5" customHeight="1" x14ac:dyDescent="0.15">
      <c r="A156" s="29">
        <v>152</v>
      </c>
      <c r="B156" s="30" t="s">
        <v>135</v>
      </c>
      <c r="C156" s="43"/>
      <c r="D156" s="32">
        <v>538.5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4"/>
      <c r="W156" s="34"/>
      <c r="X156" s="34"/>
      <c r="Y156" s="40"/>
      <c r="Z156" s="37">
        <v>538.5</v>
      </c>
    </row>
    <row r="157" spans="1:26" ht="13.5" customHeight="1" x14ac:dyDescent="0.15">
      <c r="A157" s="29">
        <v>153</v>
      </c>
      <c r="B157" s="30" t="s">
        <v>136</v>
      </c>
      <c r="C157" s="43"/>
      <c r="D157" s="33"/>
      <c r="E157" s="32">
        <v>464.84549365257175</v>
      </c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4"/>
      <c r="W157" s="34"/>
      <c r="X157" s="34"/>
      <c r="Y157" s="40"/>
      <c r="Z157" s="37">
        <v>464.84549365257175</v>
      </c>
    </row>
    <row r="158" spans="1:26" ht="13.5" customHeight="1" x14ac:dyDescent="0.15">
      <c r="A158" s="29">
        <v>154</v>
      </c>
      <c r="B158" s="30" t="s">
        <v>137</v>
      </c>
      <c r="C158" s="4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4"/>
      <c r="W158" s="42">
        <v>0.12983085560829469</v>
      </c>
      <c r="X158" s="34"/>
      <c r="Y158" s="40"/>
      <c r="Z158" s="46">
        <v>0.12983085560829469</v>
      </c>
    </row>
    <row r="159" spans="1:26" ht="13.5" customHeight="1" x14ac:dyDescent="0.15">
      <c r="A159" s="29">
        <v>155</v>
      </c>
      <c r="B159" s="30" t="s">
        <v>389</v>
      </c>
      <c r="C159" s="31">
        <v>13.019069768325501</v>
      </c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4"/>
      <c r="W159" s="52">
        <v>3.3804558690294226</v>
      </c>
      <c r="X159" s="34"/>
      <c r="Y159" s="40"/>
      <c r="Z159" s="37">
        <v>16.399525637354923</v>
      </c>
    </row>
    <row r="160" spans="1:26" ht="13.5" customHeight="1" x14ac:dyDescent="0.15">
      <c r="A160" s="29">
        <v>156</v>
      </c>
      <c r="B160" s="30" t="s">
        <v>390</v>
      </c>
      <c r="C160" s="4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4"/>
      <c r="W160" s="34"/>
      <c r="X160" s="34"/>
      <c r="Y160" s="40"/>
      <c r="Z160" s="48"/>
    </row>
    <row r="161" spans="1:26" ht="13.5" customHeight="1" x14ac:dyDescent="0.15">
      <c r="A161" s="29">
        <v>157</v>
      </c>
      <c r="B161" s="30" t="s">
        <v>138</v>
      </c>
      <c r="C161" s="31">
        <v>45.310288437745442</v>
      </c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4"/>
      <c r="W161" s="42">
        <v>0.39966496265799223</v>
      </c>
      <c r="X161" s="34"/>
      <c r="Y161" s="40"/>
      <c r="Z161" s="37">
        <v>45.709953400403435</v>
      </c>
    </row>
    <row r="162" spans="1:26" ht="13.5" customHeight="1" x14ac:dyDescent="0.15">
      <c r="A162" s="29">
        <v>158</v>
      </c>
      <c r="B162" s="30" t="s">
        <v>391</v>
      </c>
      <c r="C162" s="4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4"/>
      <c r="W162" s="34"/>
      <c r="X162" s="34"/>
      <c r="Y162" s="40"/>
      <c r="Z162" s="48"/>
    </row>
    <row r="163" spans="1:26" ht="13.5" customHeight="1" x14ac:dyDescent="0.15">
      <c r="A163" s="29">
        <v>159</v>
      </c>
      <c r="B163" s="30" t="s">
        <v>392</v>
      </c>
      <c r="C163" s="4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4"/>
      <c r="W163" s="34"/>
      <c r="X163" s="34"/>
      <c r="Y163" s="40"/>
      <c r="Z163" s="48"/>
    </row>
    <row r="164" spans="1:26" ht="27" customHeight="1" x14ac:dyDescent="0.15">
      <c r="A164" s="29">
        <v>160</v>
      </c>
      <c r="B164" s="30" t="s">
        <v>393</v>
      </c>
      <c r="C164" s="4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4"/>
      <c r="W164" s="34"/>
      <c r="X164" s="34"/>
      <c r="Y164" s="40"/>
      <c r="Z164" s="48"/>
    </row>
    <row r="165" spans="1:26" ht="13.5" customHeight="1" x14ac:dyDescent="0.15">
      <c r="A165" s="29">
        <v>161</v>
      </c>
      <c r="B165" s="30" t="s">
        <v>139</v>
      </c>
      <c r="C165" s="4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2">
        <v>7972.467836012218</v>
      </c>
      <c r="U165" s="33"/>
      <c r="V165" s="34"/>
      <c r="W165" s="34"/>
      <c r="X165" s="34"/>
      <c r="Y165" s="40"/>
      <c r="Z165" s="37">
        <v>7972.467836012218</v>
      </c>
    </row>
    <row r="166" spans="1:26" ht="13.5" customHeight="1" x14ac:dyDescent="0.15">
      <c r="A166" s="29">
        <v>162</v>
      </c>
      <c r="B166" s="30" t="s">
        <v>140</v>
      </c>
      <c r="C166" s="43"/>
      <c r="D166" s="32">
        <v>324</v>
      </c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4"/>
      <c r="W166" s="34"/>
      <c r="X166" s="34"/>
      <c r="Y166" s="40"/>
      <c r="Z166" s="37">
        <v>324</v>
      </c>
    </row>
    <row r="167" spans="1:26" ht="13.5" customHeight="1" x14ac:dyDescent="0.15">
      <c r="A167" s="29">
        <v>163</v>
      </c>
      <c r="B167" s="30" t="s">
        <v>394</v>
      </c>
      <c r="C167" s="4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4"/>
      <c r="W167" s="34"/>
      <c r="X167" s="34"/>
      <c r="Y167" s="40"/>
      <c r="Z167" s="48"/>
    </row>
    <row r="168" spans="1:26" ht="13.5" customHeight="1" x14ac:dyDescent="0.15">
      <c r="A168" s="29">
        <v>164</v>
      </c>
      <c r="B168" s="30" t="s">
        <v>141</v>
      </c>
      <c r="C168" s="4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2">
        <v>1492.4277891844886</v>
      </c>
      <c r="U168" s="33"/>
      <c r="V168" s="34"/>
      <c r="W168" s="34"/>
      <c r="X168" s="34"/>
      <c r="Y168" s="40"/>
      <c r="Z168" s="37">
        <v>1492.4277891844886</v>
      </c>
    </row>
    <row r="169" spans="1:26" ht="13.5" customHeight="1" x14ac:dyDescent="0.15">
      <c r="A169" s="29">
        <v>165</v>
      </c>
      <c r="B169" s="30" t="s">
        <v>395</v>
      </c>
      <c r="C169" s="4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4"/>
      <c r="W169" s="34"/>
      <c r="X169" s="34"/>
      <c r="Y169" s="40"/>
      <c r="Z169" s="48"/>
    </row>
    <row r="170" spans="1:26" ht="13.5" customHeight="1" x14ac:dyDescent="0.15">
      <c r="A170" s="29">
        <v>166</v>
      </c>
      <c r="B170" s="30" t="s">
        <v>396</v>
      </c>
      <c r="C170" s="4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4"/>
      <c r="W170" s="34"/>
      <c r="X170" s="34"/>
      <c r="Y170" s="40"/>
      <c r="Z170" s="48"/>
    </row>
    <row r="171" spans="1:26" ht="13.5" customHeight="1" x14ac:dyDescent="0.15">
      <c r="A171" s="29">
        <v>167</v>
      </c>
      <c r="B171" s="30" t="s">
        <v>397</v>
      </c>
      <c r="C171" s="4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4"/>
      <c r="W171" s="34"/>
      <c r="X171" s="34"/>
      <c r="Y171" s="40"/>
      <c r="Z171" s="48"/>
    </row>
    <row r="172" spans="1:26" ht="13.5" customHeight="1" x14ac:dyDescent="0.15">
      <c r="A172" s="29">
        <v>168</v>
      </c>
      <c r="B172" s="30" t="s">
        <v>142</v>
      </c>
      <c r="C172" s="43"/>
      <c r="D172" s="32">
        <v>122.4</v>
      </c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4"/>
      <c r="W172" s="34"/>
      <c r="X172" s="34"/>
      <c r="Y172" s="40"/>
      <c r="Z172" s="37">
        <v>122.4</v>
      </c>
    </row>
    <row r="173" spans="1:26" ht="13.5" customHeight="1" x14ac:dyDescent="0.15">
      <c r="A173" s="29">
        <v>169</v>
      </c>
      <c r="B173" s="30" t="s">
        <v>143</v>
      </c>
      <c r="C173" s="43"/>
      <c r="D173" s="32">
        <v>632</v>
      </c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4"/>
      <c r="W173" s="34"/>
      <c r="X173" s="34"/>
      <c r="Y173" s="40"/>
      <c r="Z173" s="37">
        <v>632</v>
      </c>
    </row>
    <row r="174" spans="1:26" ht="13.5" customHeight="1" x14ac:dyDescent="0.15">
      <c r="A174" s="29">
        <v>170</v>
      </c>
      <c r="B174" s="30" t="s">
        <v>144</v>
      </c>
      <c r="C174" s="43"/>
      <c r="D174" s="58">
        <v>0.01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4"/>
      <c r="W174" s="34"/>
      <c r="X174" s="34"/>
      <c r="Y174" s="40"/>
      <c r="Z174" s="49">
        <v>0.01</v>
      </c>
    </row>
    <row r="175" spans="1:26" ht="13.5" customHeight="1" x14ac:dyDescent="0.15">
      <c r="A175" s="29">
        <v>171</v>
      </c>
      <c r="B175" s="30" t="s">
        <v>145</v>
      </c>
      <c r="C175" s="43"/>
      <c r="D175" s="32">
        <v>57.2</v>
      </c>
      <c r="E175" s="32">
        <v>64.409888725297037</v>
      </c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4"/>
      <c r="W175" s="34"/>
      <c r="X175" s="34"/>
      <c r="Y175" s="40"/>
      <c r="Z175" s="37">
        <v>121.60988872529704</v>
      </c>
    </row>
    <row r="176" spans="1:26" ht="13.5" customHeight="1" x14ac:dyDescent="0.15">
      <c r="A176" s="29">
        <v>172</v>
      </c>
      <c r="B176" s="30" t="s">
        <v>146</v>
      </c>
      <c r="C176" s="43"/>
      <c r="D176" s="32">
        <v>403.43999999999994</v>
      </c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4"/>
      <c r="W176" s="34"/>
      <c r="X176" s="34"/>
      <c r="Y176" s="40"/>
      <c r="Z176" s="37">
        <v>403.43999999999994</v>
      </c>
    </row>
    <row r="177" spans="1:26" ht="13.5" customHeight="1" x14ac:dyDescent="0.15">
      <c r="A177" s="29">
        <v>173</v>
      </c>
      <c r="B177" s="30" t="s">
        <v>398</v>
      </c>
      <c r="C177" s="4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4"/>
      <c r="W177" s="34"/>
      <c r="X177" s="34"/>
      <c r="Y177" s="40"/>
      <c r="Z177" s="48"/>
    </row>
    <row r="178" spans="1:26" ht="13.5" customHeight="1" x14ac:dyDescent="0.15">
      <c r="A178" s="29">
        <v>174</v>
      </c>
      <c r="B178" s="30" t="s">
        <v>147</v>
      </c>
      <c r="C178" s="43"/>
      <c r="D178" s="32">
        <v>3074.8199999999997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4"/>
      <c r="W178" s="34"/>
      <c r="X178" s="34"/>
      <c r="Y178" s="40"/>
      <c r="Z178" s="37">
        <v>3074.8199999999997</v>
      </c>
    </row>
    <row r="179" spans="1:26" ht="13.5" customHeight="1" x14ac:dyDescent="0.15">
      <c r="A179" s="29">
        <v>175</v>
      </c>
      <c r="B179" s="30" t="s">
        <v>148</v>
      </c>
      <c r="C179" s="43"/>
      <c r="D179" s="32">
        <v>1250.0999999999999</v>
      </c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4"/>
      <c r="W179" s="34"/>
      <c r="X179" s="34"/>
      <c r="Y179" s="40"/>
      <c r="Z179" s="37">
        <v>1250.0999999999999</v>
      </c>
    </row>
    <row r="180" spans="1:26" ht="13.5" customHeight="1" x14ac:dyDescent="0.15">
      <c r="A180" s="29">
        <v>176</v>
      </c>
      <c r="B180" s="30" t="s">
        <v>149</v>
      </c>
      <c r="C180" s="43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2">
        <v>13727.179534844503</v>
      </c>
      <c r="U180" s="33"/>
      <c r="V180" s="34"/>
      <c r="W180" s="34"/>
      <c r="X180" s="34"/>
      <c r="Y180" s="40"/>
      <c r="Z180" s="37">
        <v>13727.179534844503</v>
      </c>
    </row>
    <row r="181" spans="1:26" ht="13.5" customHeight="1" x14ac:dyDescent="0.15">
      <c r="A181" s="29">
        <v>177</v>
      </c>
      <c r="B181" s="30" t="s">
        <v>399</v>
      </c>
      <c r="C181" s="43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4"/>
      <c r="W181" s="34"/>
      <c r="X181" s="34"/>
      <c r="Y181" s="40"/>
      <c r="Z181" s="48"/>
    </row>
    <row r="182" spans="1:26" ht="13.5" customHeight="1" x14ac:dyDescent="0.15">
      <c r="A182" s="29">
        <v>178</v>
      </c>
      <c r="B182" s="30" t="s">
        <v>150</v>
      </c>
      <c r="C182" s="43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4"/>
      <c r="W182" s="34"/>
      <c r="X182" s="34"/>
      <c r="Y182" s="36">
        <v>99.593314497552726</v>
      </c>
      <c r="Z182" s="37">
        <v>99.593314497552726</v>
      </c>
    </row>
    <row r="183" spans="1:26" ht="13.5" customHeight="1" x14ac:dyDescent="0.15">
      <c r="A183" s="29">
        <v>179</v>
      </c>
      <c r="B183" s="30" t="s">
        <v>151</v>
      </c>
      <c r="C183" s="43"/>
      <c r="D183" s="32">
        <v>4385.4999999999991</v>
      </c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4"/>
      <c r="W183" s="34"/>
      <c r="X183" s="34"/>
      <c r="Y183" s="40"/>
      <c r="Z183" s="37">
        <v>4385.4999999999991</v>
      </c>
    </row>
    <row r="184" spans="1:26" ht="13.5" customHeight="1" x14ac:dyDescent="0.15">
      <c r="A184" s="29">
        <v>180</v>
      </c>
      <c r="B184" s="30" t="s">
        <v>400</v>
      </c>
      <c r="C184" s="43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4"/>
      <c r="W184" s="34"/>
      <c r="X184" s="34"/>
      <c r="Y184" s="40"/>
      <c r="Z184" s="48"/>
    </row>
    <row r="185" spans="1:26" ht="13.5" customHeight="1" x14ac:dyDescent="0.15">
      <c r="A185" s="29">
        <v>181</v>
      </c>
      <c r="B185" s="30" t="s">
        <v>152</v>
      </c>
      <c r="C185" s="44">
        <v>0.44350285761892588</v>
      </c>
      <c r="D185" s="33"/>
      <c r="E185" s="32">
        <v>854.0198853800307</v>
      </c>
      <c r="F185" s="33"/>
      <c r="G185" s="33"/>
      <c r="H185" s="33"/>
      <c r="I185" s="33"/>
      <c r="J185" s="32">
        <v>118832.91517740503</v>
      </c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4"/>
      <c r="W185" s="39">
        <v>2.5601125994941338E-3</v>
      </c>
      <c r="X185" s="34"/>
      <c r="Y185" s="36">
        <v>245.85060708751831</v>
      </c>
      <c r="Z185" s="37">
        <v>119933.23173284279</v>
      </c>
    </row>
    <row r="186" spans="1:26" ht="13.5" customHeight="1" x14ac:dyDescent="0.15">
      <c r="A186" s="29">
        <v>182</v>
      </c>
      <c r="B186" s="30" t="s">
        <v>153</v>
      </c>
      <c r="C186" s="43"/>
      <c r="D186" s="32">
        <v>108.00000000000001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4"/>
      <c r="W186" s="34"/>
      <c r="X186" s="34"/>
      <c r="Y186" s="40"/>
      <c r="Z186" s="37">
        <v>108.00000000000001</v>
      </c>
    </row>
    <row r="187" spans="1:26" ht="13.5" customHeight="1" x14ac:dyDescent="0.15">
      <c r="A187" s="29">
        <v>183</v>
      </c>
      <c r="B187" s="30" t="s">
        <v>154</v>
      </c>
      <c r="C187" s="43"/>
      <c r="D187" s="32">
        <v>1556.6</v>
      </c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4"/>
      <c r="W187" s="34"/>
      <c r="X187" s="34"/>
      <c r="Y187" s="40"/>
      <c r="Z187" s="37">
        <v>1556.6</v>
      </c>
    </row>
    <row r="188" spans="1:26" ht="13.5" customHeight="1" x14ac:dyDescent="0.15">
      <c r="A188" s="29">
        <v>184</v>
      </c>
      <c r="B188" s="30" t="s">
        <v>155</v>
      </c>
      <c r="C188" s="43"/>
      <c r="D188" s="32">
        <v>987.49999997500004</v>
      </c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4"/>
      <c r="W188" s="34"/>
      <c r="X188" s="34"/>
      <c r="Y188" s="40"/>
      <c r="Z188" s="37">
        <v>987.49999997500004</v>
      </c>
    </row>
    <row r="189" spans="1:26" ht="13.5" customHeight="1" x14ac:dyDescent="0.15">
      <c r="A189" s="29">
        <v>185</v>
      </c>
      <c r="B189" s="30" t="s">
        <v>156</v>
      </c>
      <c r="C189" s="4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2">
        <v>12919.526825565707</v>
      </c>
      <c r="U189" s="33"/>
      <c r="V189" s="34"/>
      <c r="W189" s="34"/>
      <c r="X189" s="34"/>
      <c r="Y189" s="40"/>
      <c r="Z189" s="37">
        <v>12919.526825565707</v>
      </c>
    </row>
    <row r="190" spans="1:26" ht="13.5" customHeight="1" x14ac:dyDescent="0.15">
      <c r="A190" s="29">
        <v>186</v>
      </c>
      <c r="B190" s="30" t="s">
        <v>157</v>
      </c>
      <c r="C190" s="31">
        <v>30315.349102619359</v>
      </c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4"/>
      <c r="W190" s="35">
        <v>14.588044857573971</v>
      </c>
      <c r="X190" s="34"/>
      <c r="Y190" s="40"/>
      <c r="Z190" s="37">
        <v>30329.937147476932</v>
      </c>
    </row>
    <row r="191" spans="1:26" ht="13.5" customHeight="1" x14ac:dyDescent="0.15">
      <c r="A191" s="29">
        <v>187</v>
      </c>
      <c r="B191" s="30" t="s">
        <v>158</v>
      </c>
      <c r="C191" s="43"/>
      <c r="D191" s="32">
        <v>378</v>
      </c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4"/>
      <c r="W191" s="34"/>
      <c r="X191" s="34"/>
      <c r="Y191" s="40"/>
      <c r="Z191" s="37">
        <v>378</v>
      </c>
    </row>
    <row r="192" spans="1:26" ht="13.5" customHeight="1" x14ac:dyDescent="0.15">
      <c r="A192" s="29">
        <v>188</v>
      </c>
      <c r="B192" s="30" t="s">
        <v>159</v>
      </c>
      <c r="C192" s="4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4"/>
      <c r="W192" s="34"/>
      <c r="X192" s="34"/>
      <c r="Y192" s="40"/>
      <c r="Z192" s="48"/>
    </row>
    <row r="193" spans="1:26" ht="27" customHeight="1" x14ac:dyDescent="0.15">
      <c r="A193" s="29">
        <v>189</v>
      </c>
      <c r="B193" s="30" t="s">
        <v>401</v>
      </c>
      <c r="C193" s="4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4"/>
      <c r="W193" s="34"/>
      <c r="X193" s="34"/>
      <c r="Y193" s="40"/>
      <c r="Z193" s="48"/>
    </row>
    <row r="194" spans="1:26" ht="13.5" customHeight="1" x14ac:dyDescent="0.15">
      <c r="A194" s="29">
        <v>190</v>
      </c>
      <c r="B194" s="30" t="s">
        <v>160</v>
      </c>
      <c r="C194" s="47">
        <v>3.7259726182241751E-3</v>
      </c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4"/>
      <c r="W194" s="34"/>
      <c r="X194" s="34"/>
      <c r="Y194" s="40"/>
      <c r="Z194" s="49">
        <v>3.7259726182241751E-3</v>
      </c>
    </row>
    <row r="195" spans="1:26" ht="13.5" customHeight="1" x14ac:dyDescent="0.15">
      <c r="A195" s="29">
        <v>191</v>
      </c>
      <c r="B195" s="30" t="s">
        <v>161</v>
      </c>
      <c r="C195" s="43"/>
      <c r="D195" s="32">
        <v>988</v>
      </c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4"/>
      <c r="W195" s="34"/>
      <c r="X195" s="34"/>
      <c r="Y195" s="40"/>
      <c r="Z195" s="37">
        <v>988</v>
      </c>
    </row>
    <row r="196" spans="1:26" ht="13.5" customHeight="1" x14ac:dyDescent="0.15">
      <c r="A196" s="29">
        <v>192</v>
      </c>
      <c r="B196" s="30" t="s">
        <v>402</v>
      </c>
      <c r="C196" s="43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4"/>
      <c r="W196" s="34"/>
      <c r="X196" s="34"/>
      <c r="Y196" s="40"/>
      <c r="Z196" s="48"/>
    </row>
    <row r="197" spans="1:26" ht="13.5" customHeight="1" x14ac:dyDescent="0.15">
      <c r="A197" s="29">
        <v>193</v>
      </c>
      <c r="B197" s="30" t="s">
        <v>403</v>
      </c>
      <c r="C197" s="43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4"/>
      <c r="W197" s="34"/>
      <c r="X197" s="34"/>
      <c r="Y197" s="40"/>
      <c r="Z197" s="48"/>
    </row>
    <row r="198" spans="1:26" ht="13.5" customHeight="1" x14ac:dyDescent="0.15">
      <c r="A198" s="29">
        <v>194</v>
      </c>
      <c r="B198" s="30" t="s">
        <v>162</v>
      </c>
      <c r="C198" s="43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4"/>
      <c r="W198" s="34"/>
      <c r="X198" s="34"/>
      <c r="Y198" s="40"/>
      <c r="Z198" s="48"/>
    </row>
    <row r="199" spans="1:26" ht="13.5" customHeight="1" x14ac:dyDescent="0.15">
      <c r="A199" s="29">
        <v>195</v>
      </c>
      <c r="B199" s="30" t="s">
        <v>163</v>
      </c>
      <c r="C199" s="43"/>
      <c r="D199" s="32">
        <v>151.99998020000001</v>
      </c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4"/>
      <c r="W199" s="34"/>
      <c r="X199" s="34"/>
      <c r="Y199" s="40"/>
      <c r="Z199" s="37">
        <v>151.99998020000001</v>
      </c>
    </row>
    <row r="200" spans="1:26" ht="13.5" customHeight="1" x14ac:dyDescent="0.15">
      <c r="A200" s="29">
        <v>196</v>
      </c>
      <c r="B200" s="30" t="s">
        <v>164</v>
      </c>
      <c r="C200" s="43"/>
      <c r="D200" s="32">
        <v>2376.0000000000005</v>
      </c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4"/>
      <c r="W200" s="34"/>
      <c r="X200" s="34"/>
      <c r="Y200" s="40"/>
      <c r="Z200" s="37">
        <v>2376.0000000000005</v>
      </c>
    </row>
    <row r="201" spans="1:26" ht="13.5" customHeight="1" x14ac:dyDescent="0.15">
      <c r="A201" s="29">
        <v>197</v>
      </c>
      <c r="B201" s="30" t="s">
        <v>165</v>
      </c>
      <c r="C201" s="43"/>
      <c r="D201" s="32">
        <v>1134</v>
      </c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4"/>
      <c r="W201" s="34"/>
      <c r="X201" s="34"/>
      <c r="Y201" s="40"/>
      <c r="Z201" s="37">
        <v>1134</v>
      </c>
    </row>
    <row r="202" spans="1:26" ht="13.5" customHeight="1" x14ac:dyDescent="0.15">
      <c r="A202" s="29">
        <v>198</v>
      </c>
      <c r="B202" s="30" t="s">
        <v>166</v>
      </c>
      <c r="C202" s="43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4"/>
      <c r="W202" s="34"/>
      <c r="X202" s="34"/>
      <c r="Y202" s="40"/>
      <c r="Z202" s="48"/>
    </row>
    <row r="203" spans="1:26" ht="13.5" customHeight="1" x14ac:dyDescent="0.15">
      <c r="A203" s="29">
        <v>199</v>
      </c>
      <c r="B203" s="30" t="s">
        <v>404</v>
      </c>
      <c r="C203" s="43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4"/>
      <c r="W203" s="34"/>
      <c r="X203" s="34"/>
      <c r="Y203" s="40"/>
      <c r="Z203" s="48"/>
    </row>
    <row r="204" spans="1:26" ht="13.5" customHeight="1" x14ac:dyDescent="0.15">
      <c r="A204" s="29">
        <v>200</v>
      </c>
      <c r="B204" s="30" t="s">
        <v>167</v>
      </c>
      <c r="C204" s="43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4"/>
      <c r="W204" s="34"/>
      <c r="X204" s="34"/>
      <c r="Y204" s="40"/>
      <c r="Z204" s="48"/>
    </row>
    <row r="205" spans="1:26" ht="13.5" customHeight="1" x14ac:dyDescent="0.15">
      <c r="A205" s="29">
        <v>201</v>
      </c>
      <c r="B205" s="30" t="s">
        <v>405</v>
      </c>
      <c r="C205" s="43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4"/>
      <c r="W205" s="34"/>
      <c r="X205" s="34"/>
      <c r="Y205" s="40"/>
      <c r="Z205" s="48"/>
    </row>
    <row r="206" spans="1:26" ht="13.5" customHeight="1" x14ac:dyDescent="0.15">
      <c r="A206" s="29">
        <v>202</v>
      </c>
      <c r="B206" s="30" t="s">
        <v>406</v>
      </c>
      <c r="C206" s="43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4"/>
      <c r="W206" s="34"/>
      <c r="X206" s="34"/>
      <c r="Y206" s="40"/>
      <c r="Z206" s="48"/>
    </row>
    <row r="207" spans="1:26" ht="13.5" customHeight="1" x14ac:dyDescent="0.15">
      <c r="A207" s="29">
        <v>203</v>
      </c>
      <c r="B207" s="30" t="s">
        <v>168</v>
      </c>
      <c r="C207" s="38">
        <v>2.8028319607425058</v>
      </c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4"/>
      <c r="W207" s="34"/>
      <c r="X207" s="34"/>
      <c r="Y207" s="40"/>
      <c r="Z207" s="41">
        <v>2.8028319607425058</v>
      </c>
    </row>
    <row r="208" spans="1:26" ht="13.5" customHeight="1" x14ac:dyDescent="0.15">
      <c r="A208" s="29">
        <v>204</v>
      </c>
      <c r="B208" s="30" t="s">
        <v>169</v>
      </c>
      <c r="C208" s="43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4"/>
      <c r="W208" s="34"/>
      <c r="X208" s="34"/>
      <c r="Y208" s="40"/>
      <c r="Z208" s="48"/>
    </row>
    <row r="209" spans="1:26" ht="13.5" customHeight="1" x14ac:dyDescent="0.15">
      <c r="A209" s="29">
        <v>205</v>
      </c>
      <c r="B209" s="30" t="s">
        <v>407</v>
      </c>
      <c r="C209" s="4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4"/>
      <c r="W209" s="34"/>
      <c r="X209" s="34"/>
      <c r="Y209" s="40"/>
      <c r="Z209" s="48"/>
    </row>
    <row r="210" spans="1:26" ht="13.5" customHeight="1" x14ac:dyDescent="0.15">
      <c r="A210" s="29">
        <v>206</v>
      </c>
      <c r="B210" s="30" t="s">
        <v>170</v>
      </c>
      <c r="C210" s="43"/>
      <c r="D210" s="32">
        <v>39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4"/>
      <c r="W210" s="34"/>
      <c r="X210" s="34"/>
      <c r="Y210" s="40"/>
      <c r="Z210" s="37">
        <v>39</v>
      </c>
    </row>
    <row r="211" spans="1:26" ht="27" customHeight="1" x14ac:dyDescent="0.15">
      <c r="A211" s="29">
        <v>207</v>
      </c>
      <c r="B211" s="30" t="s">
        <v>171</v>
      </c>
      <c r="C211" s="38">
        <v>7.1476200844992324</v>
      </c>
      <c r="D211" s="32">
        <v>117</v>
      </c>
      <c r="E211" s="32">
        <v>17.564467057171992</v>
      </c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4"/>
      <c r="W211" s="52">
        <v>1.1443340122983381</v>
      </c>
      <c r="X211" s="34"/>
      <c r="Y211" s="40"/>
      <c r="Z211" s="37">
        <v>142.85642115396956</v>
      </c>
    </row>
    <row r="212" spans="1:26" ht="13.5" customHeight="1" x14ac:dyDescent="0.15">
      <c r="A212" s="29">
        <v>208</v>
      </c>
      <c r="B212" s="30" t="s">
        <v>408</v>
      </c>
      <c r="C212" s="4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4"/>
      <c r="W212" s="34"/>
      <c r="X212" s="34"/>
      <c r="Y212" s="40"/>
      <c r="Z212" s="48"/>
    </row>
    <row r="213" spans="1:26" ht="13.5" customHeight="1" x14ac:dyDescent="0.15">
      <c r="A213" s="29">
        <v>209</v>
      </c>
      <c r="B213" s="30" t="s">
        <v>172</v>
      </c>
      <c r="C213" s="4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2">
        <v>620.87149527798942</v>
      </c>
      <c r="T213" s="33"/>
      <c r="U213" s="33"/>
      <c r="V213" s="34"/>
      <c r="W213" s="35">
        <v>181.75239569893282</v>
      </c>
      <c r="X213" s="34"/>
      <c r="Y213" s="40"/>
      <c r="Z213" s="37">
        <v>802.62389097692221</v>
      </c>
    </row>
    <row r="214" spans="1:26" ht="13.5" customHeight="1" x14ac:dyDescent="0.15">
      <c r="A214" s="29">
        <v>210</v>
      </c>
      <c r="B214" s="30" t="s">
        <v>173</v>
      </c>
      <c r="C214" s="4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4"/>
      <c r="W214" s="52">
        <v>0.99972180821220613</v>
      </c>
      <c r="X214" s="34"/>
      <c r="Y214" s="40"/>
      <c r="Z214" s="41">
        <v>0.99972180821220613</v>
      </c>
    </row>
    <row r="215" spans="1:26" ht="13.5" customHeight="1" x14ac:dyDescent="0.15">
      <c r="A215" s="29">
        <v>211</v>
      </c>
      <c r="B215" s="30" t="s">
        <v>409</v>
      </c>
      <c r="C215" s="43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4"/>
      <c r="W215" s="34"/>
      <c r="X215" s="34"/>
      <c r="Y215" s="40"/>
      <c r="Z215" s="48"/>
    </row>
    <row r="216" spans="1:26" ht="13.5" customHeight="1" x14ac:dyDescent="0.15">
      <c r="A216" s="29">
        <v>212</v>
      </c>
      <c r="B216" s="30" t="s">
        <v>174</v>
      </c>
      <c r="C216" s="43"/>
      <c r="D216" s="32">
        <v>2060.1900003000001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4"/>
      <c r="W216" s="34"/>
      <c r="X216" s="34"/>
      <c r="Y216" s="40"/>
      <c r="Z216" s="37">
        <v>2060.1900003000001</v>
      </c>
    </row>
    <row r="217" spans="1:26" ht="13.5" customHeight="1" x14ac:dyDescent="0.15">
      <c r="A217" s="29">
        <v>213</v>
      </c>
      <c r="B217" s="30" t="s">
        <v>175</v>
      </c>
      <c r="C217" s="31">
        <v>181.0598966541996</v>
      </c>
      <c r="D217" s="32">
        <v>35</v>
      </c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4"/>
      <c r="W217" s="42">
        <v>0.34036332844152473</v>
      </c>
      <c r="X217" s="34"/>
      <c r="Y217" s="40"/>
      <c r="Z217" s="37">
        <v>216.40025998264113</v>
      </c>
    </row>
    <row r="218" spans="1:26" ht="13.5" customHeight="1" x14ac:dyDescent="0.15">
      <c r="A218" s="29">
        <v>214</v>
      </c>
      <c r="B218" s="30" t="s">
        <v>410</v>
      </c>
      <c r="C218" s="43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4"/>
      <c r="W218" s="34"/>
      <c r="X218" s="34"/>
      <c r="Y218" s="40"/>
      <c r="Z218" s="48"/>
    </row>
    <row r="219" spans="1:26" ht="13.5" customHeight="1" x14ac:dyDescent="0.15">
      <c r="A219" s="29">
        <v>215</v>
      </c>
      <c r="B219" s="30" t="s">
        <v>411</v>
      </c>
      <c r="C219" s="43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4"/>
      <c r="W219" s="34"/>
      <c r="X219" s="34"/>
      <c r="Y219" s="40"/>
      <c r="Z219" s="48"/>
    </row>
    <row r="220" spans="1:26" ht="13.5" customHeight="1" x14ac:dyDescent="0.15">
      <c r="A220" s="29">
        <v>216</v>
      </c>
      <c r="B220" s="30" t="s">
        <v>412</v>
      </c>
      <c r="C220" s="47">
        <v>6.5986432264254942E-3</v>
      </c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4"/>
      <c r="W220" s="34"/>
      <c r="X220" s="34"/>
      <c r="Y220" s="40"/>
      <c r="Z220" s="49">
        <v>6.5986432264254942E-3</v>
      </c>
    </row>
    <row r="221" spans="1:26" ht="13.5" customHeight="1" x14ac:dyDescent="0.15">
      <c r="A221" s="29">
        <v>217</v>
      </c>
      <c r="B221" s="30" t="s">
        <v>176</v>
      </c>
      <c r="C221" s="43"/>
      <c r="D221" s="32">
        <v>50</v>
      </c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4"/>
      <c r="W221" s="34"/>
      <c r="X221" s="34"/>
      <c r="Y221" s="40"/>
      <c r="Z221" s="37">
        <v>50</v>
      </c>
    </row>
    <row r="222" spans="1:26" ht="13.5" customHeight="1" x14ac:dyDescent="0.15">
      <c r="A222" s="29">
        <v>218</v>
      </c>
      <c r="B222" s="30" t="s">
        <v>177</v>
      </c>
      <c r="C222" s="38">
        <v>2.8046555707346692</v>
      </c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4"/>
      <c r="W222" s="39">
        <v>3.9182027245659333E-3</v>
      </c>
      <c r="X222" s="34"/>
      <c r="Y222" s="40"/>
      <c r="Z222" s="41">
        <v>2.8085737734592353</v>
      </c>
    </row>
    <row r="223" spans="1:26" ht="13.5" customHeight="1" x14ac:dyDescent="0.15">
      <c r="A223" s="29">
        <v>219</v>
      </c>
      <c r="B223" s="30" t="s">
        <v>413</v>
      </c>
      <c r="C223" s="43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4"/>
      <c r="W223" s="34"/>
      <c r="X223" s="34"/>
      <c r="Y223" s="40"/>
      <c r="Z223" s="48"/>
    </row>
    <row r="224" spans="1:26" ht="13.5" customHeight="1" x14ac:dyDescent="0.15">
      <c r="A224" s="29">
        <v>220</v>
      </c>
      <c r="B224" s="30" t="s">
        <v>414</v>
      </c>
      <c r="C224" s="43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4"/>
      <c r="W224" s="34"/>
      <c r="X224" s="34"/>
      <c r="Y224" s="40"/>
      <c r="Z224" s="48"/>
    </row>
    <row r="225" spans="1:26" ht="13.5" customHeight="1" x14ac:dyDescent="0.15">
      <c r="A225" s="29">
        <v>221</v>
      </c>
      <c r="B225" s="30" t="s">
        <v>178</v>
      </c>
      <c r="C225" s="43"/>
      <c r="D225" s="32">
        <v>650</v>
      </c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4"/>
      <c r="W225" s="34"/>
      <c r="X225" s="34"/>
      <c r="Y225" s="40"/>
      <c r="Z225" s="37">
        <v>650</v>
      </c>
    </row>
    <row r="226" spans="1:26" ht="13.5" customHeight="1" x14ac:dyDescent="0.15">
      <c r="A226" s="29">
        <v>222</v>
      </c>
      <c r="B226" s="30" t="s">
        <v>415</v>
      </c>
      <c r="C226" s="43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4"/>
      <c r="W226" s="34"/>
      <c r="X226" s="34"/>
      <c r="Y226" s="40"/>
      <c r="Z226" s="48"/>
    </row>
    <row r="227" spans="1:26" ht="13.5" customHeight="1" x14ac:dyDescent="0.15">
      <c r="A227" s="29">
        <v>223</v>
      </c>
      <c r="B227" s="30" t="s">
        <v>179</v>
      </c>
      <c r="C227" s="43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4"/>
      <c r="W227" s="34"/>
      <c r="X227" s="34"/>
      <c r="Y227" s="40"/>
      <c r="Z227" s="48"/>
    </row>
    <row r="228" spans="1:26" ht="27" customHeight="1" x14ac:dyDescent="0.15">
      <c r="A228" s="29">
        <v>224</v>
      </c>
      <c r="B228" s="30" t="s">
        <v>180</v>
      </c>
      <c r="C228" s="31">
        <v>100.43205226072686</v>
      </c>
      <c r="D228" s="33"/>
      <c r="E228" s="33"/>
      <c r="F228" s="33"/>
      <c r="G228" s="33"/>
      <c r="H228" s="33"/>
      <c r="I228" s="32">
        <v>26775.329306122538</v>
      </c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4"/>
      <c r="W228" s="35">
        <v>103.95900612256401</v>
      </c>
      <c r="X228" s="34"/>
      <c r="Y228" s="40"/>
      <c r="Z228" s="37">
        <v>26979.720364505829</v>
      </c>
    </row>
    <row r="229" spans="1:26" ht="13.5" customHeight="1" x14ac:dyDescent="0.15">
      <c r="A229" s="29">
        <v>225</v>
      </c>
      <c r="B229" s="30" t="s">
        <v>181</v>
      </c>
      <c r="C229" s="43"/>
      <c r="D229" s="32">
        <v>150.0000005</v>
      </c>
      <c r="E229" s="51">
        <v>8.6288272515426794</v>
      </c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4"/>
      <c r="W229" s="34"/>
      <c r="X229" s="34"/>
      <c r="Y229" s="40"/>
      <c r="Z229" s="37">
        <v>158.62882775154267</v>
      </c>
    </row>
    <row r="230" spans="1:26" ht="13.5" customHeight="1" x14ac:dyDescent="0.15">
      <c r="A230" s="29">
        <v>226</v>
      </c>
      <c r="B230" s="30" t="s">
        <v>416</v>
      </c>
      <c r="C230" s="4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4"/>
      <c r="W230" s="34"/>
      <c r="X230" s="34"/>
      <c r="Y230" s="40"/>
      <c r="Z230" s="48"/>
    </row>
    <row r="231" spans="1:26" ht="13.5" customHeight="1" x14ac:dyDescent="0.15">
      <c r="A231" s="29">
        <v>227</v>
      </c>
      <c r="B231" s="30" t="s">
        <v>182</v>
      </c>
      <c r="C231" s="43"/>
      <c r="D231" s="32">
        <v>1359.9999997999998</v>
      </c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4"/>
      <c r="W231" s="34"/>
      <c r="X231" s="34"/>
      <c r="Y231" s="40"/>
      <c r="Z231" s="37">
        <v>1359.9999997999998</v>
      </c>
    </row>
    <row r="232" spans="1:26" ht="27" customHeight="1" x14ac:dyDescent="0.15">
      <c r="A232" s="29">
        <v>228</v>
      </c>
      <c r="B232" s="30" t="s">
        <v>417</v>
      </c>
      <c r="C232" s="4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4"/>
      <c r="W232" s="34"/>
      <c r="X232" s="34"/>
      <c r="Y232" s="40"/>
      <c r="Z232" s="48"/>
    </row>
    <row r="233" spans="1:26" ht="13.5" customHeight="1" x14ac:dyDescent="0.15">
      <c r="A233" s="29">
        <v>229</v>
      </c>
      <c r="B233" s="30" t="s">
        <v>183</v>
      </c>
      <c r="C233" s="43"/>
      <c r="D233" s="32">
        <v>3581</v>
      </c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4"/>
      <c r="W233" s="34"/>
      <c r="X233" s="34"/>
      <c r="Y233" s="40"/>
      <c r="Z233" s="37">
        <v>3581</v>
      </c>
    </row>
    <row r="234" spans="1:26" ht="27" customHeight="1" x14ac:dyDescent="0.15">
      <c r="A234" s="29">
        <v>230</v>
      </c>
      <c r="B234" s="30" t="s">
        <v>418</v>
      </c>
      <c r="C234" s="4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4"/>
      <c r="W234" s="34"/>
      <c r="X234" s="34"/>
      <c r="Y234" s="40"/>
      <c r="Z234" s="48"/>
    </row>
    <row r="235" spans="1:26" ht="13.5" customHeight="1" x14ac:dyDescent="0.15">
      <c r="A235" s="29">
        <v>231</v>
      </c>
      <c r="B235" s="30" t="s">
        <v>184</v>
      </c>
      <c r="C235" s="43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4"/>
      <c r="W235" s="34"/>
      <c r="X235" s="34"/>
      <c r="Y235" s="40"/>
      <c r="Z235" s="48"/>
    </row>
    <row r="236" spans="1:26" ht="13.5" customHeight="1" x14ac:dyDescent="0.15">
      <c r="A236" s="29">
        <v>232</v>
      </c>
      <c r="B236" s="30" t="s">
        <v>185</v>
      </c>
      <c r="C236" s="31">
        <v>18681.421548767375</v>
      </c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4"/>
      <c r="W236" s="34"/>
      <c r="X236" s="34"/>
      <c r="Y236" s="40"/>
      <c r="Z236" s="37">
        <v>18681.421548767375</v>
      </c>
    </row>
    <row r="237" spans="1:26" ht="13.5" customHeight="1" x14ac:dyDescent="0.15">
      <c r="A237" s="29">
        <v>233</v>
      </c>
      <c r="B237" s="30" t="s">
        <v>186</v>
      </c>
      <c r="C237" s="43"/>
      <c r="D237" s="32">
        <v>278</v>
      </c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4"/>
      <c r="W237" s="34"/>
      <c r="X237" s="34"/>
      <c r="Y237" s="40"/>
      <c r="Z237" s="37">
        <v>278</v>
      </c>
    </row>
    <row r="238" spans="1:26" ht="13.5" customHeight="1" x14ac:dyDescent="0.15">
      <c r="A238" s="29">
        <v>234</v>
      </c>
      <c r="B238" s="30" t="s">
        <v>187</v>
      </c>
      <c r="C238" s="47">
        <v>8.7800416011581964E-2</v>
      </c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4"/>
      <c r="W238" s="34"/>
      <c r="X238" s="34"/>
      <c r="Y238" s="40"/>
      <c r="Z238" s="49">
        <v>8.7800416011581964E-2</v>
      </c>
    </row>
    <row r="239" spans="1:26" ht="13.5" customHeight="1" x14ac:dyDescent="0.15">
      <c r="A239" s="29">
        <v>235</v>
      </c>
      <c r="B239" s="30" t="s">
        <v>419</v>
      </c>
      <c r="C239" s="53">
        <v>2.6963897900280921E-4</v>
      </c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4"/>
      <c r="W239" s="34"/>
      <c r="X239" s="34"/>
      <c r="Y239" s="40"/>
      <c r="Z239" s="60">
        <v>2.6963897900280921E-4</v>
      </c>
    </row>
    <row r="240" spans="1:26" ht="13.5" customHeight="1" x14ac:dyDescent="0.15">
      <c r="A240" s="29">
        <v>236</v>
      </c>
      <c r="B240" s="30" t="s">
        <v>188</v>
      </c>
      <c r="C240" s="43"/>
      <c r="D240" s="32">
        <v>120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4"/>
      <c r="W240" s="34"/>
      <c r="X240" s="34"/>
      <c r="Y240" s="40"/>
      <c r="Z240" s="37">
        <v>120</v>
      </c>
    </row>
    <row r="241" spans="1:26" ht="13.5" customHeight="1" x14ac:dyDescent="0.15">
      <c r="A241" s="29">
        <v>237</v>
      </c>
      <c r="B241" s="30" t="s">
        <v>189</v>
      </c>
      <c r="C241" s="44">
        <v>0.88609662022309621</v>
      </c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42">
        <v>0.70482593243142599</v>
      </c>
      <c r="W241" s="34"/>
      <c r="X241" s="35">
        <v>23.100824729471679</v>
      </c>
      <c r="Y241" s="40"/>
      <c r="Z241" s="37">
        <v>24.691747282126201</v>
      </c>
    </row>
    <row r="242" spans="1:26" ht="13.5" customHeight="1" x14ac:dyDescent="0.15">
      <c r="A242" s="29">
        <v>238</v>
      </c>
      <c r="B242" s="30" t="s">
        <v>420</v>
      </c>
      <c r="C242" s="43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4"/>
      <c r="W242" s="34"/>
      <c r="X242" s="34"/>
      <c r="Y242" s="40"/>
      <c r="Z242" s="48"/>
    </row>
    <row r="243" spans="1:26" ht="13.5" customHeight="1" x14ac:dyDescent="0.15">
      <c r="A243" s="29">
        <v>239</v>
      </c>
      <c r="B243" s="30" t="s">
        <v>190</v>
      </c>
      <c r="C243" s="38">
        <v>3.9532249826568919</v>
      </c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4"/>
      <c r="W243" s="34"/>
      <c r="X243" s="34"/>
      <c r="Y243" s="40"/>
      <c r="Z243" s="41">
        <v>3.9532249826568919</v>
      </c>
    </row>
    <row r="244" spans="1:26" ht="13.5" customHeight="1" x14ac:dyDescent="0.15">
      <c r="A244" s="29">
        <v>240</v>
      </c>
      <c r="B244" s="30" t="s">
        <v>191</v>
      </c>
      <c r="C244" s="31">
        <v>2528.7020733052859</v>
      </c>
      <c r="D244" s="33"/>
      <c r="E244" s="33"/>
      <c r="F244" s="50">
        <v>0.13590356462646574</v>
      </c>
      <c r="G244" s="32">
        <v>85.105616585760529</v>
      </c>
      <c r="H244" s="33"/>
      <c r="I244" s="33"/>
      <c r="J244" s="33"/>
      <c r="K244" s="32">
        <v>493.18312539499738</v>
      </c>
      <c r="L244" s="33"/>
      <c r="M244" s="32">
        <v>13054.74192528914</v>
      </c>
      <c r="N244" s="32">
        <v>833.07846958967968</v>
      </c>
      <c r="O244" s="32">
        <v>814.14697185780631</v>
      </c>
      <c r="P244" s="32">
        <v>4776.7873602932359</v>
      </c>
      <c r="Q244" s="33"/>
      <c r="R244" s="33"/>
      <c r="S244" s="33"/>
      <c r="T244" s="33"/>
      <c r="U244" s="33"/>
      <c r="V244" s="34"/>
      <c r="W244" s="34"/>
      <c r="X244" s="34"/>
      <c r="Y244" s="40"/>
      <c r="Z244" s="37">
        <v>22585.881445880528</v>
      </c>
    </row>
    <row r="245" spans="1:26" ht="27" customHeight="1" x14ac:dyDescent="0.15">
      <c r="A245" s="29">
        <v>241</v>
      </c>
      <c r="B245" s="30" t="s">
        <v>421</v>
      </c>
      <c r="C245" s="43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4"/>
      <c r="W245" s="34"/>
      <c r="X245" s="34"/>
      <c r="Y245" s="40"/>
      <c r="Z245" s="48"/>
    </row>
    <row r="246" spans="1:26" ht="13.5" customHeight="1" x14ac:dyDescent="0.15">
      <c r="A246" s="29">
        <v>242</v>
      </c>
      <c r="B246" s="30" t="s">
        <v>192</v>
      </c>
      <c r="C246" s="47">
        <v>5.2896094023970374E-3</v>
      </c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52">
        <v>2.6470838186338623</v>
      </c>
      <c r="W246" s="45">
        <v>6.2462060658549417E-4</v>
      </c>
      <c r="X246" s="34"/>
      <c r="Y246" s="40"/>
      <c r="Z246" s="41">
        <v>2.6529980486428446</v>
      </c>
    </row>
    <row r="247" spans="1:26" ht="13.5" customHeight="1" x14ac:dyDescent="0.15">
      <c r="A247" s="29">
        <v>243</v>
      </c>
      <c r="B247" s="30" t="s">
        <v>22</v>
      </c>
      <c r="C247" s="43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2">
        <v>769.5557720390525</v>
      </c>
      <c r="V247" s="34"/>
      <c r="W247" s="34"/>
      <c r="X247" s="34"/>
      <c r="Y247" s="40"/>
      <c r="Z247" s="37">
        <v>769.5557720390525</v>
      </c>
    </row>
    <row r="248" spans="1:26" ht="13.5" customHeight="1" x14ac:dyDescent="0.15">
      <c r="A248" s="29">
        <v>244</v>
      </c>
      <c r="B248" s="30" t="s">
        <v>193</v>
      </c>
      <c r="C248" s="43"/>
      <c r="D248" s="32">
        <v>18238.5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4"/>
      <c r="W248" s="34"/>
      <c r="X248" s="34"/>
      <c r="Y248" s="40"/>
      <c r="Z248" s="37">
        <v>18238.5</v>
      </c>
    </row>
    <row r="249" spans="1:26" ht="13.5" customHeight="1" x14ac:dyDescent="0.15">
      <c r="A249" s="29">
        <v>245</v>
      </c>
      <c r="B249" s="30" t="s">
        <v>194</v>
      </c>
      <c r="C249" s="53">
        <v>2.3924682590350331E-4</v>
      </c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4"/>
      <c r="W249" s="45">
        <v>5.7048220805059778E-4</v>
      </c>
      <c r="X249" s="34"/>
      <c r="Y249" s="40"/>
      <c r="Z249" s="60">
        <v>8.0972903395410106E-4</v>
      </c>
    </row>
    <row r="250" spans="1:26" ht="13.5" customHeight="1" x14ac:dyDescent="0.15">
      <c r="A250" s="29">
        <v>246</v>
      </c>
      <c r="B250" s="30" t="s">
        <v>422</v>
      </c>
      <c r="C250" s="43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4"/>
      <c r="W250" s="34"/>
      <c r="X250" s="34"/>
      <c r="Y250" s="40"/>
      <c r="Z250" s="48"/>
    </row>
    <row r="251" spans="1:26" ht="13.5" customHeight="1" x14ac:dyDescent="0.15">
      <c r="A251" s="29">
        <v>247</v>
      </c>
      <c r="B251" s="30" t="s">
        <v>423</v>
      </c>
      <c r="C251" s="4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4"/>
      <c r="W251" s="34"/>
      <c r="X251" s="34"/>
      <c r="Y251" s="40"/>
      <c r="Z251" s="48"/>
    </row>
    <row r="252" spans="1:26" ht="13.5" customHeight="1" x14ac:dyDescent="0.15">
      <c r="A252" s="29">
        <v>248</v>
      </c>
      <c r="B252" s="30" t="s">
        <v>195</v>
      </c>
      <c r="C252" s="43"/>
      <c r="D252" s="32">
        <v>5862.9999995999997</v>
      </c>
      <c r="E252" s="51">
        <v>1.2920422528320752</v>
      </c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4"/>
      <c r="W252" s="34"/>
      <c r="X252" s="34"/>
      <c r="Y252" s="40"/>
      <c r="Z252" s="37">
        <v>5864.292041852832</v>
      </c>
    </row>
    <row r="253" spans="1:26" ht="13.5" customHeight="1" x14ac:dyDescent="0.15">
      <c r="A253" s="29">
        <v>249</v>
      </c>
      <c r="B253" s="30" t="s">
        <v>196</v>
      </c>
      <c r="C253" s="43"/>
      <c r="D253" s="32">
        <v>137.99999999999997</v>
      </c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4"/>
      <c r="W253" s="34"/>
      <c r="X253" s="34"/>
      <c r="Y253" s="40"/>
      <c r="Z253" s="37">
        <v>137.99999999999997</v>
      </c>
    </row>
    <row r="254" spans="1:26" ht="13.5" customHeight="1" x14ac:dyDescent="0.15">
      <c r="A254" s="29">
        <v>250</v>
      </c>
      <c r="B254" s="30" t="s">
        <v>197</v>
      </c>
      <c r="C254" s="43"/>
      <c r="D254" s="32">
        <v>307</v>
      </c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4"/>
      <c r="W254" s="34"/>
      <c r="X254" s="34"/>
      <c r="Y254" s="40"/>
      <c r="Z254" s="37">
        <v>307</v>
      </c>
    </row>
    <row r="255" spans="1:26" ht="13.5" customHeight="1" x14ac:dyDescent="0.15">
      <c r="A255" s="29">
        <v>251</v>
      </c>
      <c r="B255" s="30" t="s">
        <v>198</v>
      </c>
      <c r="C255" s="43"/>
      <c r="D255" s="32">
        <v>5571.1700005000002</v>
      </c>
      <c r="E255" s="32">
        <v>246.76058970909239</v>
      </c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4"/>
      <c r="W255" s="34"/>
      <c r="X255" s="34"/>
      <c r="Y255" s="40"/>
      <c r="Z255" s="37">
        <v>5817.9305902090928</v>
      </c>
    </row>
    <row r="256" spans="1:26" ht="13.5" customHeight="1" x14ac:dyDescent="0.15">
      <c r="A256" s="29">
        <v>252</v>
      </c>
      <c r="B256" s="30" t="s">
        <v>199</v>
      </c>
      <c r="C256" s="43"/>
      <c r="D256" s="33"/>
      <c r="E256" s="32">
        <v>130.10526013701281</v>
      </c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4"/>
      <c r="W256" s="34"/>
      <c r="X256" s="34"/>
      <c r="Y256" s="40"/>
      <c r="Z256" s="37">
        <v>130.10526013701281</v>
      </c>
    </row>
    <row r="257" spans="1:26" ht="13.5" customHeight="1" x14ac:dyDescent="0.15">
      <c r="A257" s="29">
        <v>253</v>
      </c>
      <c r="B257" s="30" t="s">
        <v>200</v>
      </c>
      <c r="C257" s="43"/>
      <c r="D257" s="32">
        <v>200</v>
      </c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4"/>
      <c r="W257" s="34"/>
      <c r="X257" s="34"/>
      <c r="Y257" s="40"/>
      <c r="Z257" s="37">
        <v>200</v>
      </c>
    </row>
    <row r="258" spans="1:26" ht="13.5" customHeight="1" x14ac:dyDescent="0.15">
      <c r="A258" s="29">
        <v>254</v>
      </c>
      <c r="B258" s="30" t="s">
        <v>201</v>
      </c>
      <c r="C258" s="43"/>
      <c r="D258" s="32">
        <v>493</v>
      </c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4"/>
      <c r="W258" s="34"/>
      <c r="X258" s="34"/>
      <c r="Y258" s="40"/>
      <c r="Z258" s="37">
        <v>493</v>
      </c>
    </row>
    <row r="259" spans="1:26" ht="13.5" customHeight="1" x14ac:dyDescent="0.15">
      <c r="A259" s="29">
        <v>255</v>
      </c>
      <c r="B259" s="30" t="s">
        <v>202</v>
      </c>
      <c r="C259" s="44">
        <v>0.65793381387819383</v>
      </c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4"/>
      <c r="W259" s="34"/>
      <c r="X259" s="34"/>
      <c r="Y259" s="40"/>
      <c r="Z259" s="46">
        <v>0.65793381387819383</v>
      </c>
    </row>
    <row r="260" spans="1:26" ht="13.5" customHeight="1" x14ac:dyDescent="0.15">
      <c r="A260" s="29">
        <v>256</v>
      </c>
      <c r="B260" s="30" t="s">
        <v>203</v>
      </c>
      <c r="C260" s="43"/>
      <c r="D260" s="33"/>
      <c r="E260" s="51">
        <v>6.5988862406577402</v>
      </c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4"/>
      <c r="W260" s="34"/>
      <c r="X260" s="34"/>
      <c r="Y260" s="40"/>
      <c r="Z260" s="41">
        <v>6.5988862406577402</v>
      </c>
    </row>
    <row r="261" spans="1:26" ht="13.5" customHeight="1" x14ac:dyDescent="0.15">
      <c r="A261" s="29">
        <v>257</v>
      </c>
      <c r="B261" s="30" t="s">
        <v>204</v>
      </c>
      <c r="C261" s="43"/>
      <c r="D261" s="32">
        <v>18.72</v>
      </c>
      <c r="E261" s="58">
        <v>6.157150314930874E-3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4"/>
      <c r="W261" s="34"/>
      <c r="X261" s="34"/>
      <c r="Y261" s="40"/>
      <c r="Z261" s="37">
        <v>18.726157150314929</v>
      </c>
    </row>
    <row r="262" spans="1:26" ht="13.5" customHeight="1" x14ac:dyDescent="0.15">
      <c r="A262" s="29">
        <v>258</v>
      </c>
      <c r="B262" s="30" t="s">
        <v>205</v>
      </c>
      <c r="C262" s="38">
        <v>3.4665793219663885</v>
      </c>
      <c r="D262" s="32">
        <v>399.69999993250002</v>
      </c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4"/>
      <c r="W262" s="42">
        <v>0.21543117739433515</v>
      </c>
      <c r="X262" s="34"/>
      <c r="Y262" s="40"/>
      <c r="Z262" s="37">
        <v>403.38201043186075</v>
      </c>
    </row>
    <row r="263" spans="1:26" ht="13.5" customHeight="1" x14ac:dyDescent="0.15">
      <c r="A263" s="29">
        <v>259</v>
      </c>
      <c r="B263" s="30" t="s">
        <v>206</v>
      </c>
      <c r="C263" s="31">
        <v>18.580627999738372</v>
      </c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4"/>
      <c r="W263" s="34"/>
      <c r="X263" s="34"/>
      <c r="Y263" s="40"/>
      <c r="Z263" s="37">
        <v>18.580627999738372</v>
      </c>
    </row>
    <row r="264" spans="1:26" ht="13.5" customHeight="1" x14ac:dyDescent="0.15">
      <c r="A264" s="29">
        <v>260</v>
      </c>
      <c r="B264" s="30" t="s">
        <v>207</v>
      </c>
      <c r="C264" s="43"/>
      <c r="D264" s="32">
        <v>1788.0000000000002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4"/>
      <c r="W264" s="34"/>
      <c r="X264" s="34"/>
      <c r="Y264" s="40"/>
      <c r="Z264" s="37">
        <v>1788.0000000000002</v>
      </c>
    </row>
    <row r="265" spans="1:26" ht="13.5" customHeight="1" x14ac:dyDescent="0.15">
      <c r="A265" s="29">
        <v>261</v>
      </c>
      <c r="B265" s="30" t="s">
        <v>208</v>
      </c>
      <c r="C265" s="43"/>
      <c r="D265" s="32">
        <v>340.5</v>
      </c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4"/>
      <c r="W265" s="34"/>
      <c r="X265" s="34"/>
      <c r="Y265" s="40"/>
      <c r="Z265" s="37">
        <v>340.5</v>
      </c>
    </row>
    <row r="266" spans="1:26" ht="13.5" customHeight="1" x14ac:dyDescent="0.15">
      <c r="A266" s="29">
        <v>262</v>
      </c>
      <c r="B266" s="30" t="s">
        <v>209</v>
      </c>
      <c r="C266" s="31">
        <v>2767.1139224321505</v>
      </c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4"/>
      <c r="W266" s="52">
        <v>1.5179561700711939</v>
      </c>
      <c r="X266" s="34"/>
      <c r="Y266" s="36">
        <v>111.64341106131205</v>
      </c>
      <c r="Z266" s="37">
        <v>2880.2752896635338</v>
      </c>
    </row>
    <row r="267" spans="1:26" ht="13.5" customHeight="1" x14ac:dyDescent="0.15">
      <c r="A267" s="29">
        <v>263</v>
      </c>
      <c r="B267" s="30" t="s">
        <v>424</v>
      </c>
      <c r="C267" s="43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4"/>
      <c r="W267" s="34"/>
      <c r="X267" s="34"/>
      <c r="Y267" s="40"/>
      <c r="Z267" s="48"/>
    </row>
    <row r="268" spans="1:26" ht="27" customHeight="1" x14ac:dyDescent="0.15">
      <c r="A268" s="29">
        <v>264</v>
      </c>
      <c r="B268" s="30" t="s">
        <v>425</v>
      </c>
      <c r="C268" s="43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4"/>
      <c r="W268" s="34"/>
      <c r="X268" s="34"/>
      <c r="Y268" s="40"/>
      <c r="Z268" s="48"/>
    </row>
    <row r="269" spans="1:26" ht="13.5" customHeight="1" x14ac:dyDescent="0.15">
      <c r="A269" s="29">
        <v>265</v>
      </c>
      <c r="B269" s="30" t="s">
        <v>426</v>
      </c>
      <c r="C269" s="43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4"/>
      <c r="W269" s="34"/>
      <c r="X269" s="34"/>
      <c r="Y269" s="40"/>
      <c r="Z269" s="48"/>
    </row>
    <row r="270" spans="1:26" ht="13.5" customHeight="1" x14ac:dyDescent="0.15">
      <c r="A270" s="29">
        <v>266</v>
      </c>
      <c r="B270" s="30" t="s">
        <v>210</v>
      </c>
      <c r="C270" s="43"/>
      <c r="D270" s="32">
        <v>70.5</v>
      </c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4"/>
      <c r="W270" s="34"/>
      <c r="X270" s="34"/>
      <c r="Y270" s="40"/>
      <c r="Z270" s="37">
        <v>70.5</v>
      </c>
    </row>
    <row r="271" spans="1:26" ht="13.5" customHeight="1" x14ac:dyDescent="0.15">
      <c r="A271" s="29">
        <v>267</v>
      </c>
      <c r="B271" s="30" t="s">
        <v>211</v>
      </c>
      <c r="C271" s="43"/>
      <c r="D271" s="32">
        <v>158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4"/>
      <c r="W271" s="34"/>
      <c r="X271" s="34"/>
      <c r="Y271" s="40"/>
      <c r="Z271" s="37">
        <v>158</v>
      </c>
    </row>
    <row r="272" spans="1:26" ht="13.5" customHeight="1" x14ac:dyDescent="0.15">
      <c r="A272" s="29">
        <v>268</v>
      </c>
      <c r="B272" s="30" t="s">
        <v>212</v>
      </c>
      <c r="C272" s="31">
        <v>21.055034573261374</v>
      </c>
      <c r="D272" s="32">
        <v>1200</v>
      </c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4"/>
      <c r="W272" s="34"/>
      <c r="X272" s="34"/>
      <c r="Y272" s="40"/>
      <c r="Z272" s="37">
        <v>1221.0550345732613</v>
      </c>
    </row>
    <row r="273" spans="1:26" ht="13.5" customHeight="1" x14ac:dyDescent="0.15">
      <c r="A273" s="29">
        <v>269</v>
      </c>
      <c r="B273" s="30" t="s">
        <v>427</v>
      </c>
      <c r="C273" s="4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4"/>
      <c r="W273" s="34"/>
      <c r="X273" s="34"/>
      <c r="Y273" s="40"/>
      <c r="Z273" s="48"/>
    </row>
    <row r="274" spans="1:26" ht="13.5" customHeight="1" x14ac:dyDescent="0.15">
      <c r="A274" s="29">
        <v>270</v>
      </c>
      <c r="B274" s="30" t="s">
        <v>213</v>
      </c>
      <c r="C274" s="47">
        <v>1.2819725042886834E-3</v>
      </c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4"/>
      <c r="W274" s="39">
        <v>9.7174822798972002E-4</v>
      </c>
      <c r="X274" s="34"/>
      <c r="Y274" s="40"/>
      <c r="Z274" s="49">
        <v>2.2537207322784036E-3</v>
      </c>
    </row>
    <row r="275" spans="1:26" ht="13.5" customHeight="1" x14ac:dyDescent="0.15">
      <c r="A275" s="29">
        <v>271</v>
      </c>
      <c r="B275" s="30" t="s">
        <v>428</v>
      </c>
      <c r="C275" s="4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4"/>
      <c r="W275" s="34"/>
      <c r="X275" s="34"/>
      <c r="Y275" s="40"/>
      <c r="Z275" s="48"/>
    </row>
    <row r="276" spans="1:26" ht="13.5" customHeight="1" x14ac:dyDescent="0.15">
      <c r="A276" s="29">
        <v>272</v>
      </c>
      <c r="B276" s="30" t="s">
        <v>214</v>
      </c>
      <c r="C276" s="38">
        <v>7.0920577542073939</v>
      </c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4"/>
      <c r="W276" s="35">
        <v>11.674528461319861</v>
      </c>
      <c r="X276" s="35">
        <v>14.430788273262614</v>
      </c>
      <c r="Y276" s="36">
        <v>255.99440638525266</v>
      </c>
      <c r="Z276" s="37">
        <v>289.19178087404254</v>
      </c>
    </row>
    <row r="277" spans="1:26" ht="13.5" customHeight="1" x14ac:dyDescent="0.15">
      <c r="A277" s="29">
        <v>273</v>
      </c>
      <c r="B277" s="30" t="s">
        <v>215</v>
      </c>
      <c r="C277" s="44">
        <v>0.35348786411528449</v>
      </c>
      <c r="D277" s="51">
        <v>7.3999999999999995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4"/>
      <c r="W277" s="55">
        <v>3.2989620655951457E-5</v>
      </c>
      <c r="X277" s="34"/>
      <c r="Y277" s="40"/>
      <c r="Z277" s="41">
        <v>7.7535208537359397</v>
      </c>
    </row>
    <row r="278" spans="1:26" ht="13.5" customHeight="1" x14ac:dyDescent="0.15">
      <c r="A278" s="29">
        <v>274</v>
      </c>
      <c r="B278" s="30" t="s">
        <v>429</v>
      </c>
      <c r="C278" s="43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4"/>
      <c r="W278" s="34"/>
      <c r="X278" s="34"/>
      <c r="Y278" s="40"/>
      <c r="Z278" s="48"/>
    </row>
    <row r="279" spans="1:26" ht="13.5" customHeight="1" x14ac:dyDescent="0.15">
      <c r="A279" s="29">
        <v>275</v>
      </c>
      <c r="B279" s="30" t="s">
        <v>216</v>
      </c>
      <c r="C279" s="31">
        <v>252.62369629581943</v>
      </c>
      <c r="D279" s="32">
        <v>132.40000001400003</v>
      </c>
      <c r="E279" s="58">
        <v>6.3003398571385691E-2</v>
      </c>
      <c r="F279" s="33"/>
      <c r="G279" s="33"/>
      <c r="H279" s="33"/>
      <c r="I279" s="32">
        <v>43255.184937530845</v>
      </c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4"/>
      <c r="W279" s="35">
        <v>5959.8982674964345</v>
      </c>
      <c r="X279" s="34"/>
      <c r="Y279" s="40"/>
      <c r="Z279" s="37">
        <v>49600.169904735674</v>
      </c>
    </row>
    <row r="280" spans="1:26" ht="13.5" customHeight="1" x14ac:dyDescent="0.15">
      <c r="A280" s="29">
        <v>276</v>
      </c>
      <c r="B280" s="30" t="s">
        <v>217</v>
      </c>
      <c r="C280" s="38">
        <v>3.4901272556212852</v>
      </c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4"/>
      <c r="W280" s="52">
        <v>5.6380329883749205</v>
      </c>
      <c r="X280" s="34"/>
      <c r="Y280" s="40"/>
      <c r="Z280" s="41">
        <v>9.1281602439962057</v>
      </c>
    </row>
    <row r="281" spans="1:26" ht="13.5" customHeight="1" x14ac:dyDescent="0.15">
      <c r="A281" s="29">
        <v>277</v>
      </c>
      <c r="B281" s="30" t="s">
        <v>218</v>
      </c>
      <c r="C281" s="31">
        <v>240.42205196551021</v>
      </c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4"/>
      <c r="W281" s="35">
        <v>112.06601333292372</v>
      </c>
      <c r="X281" s="34"/>
      <c r="Y281" s="40"/>
      <c r="Z281" s="37">
        <v>352.48806529843392</v>
      </c>
    </row>
    <row r="282" spans="1:26" ht="13.5" customHeight="1" x14ac:dyDescent="0.15">
      <c r="A282" s="29">
        <v>278</v>
      </c>
      <c r="B282" s="30" t="s">
        <v>219</v>
      </c>
      <c r="C282" s="38">
        <v>6.0518678144523106</v>
      </c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4"/>
      <c r="W282" s="35">
        <v>27.994085268756052</v>
      </c>
      <c r="X282" s="34"/>
      <c r="Y282" s="40"/>
      <c r="Z282" s="37">
        <v>34.04595308320836</v>
      </c>
    </row>
    <row r="283" spans="1:26" ht="13.5" customHeight="1" x14ac:dyDescent="0.15">
      <c r="A283" s="29">
        <v>279</v>
      </c>
      <c r="B283" s="30" t="s">
        <v>430</v>
      </c>
      <c r="C283" s="43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4"/>
      <c r="W283" s="34"/>
      <c r="X283" s="34"/>
      <c r="Y283" s="40"/>
      <c r="Z283" s="48"/>
    </row>
    <row r="284" spans="1:26" ht="13.5" customHeight="1" x14ac:dyDescent="0.15">
      <c r="A284" s="29">
        <v>280</v>
      </c>
      <c r="B284" s="30" t="s">
        <v>431</v>
      </c>
      <c r="C284" s="43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4"/>
      <c r="W284" s="34"/>
      <c r="X284" s="34"/>
      <c r="Y284" s="40"/>
      <c r="Z284" s="48"/>
    </row>
    <row r="285" spans="1:26" ht="13.5" customHeight="1" x14ac:dyDescent="0.15">
      <c r="A285" s="29">
        <v>281</v>
      </c>
      <c r="B285" s="30" t="s">
        <v>220</v>
      </c>
      <c r="C285" s="31">
        <v>7636.0330621022777</v>
      </c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4"/>
      <c r="W285" s="52">
        <v>1.6074748697708856</v>
      </c>
      <c r="X285" s="34"/>
      <c r="Y285" s="36">
        <v>156.5265492237709</v>
      </c>
      <c r="Z285" s="37">
        <v>7794.16708619582</v>
      </c>
    </row>
    <row r="286" spans="1:26" ht="13.5" customHeight="1" x14ac:dyDescent="0.15">
      <c r="A286" s="29">
        <v>282</v>
      </c>
      <c r="B286" s="30" t="s">
        <v>221</v>
      </c>
      <c r="C286" s="38">
        <v>1.5624255318116087</v>
      </c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4"/>
      <c r="W286" s="52">
        <v>2.0478793976350604</v>
      </c>
      <c r="X286" s="34"/>
      <c r="Y286" s="40"/>
      <c r="Z286" s="41">
        <v>3.6103049294466691</v>
      </c>
    </row>
    <row r="287" spans="1:26" ht="13.5" customHeight="1" x14ac:dyDescent="0.15">
      <c r="A287" s="29">
        <v>283</v>
      </c>
      <c r="B287" s="30" t="s">
        <v>222</v>
      </c>
      <c r="C287" s="43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4"/>
      <c r="W287" s="34"/>
      <c r="X287" s="34"/>
      <c r="Y287" s="40"/>
      <c r="Z287" s="48"/>
    </row>
    <row r="288" spans="1:26" ht="13.5" customHeight="1" x14ac:dyDescent="0.15">
      <c r="A288" s="29">
        <v>284</v>
      </c>
      <c r="B288" s="30" t="s">
        <v>432</v>
      </c>
      <c r="C288" s="43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4"/>
      <c r="W288" s="34"/>
      <c r="X288" s="34"/>
      <c r="Y288" s="40"/>
      <c r="Z288" s="48"/>
    </row>
    <row r="289" spans="1:26" ht="13.5" customHeight="1" x14ac:dyDescent="0.15">
      <c r="A289" s="29">
        <v>285</v>
      </c>
      <c r="B289" s="30" t="s">
        <v>223</v>
      </c>
      <c r="C289" s="43"/>
      <c r="D289" s="32">
        <v>3045.0000000000005</v>
      </c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4"/>
      <c r="W289" s="34"/>
      <c r="X289" s="34"/>
      <c r="Y289" s="40"/>
      <c r="Z289" s="37">
        <v>3045.0000000000005</v>
      </c>
    </row>
    <row r="290" spans="1:26" ht="13.5" customHeight="1" x14ac:dyDescent="0.15">
      <c r="A290" s="29">
        <v>286</v>
      </c>
      <c r="B290" s="30" t="s">
        <v>224</v>
      </c>
      <c r="C290" s="43"/>
      <c r="D290" s="32">
        <v>176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4"/>
      <c r="W290" s="34"/>
      <c r="X290" s="34"/>
      <c r="Y290" s="40"/>
      <c r="Z290" s="37">
        <v>176</v>
      </c>
    </row>
    <row r="291" spans="1:26" ht="13.5" customHeight="1" x14ac:dyDescent="0.15">
      <c r="A291" s="29">
        <v>287</v>
      </c>
      <c r="B291" s="30" t="s">
        <v>433</v>
      </c>
      <c r="C291" s="43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4"/>
      <c r="W291" s="34"/>
      <c r="X291" s="34"/>
      <c r="Y291" s="40"/>
      <c r="Z291" s="48"/>
    </row>
    <row r="292" spans="1:26" ht="13.5" customHeight="1" x14ac:dyDescent="0.15">
      <c r="A292" s="29">
        <v>288</v>
      </c>
      <c r="B292" s="30" t="s">
        <v>225</v>
      </c>
      <c r="C292" s="43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2">
        <v>13478.440343937382</v>
      </c>
      <c r="U292" s="33"/>
      <c r="V292" s="34"/>
      <c r="W292" s="34"/>
      <c r="X292" s="34"/>
      <c r="Y292" s="40"/>
      <c r="Z292" s="37">
        <v>13478.440343937382</v>
      </c>
    </row>
    <row r="293" spans="1:26" ht="13.5" customHeight="1" x14ac:dyDescent="0.15">
      <c r="A293" s="29">
        <v>289</v>
      </c>
      <c r="B293" s="30" t="s">
        <v>434</v>
      </c>
      <c r="C293" s="4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4"/>
      <c r="W293" s="34"/>
      <c r="X293" s="34"/>
      <c r="Y293" s="40"/>
      <c r="Z293" s="48"/>
    </row>
    <row r="294" spans="1:26" ht="13.5" customHeight="1" x14ac:dyDescent="0.15">
      <c r="A294" s="29">
        <v>290</v>
      </c>
      <c r="B294" s="30" t="s">
        <v>435</v>
      </c>
      <c r="C294" s="43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4"/>
      <c r="W294" s="34"/>
      <c r="X294" s="34"/>
      <c r="Y294" s="40"/>
      <c r="Z294" s="48"/>
    </row>
    <row r="295" spans="1:26" ht="40.5" customHeight="1" x14ac:dyDescent="0.15">
      <c r="A295" s="29">
        <v>291</v>
      </c>
      <c r="B295" s="30" t="s">
        <v>436</v>
      </c>
      <c r="C295" s="4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4"/>
      <c r="W295" s="34"/>
      <c r="X295" s="34"/>
      <c r="Y295" s="40"/>
      <c r="Z295" s="48"/>
    </row>
    <row r="296" spans="1:26" ht="13.5" customHeight="1" x14ac:dyDescent="0.15">
      <c r="A296" s="29">
        <v>292</v>
      </c>
      <c r="B296" s="30" t="s">
        <v>226</v>
      </c>
      <c r="C296" s="4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4"/>
      <c r="W296" s="34"/>
      <c r="X296" s="34"/>
      <c r="Y296" s="40"/>
      <c r="Z296" s="48"/>
    </row>
    <row r="297" spans="1:26" ht="13.5" customHeight="1" x14ac:dyDescent="0.15">
      <c r="A297" s="29">
        <v>293</v>
      </c>
      <c r="B297" s="30" t="s">
        <v>227</v>
      </c>
      <c r="C297" s="43"/>
      <c r="D297" s="32">
        <v>2322.0000000000005</v>
      </c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4"/>
      <c r="W297" s="34"/>
      <c r="X297" s="34"/>
      <c r="Y297" s="40"/>
      <c r="Z297" s="37">
        <v>2322.0000000000005</v>
      </c>
    </row>
    <row r="298" spans="1:26" ht="13.5" customHeight="1" x14ac:dyDescent="0.15">
      <c r="A298" s="29">
        <v>294</v>
      </c>
      <c r="B298" s="30" t="s">
        <v>228</v>
      </c>
      <c r="C298" s="4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4"/>
      <c r="W298" s="34"/>
      <c r="X298" s="34"/>
      <c r="Y298" s="40"/>
      <c r="Z298" s="48"/>
    </row>
    <row r="299" spans="1:26" ht="13.5" customHeight="1" x14ac:dyDescent="0.15">
      <c r="A299" s="29">
        <v>295</v>
      </c>
      <c r="B299" s="30" t="s">
        <v>437</v>
      </c>
      <c r="C299" s="4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4"/>
      <c r="W299" s="34"/>
      <c r="X299" s="34"/>
      <c r="Y299" s="40"/>
      <c r="Z299" s="48"/>
    </row>
    <row r="300" spans="1:26" ht="13.5" customHeight="1" x14ac:dyDescent="0.15">
      <c r="A300" s="29">
        <v>296</v>
      </c>
      <c r="B300" s="30" t="s">
        <v>229</v>
      </c>
      <c r="C300" s="31">
        <v>21704.735283079739</v>
      </c>
      <c r="D300" s="32">
        <v>685.8</v>
      </c>
      <c r="E300" s="32">
        <v>742.57993465958737</v>
      </c>
      <c r="F300" s="33"/>
      <c r="G300" s="33"/>
      <c r="H300" s="33"/>
      <c r="I300" s="33"/>
      <c r="J300" s="33"/>
      <c r="K300" s="32">
        <v>542.93658138303203</v>
      </c>
      <c r="L300" s="33"/>
      <c r="M300" s="32">
        <v>34096.51127120712</v>
      </c>
      <c r="N300" s="33"/>
      <c r="O300" s="32">
        <v>386.26904527609656</v>
      </c>
      <c r="P300" s="33"/>
      <c r="Q300" s="33"/>
      <c r="R300" s="33"/>
      <c r="S300" s="33"/>
      <c r="T300" s="33"/>
      <c r="U300" s="33"/>
      <c r="V300" s="34"/>
      <c r="W300" s="35">
        <v>27.793039014563817</v>
      </c>
      <c r="X300" s="34"/>
      <c r="Y300" s="36">
        <v>2778.4511399415296</v>
      </c>
      <c r="Z300" s="37">
        <v>60965.076294561666</v>
      </c>
    </row>
    <row r="301" spans="1:26" ht="13.5" customHeight="1" x14ac:dyDescent="0.15">
      <c r="A301" s="29">
        <v>297</v>
      </c>
      <c r="B301" s="30" t="s">
        <v>230</v>
      </c>
      <c r="C301" s="31">
        <v>8915.7092945428612</v>
      </c>
      <c r="D301" s="32">
        <v>193.40000000000003</v>
      </c>
      <c r="E301" s="32">
        <v>202.4692400119732</v>
      </c>
      <c r="F301" s="33"/>
      <c r="G301" s="32">
        <v>9608.0030036492972</v>
      </c>
      <c r="H301" s="33"/>
      <c r="I301" s="33"/>
      <c r="J301" s="33"/>
      <c r="K301" s="32">
        <v>757.90027111821792</v>
      </c>
      <c r="L301" s="33"/>
      <c r="M301" s="32">
        <v>20901.765134889847</v>
      </c>
      <c r="N301" s="32">
        <v>579.81116251613003</v>
      </c>
      <c r="O301" s="32">
        <v>963.24295435170234</v>
      </c>
      <c r="P301" s="32">
        <v>2947.7425355257674</v>
      </c>
      <c r="Q301" s="33"/>
      <c r="R301" s="33"/>
      <c r="S301" s="33"/>
      <c r="T301" s="33"/>
      <c r="U301" s="33"/>
      <c r="V301" s="34"/>
      <c r="W301" s="35">
        <v>12.198900494177234</v>
      </c>
      <c r="X301" s="34"/>
      <c r="Y301" s="36">
        <v>269.8403442490586</v>
      </c>
      <c r="Z301" s="37">
        <v>45352.082841349031</v>
      </c>
    </row>
    <row r="302" spans="1:26" ht="13.5" customHeight="1" x14ac:dyDescent="0.15">
      <c r="A302" s="29">
        <v>298</v>
      </c>
      <c r="B302" s="30" t="s">
        <v>231</v>
      </c>
      <c r="C302" s="38">
        <v>3.4330815755813102</v>
      </c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4"/>
      <c r="W302" s="34"/>
      <c r="X302" s="34"/>
      <c r="Y302" s="40"/>
      <c r="Z302" s="41">
        <v>3.4330815755813102</v>
      </c>
    </row>
    <row r="303" spans="1:26" ht="13.5" customHeight="1" x14ac:dyDescent="0.15">
      <c r="A303" s="29">
        <v>299</v>
      </c>
      <c r="B303" s="30" t="s">
        <v>232</v>
      </c>
      <c r="C303" s="47">
        <v>2.0548311121742536E-2</v>
      </c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4"/>
      <c r="W303" s="34"/>
      <c r="X303" s="34"/>
      <c r="Y303" s="40"/>
      <c r="Z303" s="49">
        <v>2.0548311121742536E-2</v>
      </c>
    </row>
    <row r="304" spans="1:26" ht="13.5" customHeight="1" x14ac:dyDescent="0.15">
      <c r="A304" s="29">
        <v>300</v>
      </c>
      <c r="B304" s="30" t="s">
        <v>233</v>
      </c>
      <c r="C304" s="31">
        <v>187818.85786518967</v>
      </c>
      <c r="D304" s="51">
        <v>5.5</v>
      </c>
      <c r="E304" s="51">
        <v>2.414917587534116</v>
      </c>
      <c r="F304" s="32">
        <v>7874.3035790132617</v>
      </c>
      <c r="G304" s="32">
        <v>52417.240622876307</v>
      </c>
      <c r="H304" s="33"/>
      <c r="I304" s="33"/>
      <c r="J304" s="33"/>
      <c r="K304" s="32">
        <v>6838.8761230074815</v>
      </c>
      <c r="L304" s="32">
        <v>970.71643485690106</v>
      </c>
      <c r="M304" s="32">
        <v>451793.78008011775</v>
      </c>
      <c r="N304" s="32">
        <v>7197.1668302311846</v>
      </c>
      <c r="O304" s="32">
        <v>6189.7850614798044</v>
      </c>
      <c r="P304" s="32">
        <v>31906.520214219483</v>
      </c>
      <c r="Q304" s="32">
        <v>81.291967606563645</v>
      </c>
      <c r="R304" s="33"/>
      <c r="S304" s="33"/>
      <c r="T304" s="33"/>
      <c r="U304" s="33"/>
      <c r="V304" s="34"/>
      <c r="W304" s="35">
        <v>119.75821428132093</v>
      </c>
      <c r="X304" s="34"/>
      <c r="Y304" s="36">
        <v>34.606037431674793</v>
      </c>
      <c r="Z304" s="37">
        <v>753250.81794789876</v>
      </c>
    </row>
    <row r="305" spans="1:26" ht="13.5" customHeight="1" x14ac:dyDescent="0.15">
      <c r="A305" s="29">
        <v>301</v>
      </c>
      <c r="B305" s="30" t="s">
        <v>234</v>
      </c>
      <c r="C305" s="43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4"/>
      <c r="W305" s="34"/>
      <c r="X305" s="34"/>
      <c r="Y305" s="40"/>
      <c r="Z305" s="48"/>
    </row>
    <row r="306" spans="1:26" ht="13.5" customHeight="1" x14ac:dyDescent="0.15">
      <c r="A306" s="29">
        <v>302</v>
      </c>
      <c r="B306" s="30" t="s">
        <v>235</v>
      </c>
      <c r="C306" s="31">
        <v>2215.56667533166</v>
      </c>
      <c r="D306" s="32">
        <v>1140.8999999999999</v>
      </c>
      <c r="E306" s="51">
        <v>1.6225979989906647</v>
      </c>
      <c r="F306" s="33"/>
      <c r="G306" s="33"/>
      <c r="H306" s="33"/>
      <c r="I306" s="33"/>
      <c r="J306" s="32">
        <v>1511.0910807402586</v>
      </c>
      <c r="K306" s="33"/>
      <c r="L306" s="33"/>
      <c r="M306" s="32">
        <v>264.18164499320324</v>
      </c>
      <c r="N306" s="33"/>
      <c r="O306" s="33"/>
      <c r="P306" s="33"/>
      <c r="Q306" s="33"/>
      <c r="R306" s="33"/>
      <c r="S306" s="33"/>
      <c r="T306" s="33"/>
      <c r="U306" s="33"/>
      <c r="V306" s="34"/>
      <c r="W306" s="35">
        <v>11.925811603792974</v>
      </c>
      <c r="X306" s="34"/>
      <c r="Y306" s="40"/>
      <c r="Z306" s="37">
        <v>5145.2878106679045</v>
      </c>
    </row>
    <row r="307" spans="1:26" ht="13.5" customHeight="1" x14ac:dyDescent="0.15">
      <c r="A307" s="29">
        <v>303</v>
      </c>
      <c r="B307" s="30" t="s">
        <v>438</v>
      </c>
      <c r="C307" s="43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4"/>
      <c r="W307" s="34"/>
      <c r="X307" s="34"/>
      <c r="Y307" s="40"/>
      <c r="Z307" s="48"/>
    </row>
    <row r="308" spans="1:26" ht="13.5" customHeight="1" x14ac:dyDescent="0.15">
      <c r="A308" s="29">
        <v>304</v>
      </c>
      <c r="B308" s="30" t="s">
        <v>236</v>
      </c>
      <c r="C308" s="47">
        <v>5.3063247732325118E-2</v>
      </c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4"/>
      <c r="W308" s="34"/>
      <c r="X308" s="34"/>
      <c r="Y308" s="40"/>
      <c r="Z308" s="49">
        <v>5.3063247732325118E-2</v>
      </c>
    </row>
    <row r="309" spans="1:26" ht="13.5" customHeight="1" x14ac:dyDescent="0.15">
      <c r="A309" s="29">
        <v>305</v>
      </c>
      <c r="B309" s="30" t="s">
        <v>237</v>
      </c>
      <c r="C309" s="38">
        <v>8.1663652413022412</v>
      </c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42">
        <v>0.78136811513891113</v>
      </c>
      <c r="W309" s="35">
        <v>16.485731155781782</v>
      </c>
      <c r="X309" s="35">
        <v>37.818238659804223</v>
      </c>
      <c r="Y309" s="36">
        <v>360.3080693026659</v>
      </c>
      <c r="Z309" s="37">
        <v>423.55977247469303</v>
      </c>
    </row>
    <row r="310" spans="1:26" ht="13.5" customHeight="1" x14ac:dyDescent="0.15">
      <c r="A310" s="29">
        <v>306</v>
      </c>
      <c r="B310" s="30" t="s">
        <v>238</v>
      </c>
      <c r="C310" s="47">
        <v>8.7270409457814349E-2</v>
      </c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4"/>
      <c r="W310" s="34"/>
      <c r="X310" s="34"/>
      <c r="Y310" s="40"/>
      <c r="Z310" s="49">
        <v>8.7270409457814349E-2</v>
      </c>
    </row>
    <row r="311" spans="1:26" ht="13.5" customHeight="1" x14ac:dyDescent="0.15">
      <c r="A311" s="29">
        <v>307</v>
      </c>
      <c r="B311" s="30" t="s">
        <v>439</v>
      </c>
      <c r="C311" s="43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4"/>
      <c r="W311" s="34"/>
      <c r="X311" s="34"/>
      <c r="Y311" s="40"/>
      <c r="Z311" s="48"/>
    </row>
    <row r="312" spans="1:26" ht="13.5" customHeight="1" x14ac:dyDescent="0.15">
      <c r="A312" s="29">
        <v>308</v>
      </c>
      <c r="B312" s="30" t="s">
        <v>239</v>
      </c>
      <c r="C312" s="53">
        <v>9.249035770624868E-4</v>
      </c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4"/>
      <c r="W312" s="45">
        <v>5.5770360115610775E-4</v>
      </c>
      <c r="X312" s="34"/>
      <c r="Y312" s="40"/>
      <c r="Z312" s="49">
        <v>1.4826071782185945E-3</v>
      </c>
    </row>
    <row r="313" spans="1:26" ht="13.5" customHeight="1" x14ac:dyDescent="0.15">
      <c r="A313" s="29">
        <v>309</v>
      </c>
      <c r="B313" s="30" t="s">
        <v>240</v>
      </c>
      <c r="C313" s="38">
        <v>3.9490883898904237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42">
        <v>0.15946288064059411</v>
      </c>
      <c r="W313" s="35">
        <v>465.24135047605819</v>
      </c>
      <c r="X313" s="35">
        <v>29.580949386649827</v>
      </c>
      <c r="Y313" s="36">
        <v>168.16316633322964</v>
      </c>
      <c r="Z313" s="37">
        <v>667.09401746646859</v>
      </c>
    </row>
    <row r="314" spans="1:26" ht="13.5" customHeight="1" x14ac:dyDescent="0.15">
      <c r="A314" s="29">
        <v>310</v>
      </c>
      <c r="B314" s="30" t="s">
        <v>440</v>
      </c>
      <c r="C314" s="43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4"/>
      <c r="W314" s="34"/>
      <c r="X314" s="34"/>
      <c r="Y314" s="40"/>
      <c r="Z314" s="48"/>
    </row>
    <row r="315" spans="1:26" ht="13.5" customHeight="1" x14ac:dyDescent="0.15">
      <c r="A315" s="29">
        <v>311</v>
      </c>
      <c r="B315" s="30" t="s">
        <v>441</v>
      </c>
      <c r="C315" s="43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4"/>
      <c r="W315" s="34"/>
      <c r="X315" s="34"/>
      <c r="Y315" s="40"/>
      <c r="Z315" s="48"/>
    </row>
    <row r="316" spans="1:26" ht="13.5" customHeight="1" x14ac:dyDescent="0.15">
      <c r="A316" s="29">
        <v>312</v>
      </c>
      <c r="B316" s="30" t="s">
        <v>442</v>
      </c>
      <c r="C316" s="4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4"/>
      <c r="W316" s="34"/>
      <c r="X316" s="34"/>
      <c r="Y316" s="40"/>
      <c r="Z316" s="48"/>
    </row>
    <row r="317" spans="1:26" ht="13.5" customHeight="1" x14ac:dyDescent="0.15">
      <c r="A317" s="29">
        <v>313</v>
      </c>
      <c r="B317" s="30" t="s">
        <v>443</v>
      </c>
      <c r="C317" s="4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4"/>
      <c r="W317" s="34"/>
      <c r="X317" s="34"/>
      <c r="Y317" s="40"/>
      <c r="Z317" s="48"/>
    </row>
    <row r="318" spans="1:26" ht="13.5" customHeight="1" x14ac:dyDescent="0.15">
      <c r="A318" s="29">
        <v>314</v>
      </c>
      <c r="B318" s="30" t="s">
        <v>444</v>
      </c>
      <c r="C318" s="4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4"/>
      <c r="W318" s="34"/>
      <c r="X318" s="34"/>
      <c r="Y318" s="40"/>
      <c r="Z318" s="48"/>
    </row>
    <row r="319" spans="1:26" ht="13.5" customHeight="1" x14ac:dyDescent="0.15">
      <c r="A319" s="29">
        <v>315</v>
      </c>
      <c r="B319" s="30" t="s">
        <v>445</v>
      </c>
      <c r="C319" s="4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4"/>
      <c r="W319" s="34"/>
      <c r="X319" s="34"/>
      <c r="Y319" s="40"/>
      <c r="Z319" s="48"/>
    </row>
    <row r="320" spans="1:26" ht="13.5" customHeight="1" x14ac:dyDescent="0.15">
      <c r="A320" s="29">
        <v>316</v>
      </c>
      <c r="B320" s="30" t="s">
        <v>241</v>
      </c>
      <c r="C320" s="44">
        <v>0.42692215776023645</v>
      </c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4"/>
      <c r="W320" s="34"/>
      <c r="X320" s="34"/>
      <c r="Y320" s="40"/>
      <c r="Z320" s="46">
        <v>0.42692215776023645</v>
      </c>
    </row>
    <row r="321" spans="1:26" ht="13.5" customHeight="1" x14ac:dyDescent="0.15">
      <c r="A321" s="29">
        <v>317</v>
      </c>
      <c r="B321" s="30" t="s">
        <v>446</v>
      </c>
      <c r="C321" s="47">
        <v>7.370091709817575E-2</v>
      </c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4"/>
      <c r="W321" s="34"/>
      <c r="X321" s="34"/>
      <c r="Y321" s="40"/>
      <c r="Z321" s="49">
        <v>7.370091709817575E-2</v>
      </c>
    </row>
    <row r="322" spans="1:26" ht="13.5" customHeight="1" x14ac:dyDescent="0.15">
      <c r="A322" s="29">
        <v>318</v>
      </c>
      <c r="B322" s="30" t="s">
        <v>242</v>
      </c>
      <c r="C322" s="44">
        <v>0.44772684722035933</v>
      </c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4"/>
      <c r="W322" s="39">
        <v>1.1513925594851881E-2</v>
      </c>
      <c r="X322" s="34"/>
      <c r="Y322" s="40"/>
      <c r="Z322" s="46">
        <v>0.4592407728152112</v>
      </c>
    </row>
    <row r="323" spans="1:26" ht="13.5" customHeight="1" x14ac:dyDescent="0.15">
      <c r="A323" s="29">
        <v>319</v>
      </c>
      <c r="B323" s="30" t="s">
        <v>447</v>
      </c>
      <c r="C323" s="43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4"/>
      <c r="W323" s="34"/>
      <c r="X323" s="34"/>
      <c r="Y323" s="40"/>
      <c r="Z323" s="48"/>
    </row>
    <row r="324" spans="1:26" ht="13.5" customHeight="1" x14ac:dyDescent="0.15">
      <c r="A324" s="29">
        <v>320</v>
      </c>
      <c r="B324" s="30" t="s">
        <v>243</v>
      </c>
      <c r="C324" s="47">
        <v>2.9345199753881182E-2</v>
      </c>
      <c r="D324" s="33"/>
      <c r="E324" s="50">
        <v>0.33143150468210153</v>
      </c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4"/>
      <c r="W324" s="34"/>
      <c r="X324" s="34"/>
      <c r="Y324" s="40"/>
      <c r="Z324" s="46">
        <v>0.3607767044359827</v>
      </c>
    </row>
    <row r="325" spans="1:26" ht="13.5" customHeight="1" x14ac:dyDescent="0.15">
      <c r="A325" s="29">
        <v>321</v>
      </c>
      <c r="B325" s="30" t="s">
        <v>244</v>
      </c>
      <c r="C325" s="47">
        <v>8.82915507428228E-2</v>
      </c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52">
        <v>1.4670585018934659</v>
      </c>
      <c r="W325" s="35">
        <v>37.809431221104504</v>
      </c>
      <c r="X325" s="34"/>
      <c r="Y325" s="59">
        <v>8.1438343226840502</v>
      </c>
      <c r="Z325" s="37">
        <v>47.508615596424839</v>
      </c>
    </row>
    <row r="326" spans="1:26" ht="54" customHeight="1" x14ac:dyDescent="0.15">
      <c r="A326" s="29">
        <v>322</v>
      </c>
      <c r="B326" s="30" t="s">
        <v>245</v>
      </c>
      <c r="C326" s="31">
        <v>17.493498095689741</v>
      </c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4"/>
      <c r="W326" s="52">
        <v>9.5123917892135434</v>
      </c>
      <c r="X326" s="34"/>
      <c r="Y326" s="40"/>
      <c r="Z326" s="37">
        <v>27.005889884903283</v>
      </c>
    </row>
    <row r="327" spans="1:26" ht="13.5" customHeight="1" x14ac:dyDescent="0.15">
      <c r="A327" s="29">
        <v>323</v>
      </c>
      <c r="B327" s="30" t="s">
        <v>246</v>
      </c>
      <c r="C327" s="43"/>
      <c r="D327" s="32">
        <v>198</v>
      </c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4"/>
      <c r="W327" s="34"/>
      <c r="X327" s="34"/>
      <c r="Y327" s="40"/>
      <c r="Z327" s="37">
        <v>198</v>
      </c>
    </row>
    <row r="328" spans="1:26" ht="27" customHeight="1" x14ac:dyDescent="0.15">
      <c r="A328" s="29">
        <v>324</v>
      </c>
      <c r="B328" s="30" t="s">
        <v>448</v>
      </c>
      <c r="C328" s="43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4"/>
      <c r="W328" s="34"/>
      <c r="X328" s="34"/>
      <c r="Y328" s="40"/>
      <c r="Z328" s="48"/>
    </row>
    <row r="329" spans="1:26" ht="13.5" customHeight="1" x14ac:dyDescent="0.15">
      <c r="A329" s="29">
        <v>325</v>
      </c>
      <c r="B329" s="30" t="s">
        <v>247</v>
      </c>
      <c r="C329" s="43"/>
      <c r="D329" s="32">
        <v>689.00000079999995</v>
      </c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4"/>
      <c r="W329" s="34"/>
      <c r="X329" s="34"/>
      <c r="Y329" s="40"/>
      <c r="Z329" s="37">
        <v>689.00000079999995</v>
      </c>
    </row>
    <row r="330" spans="1:26" ht="13.5" customHeight="1" x14ac:dyDescent="0.15">
      <c r="A330" s="29">
        <v>326</v>
      </c>
      <c r="B330" s="30" t="s">
        <v>449</v>
      </c>
      <c r="C330" s="43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4"/>
      <c r="W330" s="34"/>
      <c r="X330" s="34"/>
      <c r="Y330" s="40"/>
      <c r="Z330" s="48"/>
    </row>
    <row r="331" spans="1:26" ht="13.5" customHeight="1" x14ac:dyDescent="0.15">
      <c r="A331" s="29">
        <v>327</v>
      </c>
      <c r="B331" s="30" t="s">
        <v>450</v>
      </c>
      <c r="C331" s="43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4"/>
      <c r="W331" s="34"/>
      <c r="X331" s="34"/>
      <c r="Y331" s="40"/>
      <c r="Z331" s="48"/>
    </row>
    <row r="332" spans="1:26" ht="13.5" customHeight="1" x14ac:dyDescent="0.15">
      <c r="A332" s="29">
        <v>328</v>
      </c>
      <c r="B332" s="30" t="s">
        <v>248</v>
      </c>
      <c r="C332" s="38">
        <v>3.5787805189051576</v>
      </c>
      <c r="D332" s="32">
        <v>95.999999999999986</v>
      </c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4"/>
      <c r="W332" s="52">
        <v>1.5775343249711178</v>
      </c>
      <c r="X332" s="34"/>
      <c r="Y332" s="40"/>
      <c r="Z332" s="37">
        <v>101.15631484387626</v>
      </c>
    </row>
    <row r="333" spans="1:26" ht="13.5" customHeight="1" x14ac:dyDescent="0.15">
      <c r="A333" s="29">
        <v>329</v>
      </c>
      <c r="B333" s="30" t="s">
        <v>249</v>
      </c>
      <c r="C333" s="43"/>
      <c r="D333" s="33"/>
      <c r="E333" s="33"/>
      <c r="F333" s="33"/>
      <c r="G333" s="33"/>
      <c r="H333" s="32">
        <v>3086.5040956780954</v>
      </c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4"/>
      <c r="W333" s="34"/>
      <c r="X333" s="34"/>
      <c r="Y333" s="40"/>
      <c r="Z333" s="37">
        <v>3086.5040956780954</v>
      </c>
    </row>
    <row r="334" spans="1:26" ht="27" customHeight="1" x14ac:dyDescent="0.15">
      <c r="A334" s="29">
        <v>330</v>
      </c>
      <c r="B334" s="30" t="s">
        <v>451</v>
      </c>
      <c r="C334" s="31">
        <v>16.882051816355474</v>
      </c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4"/>
      <c r="W334" s="39">
        <v>1.3164211744074646E-2</v>
      </c>
      <c r="X334" s="34"/>
      <c r="Y334" s="40"/>
      <c r="Z334" s="37">
        <v>16.895216028099551</v>
      </c>
    </row>
    <row r="335" spans="1:26" ht="13.5" customHeight="1" x14ac:dyDescent="0.15">
      <c r="A335" s="29">
        <v>331</v>
      </c>
      <c r="B335" s="30" t="s">
        <v>250</v>
      </c>
      <c r="C335" s="43"/>
      <c r="D335" s="32">
        <v>56.999999999999993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4"/>
      <c r="W335" s="34"/>
      <c r="X335" s="34"/>
      <c r="Y335" s="40"/>
      <c r="Z335" s="37">
        <v>56.999999999999993</v>
      </c>
    </row>
    <row r="336" spans="1:26" ht="13.5" customHeight="1" x14ac:dyDescent="0.15">
      <c r="A336" s="29">
        <v>332</v>
      </c>
      <c r="B336" s="30" t="s">
        <v>251</v>
      </c>
      <c r="C336" s="56">
        <v>1.6300420536512074E-5</v>
      </c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42">
        <v>0.32530427650681204</v>
      </c>
      <c r="W336" s="61">
        <v>1.1218646564983494E-7</v>
      </c>
      <c r="X336" s="52">
        <v>4.3135760775434679</v>
      </c>
      <c r="Y336" s="36">
        <v>15.133321971696098</v>
      </c>
      <c r="Z336" s="37">
        <v>19.772218738353381</v>
      </c>
    </row>
    <row r="337" spans="1:26" ht="13.5" customHeight="1" x14ac:dyDescent="0.15">
      <c r="A337" s="29">
        <v>333</v>
      </c>
      <c r="B337" s="30" t="s">
        <v>252</v>
      </c>
      <c r="C337" s="38">
        <v>4.0397487837443498</v>
      </c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4"/>
      <c r="W337" s="34"/>
      <c r="X337" s="34"/>
      <c r="Y337" s="40"/>
      <c r="Z337" s="41">
        <v>4.0397487837443498</v>
      </c>
    </row>
    <row r="338" spans="1:26" ht="13.5" customHeight="1" x14ac:dyDescent="0.15">
      <c r="A338" s="29">
        <v>334</v>
      </c>
      <c r="B338" s="30" t="s">
        <v>253</v>
      </c>
      <c r="C338" s="4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4"/>
      <c r="W338" s="34"/>
      <c r="X338" s="34"/>
      <c r="Y338" s="40"/>
      <c r="Z338" s="48"/>
    </row>
    <row r="339" spans="1:26" ht="13.5" customHeight="1" x14ac:dyDescent="0.15">
      <c r="A339" s="29">
        <v>335</v>
      </c>
      <c r="B339" s="30" t="s">
        <v>254</v>
      </c>
      <c r="C339" s="4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4"/>
      <c r="W339" s="34"/>
      <c r="X339" s="34"/>
      <c r="Y339" s="40"/>
      <c r="Z339" s="48"/>
    </row>
    <row r="340" spans="1:26" ht="13.5" customHeight="1" x14ac:dyDescent="0.15">
      <c r="A340" s="29">
        <v>336</v>
      </c>
      <c r="B340" s="30" t="s">
        <v>255</v>
      </c>
      <c r="C340" s="38">
        <v>4.8116815233057686</v>
      </c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4"/>
      <c r="W340" s="52">
        <v>2.514585845212217</v>
      </c>
      <c r="X340" s="34"/>
      <c r="Y340" s="40"/>
      <c r="Z340" s="41">
        <v>7.3262673685179855</v>
      </c>
    </row>
    <row r="341" spans="1:26" ht="13.5" customHeight="1" x14ac:dyDescent="0.15">
      <c r="A341" s="29">
        <v>337</v>
      </c>
      <c r="B341" s="30" t="s">
        <v>452</v>
      </c>
      <c r="C341" s="4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4"/>
      <c r="W341" s="34"/>
      <c r="X341" s="34"/>
      <c r="Y341" s="40"/>
      <c r="Z341" s="48"/>
    </row>
    <row r="342" spans="1:26" ht="13.5" customHeight="1" x14ac:dyDescent="0.15">
      <c r="A342" s="29">
        <v>338</v>
      </c>
      <c r="B342" s="30" t="s">
        <v>453</v>
      </c>
      <c r="C342" s="4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4"/>
      <c r="W342" s="34"/>
      <c r="X342" s="34"/>
      <c r="Y342" s="40"/>
      <c r="Z342" s="48"/>
    </row>
    <row r="343" spans="1:26" ht="13.5" customHeight="1" x14ac:dyDescent="0.15">
      <c r="A343" s="29">
        <v>339</v>
      </c>
      <c r="B343" s="30" t="s">
        <v>454</v>
      </c>
      <c r="C343" s="43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4"/>
      <c r="W343" s="34"/>
      <c r="X343" s="34"/>
      <c r="Y343" s="40"/>
      <c r="Z343" s="48"/>
    </row>
    <row r="344" spans="1:26" ht="13.5" customHeight="1" x14ac:dyDescent="0.15">
      <c r="A344" s="29">
        <v>340</v>
      </c>
      <c r="B344" s="30" t="s">
        <v>455</v>
      </c>
      <c r="C344" s="43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4"/>
      <c r="W344" s="34"/>
      <c r="X344" s="34"/>
      <c r="Y344" s="40"/>
      <c r="Z344" s="48"/>
    </row>
    <row r="345" spans="1:26" ht="13.5" customHeight="1" x14ac:dyDescent="0.15">
      <c r="A345" s="29">
        <v>341</v>
      </c>
      <c r="B345" s="30" t="s">
        <v>256</v>
      </c>
      <c r="C345" s="43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4"/>
      <c r="W345" s="34"/>
      <c r="X345" s="34"/>
      <c r="Y345" s="40"/>
      <c r="Z345" s="48"/>
    </row>
    <row r="346" spans="1:26" ht="13.5" customHeight="1" x14ac:dyDescent="0.15">
      <c r="A346" s="29">
        <v>342</v>
      </c>
      <c r="B346" s="30" t="s">
        <v>257</v>
      </c>
      <c r="C346" s="44">
        <v>0.62465219451524456</v>
      </c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4"/>
      <c r="W346" s="39">
        <v>6.4608893900545958E-2</v>
      </c>
      <c r="X346" s="34"/>
      <c r="Y346" s="40"/>
      <c r="Z346" s="46">
        <v>0.68926108841579048</v>
      </c>
    </row>
    <row r="347" spans="1:26" ht="13.5" customHeight="1" x14ac:dyDescent="0.15">
      <c r="A347" s="29">
        <v>343</v>
      </c>
      <c r="B347" s="30" t="s">
        <v>258</v>
      </c>
      <c r="C347" s="43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4"/>
      <c r="W347" s="34"/>
      <c r="X347" s="34"/>
      <c r="Y347" s="40"/>
      <c r="Z347" s="48"/>
    </row>
    <row r="348" spans="1:26" ht="13.5" customHeight="1" x14ac:dyDescent="0.15">
      <c r="A348" s="29">
        <v>344</v>
      </c>
      <c r="B348" s="30" t="s">
        <v>456</v>
      </c>
      <c r="C348" s="43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4"/>
      <c r="W348" s="34"/>
      <c r="X348" s="34"/>
      <c r="Y348" s="40"/>
      <c r="Z348" s="48"/>
    </row>
    <row r="349" spans="1:26" ht="13.5" customHeight="1" x14ac:dyDescent="0.15">
      <c r="A349" s="29">
        <v>345</v>
      </c>
      <c r="B349" s="30" t="s">
        <v>457</v>
      </c>
      <c r="C349" s="43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4"/>
      <c r="W349" s="34"/>
      <c r="X349" s="34"/>
      <c r="Y349" s="40"/>
      <c r="Z349" s="48"/>
    </row>
    <row r="350" spans="1:26" ht="13.5" customHeight="1" x14ac:dyDescent="0.15">
      <c r="A350" s="29">
        <v>346</v>
      </c>
      <c r="B350" s="30" t="s">
        <v>259</v>
      </c>
      <c r="C350" s="43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4"/>
      <c r="W350" s="34"/>
      <c r="X350" s="34"/>
      <c r="Y350" s="40"/>
      <c r="Z350" s="48"/>
    </row>
    <row r="351" spans="1:26" ht="13.5" customHeight="1" x14ac:dyDescent="0.15">
      <c r="A351" s="29">
        <v>347</v>
      </c>
      <c r="B351" s="30" t="s">
        <v>458</v>
      </c>
      <c r="C351" s="43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4"/>
      <c r="W351" s="34"/>
      <c r="X351" s="34"/>
      <c r="Y351" s="40"/>
      <c r="Z351" s="48"/>
    </row>
    <row r="352" spans="1:26" ht="13.5" customHeight="1" x14ac:dyDescent="0.15">
      <c r="A352" s="29">
        <v>348</v>
      </c>
      <c r="B352" s="30" t="s">
        <v>260</v>
      </c>
      <c r="C352" s="43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4"/>
      <c r="W352" s="34"/>
      <c r="X352" s="34"/>
      <c r="Y352" s="40"/>
      <c r="Z352" s="48"/>
    </row>
    <row r="353" spans="1:26" ht="13.5" customHeight="1" x14ac:dyDescent="0.15">
      <c r="A353" s="29">
        <v>349</v>
      </c>
      <c r="B353" s="30" t="s">
        <v>261</v>
      </c>
      <c r="C353" s="31">
        <v>51.283387847524146</v>
      </c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4"/>
      <c r="W353" s="39">
        <v>3.1930062491317884E-2</v>
      </c>
      <c r="X353" s="35">
        <v>31.923441593370974</v>
      </c>
      <c r="Y353" s="40"/>
      <c r="Z353" s="37">
        <v>83.238759503386433</v>
      </c>
    </row>
    <row r="354" spans="1:26" ht="13.5" customHeight="1" x14ac:dyDescent="0.15">
      <c r="A354" s="29">
        <v>350</v>
      </c>
      <c r="B354" s="30" t="s">
        <v>262</v>
      </c>
      <c r="C354" s="43"/>
      <c r="D354" s="32">
        <v>143.54000000000002</v>
      </c>
      <c r="E354" s="32">
        <v>200.34837778901155</v>
      </c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4"/>
      <c r="W354" s="34"/>
      <c r="X354" s="34"/>
      <c r="Y354" s="40"/>
      <c r="Z354" s="37">
        <v>343.88837778901154</v>
      </c>
    </row>
    <row r="355" spans="1:26" ht="13.5" customHeight="1" x14ac:dyDescent="0.15">
      <c r="A355" s="29">
        <v>351</v>
      </c>
      <c r="B355" s="30" t="s">
        <v>263</v>
      </c>
      <c r="C355" s="43"/>
      <c r="D355" s="33"/>
      <c r="E355" s="33"/>
      <c r="F355" s="33"/>
      <c r="G355" s="33"/>
      <c r="H355" s="33"/>
      <c r="I355" s="33"/>
      <c r="J355" s="33"/>
      <c r="K355" s="32">
        <v>281.89368804248033</v>
      </c>
      <c r="L355" s="32">
        <v>593.03163859050926</v>
      </c>
      <c r="M355" s="32">
        <v>14341.1353155905</v>
      </c>
      <c r="N355" s="32">
        <v>208.01857751581895</v>
      </c>
      <c r="O355" s="32">
        <v>932.77902543534981</v>
      </c>
      <c r="P355" s="32">
        <v>4368.1584438654527</v>
      </c>
      <c r="Q355" s="32">
        <v>108.38929014208489</v>
      </c>
      <c r="R355" s="33"/>
      <c r="S355" s="33"/>
      <c r="T355" s="33"/>
      <c r="U355" s="33"/>
      <c r="V355" s="34"/>
      <c r="W355" s="34"/>
      <c r="X355" s="34"/>
      <c r="Y355" s="40"/>
      <c r="Z355" s="37">
        <v>20833.405979182193</v>
      </c>
    </row>
    <row r="356" spans="1:26" ht="13.5" customHeight="1" x14ac:dyDescent="0.15">
      <c r="A356" s="29">
        <v>352</v>
      </c>
      <c r="B356" s="30" t="s">
        <v>459</v>
      </c>
      <c r="C356" s="43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4"/>
      <c r="W356" s="34"/>
      <c r="X356" s="34"/>
      <c r="Y356" s="40"/>
      <c r="Z356" s="48"/>
    </row>
    <row r="357" spans="1:26" ht="13.5" customHeight="1" x14ac:dyDescent="0.15">
      <c r="A357" s="29">
        <v>353</v>
      </c>
      <c r="B357" s="30" t="s">
        <v>460</v>
      </c>
      <c r="C357" s="43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4"/>
      <c r="W357" s="34"/>
      <c r="X357" s="34"/>
      <c r="Y357" s="40"/>
      <c r="Z357" s="48"/>
    </row>
    <row r="358" spans="1:26" ht="13.5" customHeight="1" x14ac:dyDescent="0.15">
      <c r="A358" s="29">
        <v>354</v>
      </c>
      <c r="B358" s="30" t="s">
        <v>264</v>
      </c>
      <c r="C358" s="31">
        <v>20.266159104591818</v>
      </c>
      <c r="D358" s="32">
        <v>11.399999999999999</v>
      </c>
      <c r="E358" s="33"/>
      <c r="F358" s="33"/>
      <c r="G358" s="32">
        <v>516.00237416553898</v>
      </c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4"/>
      <c r="W358" s="34"/>
      <c r="X358" s="34"/>
      <c r="Y358" s="40"/>
      <c r="Z358" s="37">
        <v>547.66853327013075</v>
      </c>
    </row>
    <row r="359" spans="1:26" ht="13.5" customHeight="1" x14ac:dyDescent="0.15">
      <c r="A359" s="29">
        <v>355</v>
      </c>
      <c r="B359" s="30" t="s">
        <v>265</v>
      </c>
      <c r="C359" s="31">
        <v>213.62784234173787</v>
      </c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4"/>
      <c r="W359" s="35">
        <v>10.653376153239478</v>
      </c>
      <c r="X359" s="34"/>
      <c r="Y359" s="40"/>
      <c r="Z359" s="37">
        <v>224.28121849497734</v>
      </c>
    </row>
    <row r="360" spans="1:26" ht="13.5" customHeight="1" x14ac:dyDescent="0.15">
      <c r="A360" s="29">
        <v>356</v>
      </c>
      <c r="B360" s="30" t="s">
        <v>266</v>
      </c>
      <c r="C360" s="38">
        <v>7.4702888103416285</v>
      </c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4"/>
      <c r="W360" s="34"/>
      <c r="X360" s="34"/>
      <c r="Y360" s="40"/>
      <c r="Z360" s="41">
        <v>7.4702888103416285</v>
      </c>
    </row>
    <row r="361" spans="1:26" ht="13.5" customHeight="1" x14ac:dyDescent="0.15">
      <c r="A361" s="29">
        <v>357</v>
      </c>
      <c r="B361" s="30" t="s">
        <v>267</v>
      </c>
      <c r="C361" s="43"/>
      <c r="D361" s="32">
        <v>850.0000004499999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4"/>
      <c r="W361" s="34"/>
      <c r="X361" s="34"/>
      <c r="Y361" s="40"/>
      <c r="Z361" s="37">
        <v>850.0000004499999</v>
      </c>
    </row>
    <row r="362" spans="1:26" ht="13.5" customHeight="1" x14ac:dyDescent="0.15">
      <c r="A362" s="29">
        <v>358</v>
      </c>
      <c r="B362" s="30" t="s">
        <v>268</v>
      </c>
      <c r="C362" s="4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4"/>
      <c r="W362" s="34"/>
      <c r="X362" s="34"/>
      <c r="Y362" s="40"/>
      <c r="Z362" s="48"/>
    </row>
    <row r="363" spans="1:26" ht="27" customHeight="1" x14ac:dyDescent="0.15">
      <c r="A363" s="29">
        <v>359</v>
      </c>
      <c r="B363" s="30" t="s">
        <v>461</v>
      </c>
      <c r="C363" s="4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4"/>
      <c r="W363" s="34"/>
      <c r="X363" s="34"/>
      <c r="Y363" s="40"/>
      <c r="Z363" s="48"/>
    </row>
    <row r="364" spans="1:26" ht="13.5" customHeight="1" x14ac:dyDescent="0.15">
      <c r="A364" s="29">
        <v>360</v>
      </c>
      <c r="B364" s="30" t="s">
        <v>269</v>
      </c>
      <c r="C364" s="43"/>
      <c r="D364" s="32">
        <v>650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4"/>
      <c r="W364" s="34"/>
      <c r="X364" s="34"/>
      <c r="Y364" s="40"/>
      <c r="Z364" s="37">
        <v>650</v>
      </c>
    </row>
    <row r="365" spans="1:26" ht="13.5" customHeight="1" x14ac:dyDescent="0.15">
      <c r="A365" s="29">
        <v>361</v>
      </c>
      <c r="B365" s="30" t="s">
        <v>270</v>
      </c>
      <c r="C365" s="43"/>
      <c r="D365" s="32">
        <v>1053.9000000000001</v>
      </c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4"/>
      <c r="W365" s="34"/>
      <c r="X365" s="34"/>
      <c r="Y365" s="40"/>
      <c r="Z365" s="37">
        <v>1053.9000000000001</v>
      </c>
    </row>
    <row r="366" spans="1:26" ht="13.5" customHeight="1" x14ac:dyDescent="0.15">
      <c r="A366" s="29">
        <v>362</v>
      </c>
      <c r="B366" s="30" t="s">
        <v>271</v>
      </c>
      <c r="C366" s="43"/>
      <c r="D366" s="32">
        <v>1450</v>
      </c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4"/>
      <c r="W366" s="34"/>
      <c r="X366" s="34"/>
      <c r="Y366" s="40"/>
      <c r="Z366" s="37">
        <v>1450</v>
      </c>
    </row>
    <row r="367" spans="1:26" ht="13.5" customHeight="1" x14ac:dyDescent="0.15">
      <c r="A367" s="29">
        <v>363</v>
      </c>
      <c r="B367" s="30" t="s">
        <v>272</v>
      </c>
      <c r="C367" s="43"/>
      <c r="D367" s="32">
        <v>304</v>
      </c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4"/>
      <c r="W367" s="34"/>
      <c r="X367" s="34"/>
      <c r="Y367" s="40"/>
      <c r="Z367" s="37">
        <v>304</v>
      </c>
    </row>
    <row r="368" spans="1:26" ht="13.5" customHeight="1" x14ac:dyDescent="0.15">
      <c r="A368" s="29">
        <v>364</v>
      </c>
      <c r="B368" s="30" t="s">
        <v>273</v>
      </c>
      <c r="C368" s="43"/>
      <c r="D368" s="32">
        <v>117.00000004</v>
      </c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4"/>
      <c r="W368" s="34"/>
      <c r="X368" s="34"/>
      <c r="Y368" s="40"/>
      <c r="Z368" s="37">
        <v>117.00000004</v>
      </c>
    </row>
    <row r="369" spans="1:26" ht="13.5" customHeight="1" x14ac:dyDescent="0.15">
      <c r="A369" s="29">
        <v>365</v>
      </c>
      <c r="B369" s="30" t="s">
        <v>462</v>
      </c>
      <c r="C369" s="43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4"/>
      <c r="W369" s="34"/>
      <c r="X369" s="34"/>
      <c r="Y369" s="40"/>
      <c r="Z369" s="48"/>
    </row>
    <row r="370" spans="1:26" ht="13.5" customHeight="1" x14ac:dyDescent="0.15">
      <c r="A370" s="29">
        <v>366</v>
      </c>
      <c r="B370" s="30" t="s">
        <v>274</v>
      </c>
      <c r="C370" s="43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4"/>
      <c r="W370" s="34"/>
      <c r="X370" s="34"/>
      <c r="Y370" s="40"/>
      <c r="Z370" s="48"/>
    </row>
    <row r="371" spans="1:26" ht="13.5" customHeight="1" x14ac:dyDescent="0.15">
      <c r="A371" s="29">
        <v>367</v>
      </c>
      <c r="B371" s="30" t="s">
        <v>463</v>
      </c>
      <c r="C371" s="4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4"/>
      <c r="W371" s="34"/>
      <c r="X371" s="34"/>
      <c r="Y371" s="40"/>
      <c r="Z371" s="48"/>
    </row>
    <row r="372" spans="1:26" ht="13.5" customHeight="1" x14ac:dyDescent="0.15">
      <c r="A372" s="29">
        <v>368</v>
      </c>
      <c r="B372" s="30" t="s">
        <v>275</v>
      </c>
      <c r="C372" s="44">
        <v>0.47214656034563623</v>
      </c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4"/>
      <c r="W372" s="39">
        <v>6.8635951172404596E-3</v>
      </c>
      <c r="X372" s="34"/>
      <c r="Y372" s="40"/>
      <c r="Z372" s="46">
        <v>0.47901015546287667</v>
      </c>
    </row>
    <row r="373" spans="1:26" ht="13.5" customHeight="1" x14ac:dyDescent="0.15">
      <c r="A373" s="29">
        <v>369</v>
      </c>
      <c r="B373" s="30" t="s">
        <v>276</v>
      </c>
      <c r="C373" s="43"/>
      <c r="D373" s="32">
        <v>87</v>
      </c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4"/>
      <c r="W373" s="34"/>
      <c r="X373" s="34"/>
      <c r="Y373" s="40"/>
      <c r="Z373" s="37">
        <v>87</v>
      </c>
    </row>
    <row r="374" spans="1:26" ht="13.5" customHeight="1" x14ac:dyDescent="0.15">
      <c r="A374" s="29">
        <v>370</v>
      </c>
      <c r="B374" s="30" t="s">
        <v>277</v>
      </c>
      <c r="C374" s="43"/>
      <c r="D374" s="32">
        <v>20.000000000000004</v>
      </c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4"/>
      <c r="W374" s="34"/>
      <c r="X374" s="34"/>
      <c r="Y374" s="40"/>
      <c r="Z374" s="37">
        <v>20.000000000000004</v>
      </c>
    </row>
    <row r="375" spans="1:26" ht="13.5" customHeight="1" x14ac:dyDescent="0.15">
      <c r="A375" s="29">
        <v>371</v>
      </c>
      <c r="B375" s="30" t="s">
        <v>278</v>
      </c>
      <c r="C375" s="43"/>
      <c r="D375" s="32">
        <v>10.000000000000002</v>
      </c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4"/>
      <c r="W375" s="34"/>
      <c r="X375" s="34"/>
      <c r="Y375" s="40"/>
      <c r="Z375" s="37">
        <v>10.000000000000002</v>
      </c>
    </row>
    <row r="376" spans="1:26" ht="27" customHeight="1" x14ac:dyDescent="0.15">
      <c r="A376" s="29">
        <v>372</v>
      </c>
      <c r="B376" s="30" t="s">
        <v>464</v>
      </c>
      <c r="C376" s="31">
        <v>77.224596216710097</v>
      </c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4"/>
      <c r="W376" s="34"/>
      <c r="X376" s="34"/>
      <c r="Y376" s="40"/>
      <c r="Z376" s="37">
        <v>77.224596216710097</v>
      </c>
    </row>
    <row r="377" spans="1:26" ht="27" customHeight="1" x14ac:dyDescent="0.15">
      <c r="A377" s="29">
        <v>373</v>
      </c>
      <c r="B377" s="30" t="s">
        <v>465</v>
      </c>
      <c r="C377" s="43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4"/>
      <c r="W377" s="34"/>
      <c r="X377" s="34"/>
      <c r="Y377" s="40"/>
      <c r="Z377" s="48"/>
    </row>
    <row r="378" spans="1:26" ht="13.5" customHeight="1" x14ac:dyDescent="0.15">
      <c r="A378" s="29">
        <v>374</v>
      </c>
      <c r="B378" s="30" t="s">
        <v>279</v>
      </c>
      <c r="C378" s="31">
        <v>4118.6022560606762</v>
      </c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5">
        <v>416.19811847195064</v>
      </c>
      <c r="W378" s="34"/>
      <c r="X378" s="35">
        <v>1726.9508175073222</v>
      </c>
      <c r="Y378" s="40"/>
      <c r="Z378" s="37">
        <v>6261.7511920399493</v>
      </c>
    </row>
    <row r="379" spans="1:26" ht="13.5" customHeight="1" x14ac:dyDescent="0.15">
      <c r="A379" s="29">
        <v>375</v>
      </c>
      <c r="B379" s="30" t="s">
        <v>466</v>
      </c>
      <c r="C379" s="43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4"/>
      <c r="W379" s="34"/>
      <c r="X379" s="34"/>
      <c r="Y379" s="40"/>
      <c r="Z379" s="48"/>
    </row>
    <row r="380" spans="1:26" ht="13.5" customHeight="1" x14ac:dyDescent="0.15">
      <c r="A380" s="29">
        <v>376</v>
      </c>
      <c r="B380" s="30" t="s">
        <v>280</v>
      </c>
      <c r="C380" s="43"/>
      <c r="D380" s="32">
        <v>2499</v>
      </c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4"/>
      <c r="W380" s="34"/>
      <c r="X380" s="34"/>
      <c r="Y380" s="40"/>
      <c r="Z380" s="37">
        <v>2499</v>
      </c>
    </row>
    <row r="381" spans="1:26" ht="13.5" customHeight="1" x14ac:dyDescent="0.15">
      <c r="A381" s="29">
        <v>377</v>
      </c>
      <c r="B381" s="30" t="s">
        <v>281</v>
      </c>
      <c r="C381" s="43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4"/>
      <c r="W381" s="34"/>
      <c r="X381" s="34"/>
      <c r="Y381" s="40"/>
      <c r="Z381" s="48"/>
    </row>
    <row r="382" spans="1:26" ht="13.5" customHeight="1" x14ac:dyDescent="0.15">
      <c r="A382" s="29">
        <v>378</v>
      </c>
      <c r="B382" s="30" t="s">
        <v>282</v>
      </c>
      <c r="C382" s="43"/>
      <c r="D382" s="32">
        <v>1049.9999999999998</v>
      </c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4"/>
      <c r="W382" s="34"/>
      <c r="X382" s="34"/>
      <c r="Y382" s="40"/>
      <c r="Z382" s="37">
        <v>1049.9999999999998</v>
      </c>
    </row>
    <row r="383" spans="1:26" ht="13.5" customHeight="1" x14ac:dyDescent="0.15">
      <c r="A383" s="29">
        <v>379</v>
      </c>
      <c r="B383" s="30" t="s">
        <v>283</v>
      </c>
      <c r="C383" s="43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4"/>
      <c r="W383" s="34"/>
      <c r="X383" s="34"/>
      <c r="Y383" s="40"/>
      <c r="Z383" s="48"/>
    </row>
    <row r="384" spans="1:26" ht="13.5" customHeight="1" x14ac:dyDescent="0.15">
      <c r="A384" s="29">
        <v>380</v>
      </c>
      <c r="B384" s="30" t="s">
        <v>467</v>
      </c>
      <c r="C384" s="43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4"/>
      <c r="W384" s="34"/>
      <c r="X384" s="34"/>
      <c r="Y384" s="40"/>
      <c r="Z384" s="48"/>
    </row>
    <row r="385" spans="1:26" ht="13.5" customHeight="1" x14ac:dyDescent="0.15">
      <c r="A385" s="29">
        <v>381</v>
      </c>
      <c r="B385" s="30" t="s">
        <v>284</v>
      </c>
      <c r="C385" s="43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2">
        <v>459.52423842234714</v>
      </c>
      <c r="T385" s="33"/>
      <c r="U385" s="33"/>
      <c r="V385" s="34"/>
      <c r="W385" s="35">
        <v>59.523002565472908</v>
      </c>
      <c r="X385" s="34"/>
      <c r="Y385" s="40"/>
      <c r="Z385" s="37">
        <v>519.04724098782003</v>
      </c>
    </row>
    <row r="386" spans="1:26" ht="13.5" customHeight="1" x14ac:dyDescent="0.15">
      <c r="A386" s="29">
        <v>382</v>
      </c>
      <c r="B386" s="30" t="s">
        <v>285</v>
      </c>
      <c r="C386" s="43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4"/>
      <c r="W386" s="34"/>
      <c r="X386" s="34"/>
      <c r="Y386" s="40"/>
      <c r="Z386" s="48"/>
    </row>
    <row r="387" spans="1:26" ht="13.5" customHeight="1" x14ac:dyDescent="0.15">
      <c r="A387" s="29">
        <v>383</v>
      </c>
      <c r="B387" s="30" t="s">
        <v>286</v>
      </c>
      <c r="C387" s="43"/>
      <c r="D387" s="32">
        <v>1893.8</v>
      </c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4"/>
      <c r="W387" s="34"/>
      <c r="X387" s="34"/>
      <c r="Y387" s="40"/>
      <c r="Z387" s="37">
        <v>1893.8</v>
      </c>
    </row>
    <row r="388" spans="1:26" ht="13.5" customHeight="1" x14ac:dyDescent="0.15">
      <c r="A388" s="29">
        <v>384</v>
      </c>
      <c r="B388" s="30" t="s">
        <v>287</v>
      </c>
      <c r="C388" s="31">
        <v>5513.5324619679013</v>
      </c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4"/>
      <c r="W388" s="34"/>
      <c r="X388" s="34"/>
      <c r="Y388" s="40"/>
      <c r="Z388" s="37">
        <v>5513.5324619679013</v>
      </c>
    </row>
    <row r="389" spans="1:26" ht="13.5" customHeight="1" x14ac:dyDescent="0.15">
      <c r="A389" s="29">
        <v>385</v>
      </c>
      <c r="B389" s="30" t="s">
        <v>288</v>
      </c>
      <c r="C389" s="43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4"/>
      <c r="W389" s="34"/>
      <c r="X389" s="34"/>
      <c r="Y389" s="40"/>
      <c r="Z389" s="48"/>
    </row>
    <row r="390" spans="1:26" ht="13.5" customHeight="1" x14ac:dyDescent="0.15">
      <c r="A390" s="29">
        <v>386</v>
      </c>
      <c r="B390" s="30" t="s">
        <v>289</v>
      </c>
      <c r="C390" s="43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4"/>
      <c r="W390" s="34"/>
      <c r="X390" s="34"/>
      <c r="Y390" s="40"/>
      <c r="Z390" s="48"/>
    </row>
    <row r="391" spans="1:26" ht="13.5" customHeight="1" x14ac:dyDescent="0.15">
      <c r="A391" s="29">
        <v>387</v>
      </c>
      <c r="B391" s="30" t="s">
        <v>468</v>
      </c>
      <c r="C391" s="43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4"/>
      <c r="W391" s="34"/>
      <c r="X391" s="34"/>
      <c r="Y391" s="40"/>
      <c r="Z391" s="48"/>
    </row>
    <row r="392" spans="1:26" ht="13.5" customHeight="1" x14ac:dyDescent="0.15">
      <c r="A392" s="29">
        <v>388</v>
      </c>
      <c r="B392" s="30" t="s">
        <v>469</v>
      </c>
      <c r="C392" s="43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4"/>
      <c r="W392" s="34"/>
      <c r="X392" s="34"/>
      <c r="Y392" s="40"/>
      <c r="Z392" s="48"/>
    </row>
    <row r="393" spans="1:26" ht="27" customHeight="1" x14ac:dyDescent="0.15">
      <c r="A393" s="29">
        <v>389</v>
      </c>
      <c r="B393" s="30" t="s">
        <v>290</v>
      </c>
      <c r="C393" s="31">
        <v>11.527001050078443</v>
      </c>
      <c r="D393" s="33"/>
      <c r="E393" s="33"/>
      <c r="F393" s="33"/>
      <c r="G393" s="33"/>
      <c r="H393" s="33"/>
      <c r="I393" s="32">
        <v>1292.4365892016517</v>
      </c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4"/>
      <c r="W393" s="35">
        <v>105.31074707182286</v>
      </c>
      <c r="X393" s="34"/>
      <c r="Y393" s="40"/>
      <c r="Z393" s="37">
        <v>1409.274337323553</v>
      </c>
    </row>
    <row r="394" spans="1:26" ht="13.5" customHeight="1" x14ac:dyDescent="0.15">
      <c r="A394" s="29">
        <v>390</v>
      </c>
      <c r="B394" s="30" t="s">
        <v>291</v>
      </c>
      <c r="C394" s="43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4"/>
      <c r="W394" s="34"/>
      <c r="X394" s="34"/>
      <c r="Y394" s="40"/>
      <c r="Z394" s="48"/>
    </row>
    <row r="395" spans="1:26" ht="13.5" customHeight="1" x14ac:dyDescent="0.15">
      <c r="A395" s="29">
        <v>391</v>
      </c>
      <c r="B395" s="30" t="s">
        <v>292</v>
      </c>
      <c r="C395" s="44">
        <v>0.65242434944465066</v>
      </c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4"/>
      <c r="W395" s="34"/>
      <c r="X395" s="34"/>
      <c r="Y395" s="40"/>
      <c r="Z395" s="46">
        <v>0.65242434944465066</v>
      </c>
    </row>
    <row r="396" spans="1:26" ht="13.5" customHeight="1" x14ac:dyDescent="0.15">
      <c r="A396" s="29">
        <v>392</v>
      </c>
      <c r="B396" s="30" t="s">
        <v>293</v>
      </c>
      <c r="C396" s="31">
        <v>51630.31940990733</v>
      </c>
      <c r="D396" s="33"/>
      <c r="E396" s="33"/>
      <c r="F396" s="32">
        <v>1462.1143553420407</v>
      </c>
      <c r="G396" s="33"/>
      <c r="H396" s="33"/>
      <c r="I396" s="33"/>
      <c r="J396" s="33"/>
      <c r="K396" s="32">
        <v>3132.3264310559543</v>
      </c>
      <c r="L396" s="33"/>
      <c r="M396" s="32">
        <v>89012.094728079275</v>
      </c>
      <c r="N396" s="33"/>
      <c r="O396" s="32">
        <v>2228.4752612082493</v>
      </c>
      <c r="P396" s="33"/>
      <c r="Q396" s="33"/>
      <c r="R396" s="33"/>
      <c r="S396" s="33"/>
      <c r="T396" s="33"/>
      <c r="U396" s="33"/>
      <c r="V396" s="34"/>
      <c r="W396" s="42">
        <v>0.21822387536717575</v>
      </c>
      <c r="X396" s="34"/>
      <c r="Y396" s="36">
        <v>306.03976310149989</v>
      </c>
      <c r="Z396" s="37">
        <v>147771.5881725697</v>
      </c>
    </row>
    <row r="397" spans="1:26" ht="13.5" customHeight="1" x14ac:dyDescent="0.15">
      <c r="A397" s="29">
        <v>393</v>
      </c>
      <c r="B397" s="30" t="s">
        <v>294</v>
      </c>
      <c r="C397" s="43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4"/>
      <c r="W397" s="34"/>
      <c r="X397" s="34"/>
      <c r="Y397" s="40"/>
      <c r="Z397" s="48"/>
    </row>
    <row r="398" spans="1:26" ht="13.5" customHeight="1" x14ac:dyDescent="0.15">
      <c r="A398" s="29">
        <v>394</v>
      </c>
      <c r="B398" s="30" t="s">
        <v>295</v>
      </c>
      <c r="C398" s="43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42">
        <v>0.47838864192178232</v>
      </c>
      <c r="W398" s="34"/>
      <c r="X398" s="34"/>
      <c r="Y398" s="40"/>
      <c r="Z398" s="46">
        <v>0.47838864192178232</v>
      </c>
    </row>
    <row r="399" spans="1:26" ht="13.5" customHeight="1" x14ac:dyDescent="0.15">
      <c r="A399" s="29">
        <v>395</v>
      </c>
      <c r="B399" s="30" t="s">
        <v>296</v>
      </c>
      <c r="C399" s="38">
        <v>5.2892025886369307</v>
      </c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4"/>
      <c r="W399" s="34"/>
      <c r="X399" s="34"/>
      <c r="Y399" s="40"/>
      <c r="Z399" s="41">
        <v>5.2892025886369307</v>
      </c>
    </row>
    <row r="400" spans="1:26" ht="13.5" customHeight="1" x14ac:dyDescent="0.15">
      <c r="A400" s="29">
        <v>396</v>
      </c>
      <c r="B400" s="30" t="s">
        <v>470</v>
      </c>
      <c r="C400" s="43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4"/>
      <c r="W400" s="34"/>
      <c r="X400" s="34"/>
      <c r="Y400" s="40"/>
      <c r="Z400" s="48"/>
    </row>
    <row r="401" spans="1:26" ht="13.5" customHeight="1" x14ac:dyDescent="0.15">
      <c r="A401" s="29">
        <v>397</v>
      </c>
      <c r="B401" s="30" t="s">
        <v>471</v>
      </c>
      <c r="C401" s="43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4"/>
      <c r="W401" s="34"/>
      <c r="X401" s="34"/>
      <c r="Y401" s="40"/>
      <c r="Z401" s="48"/>
    </row>
    <row r="402" spans="1:26" ht="13.5" customHeight="1" x14ac:dyDescent="0.15">
      <c r="A402" s="29">
        <v>398</v>
      </c>
      <c r="B402" s="30" t="s">
        <v>297</v>
      </c>
      <c r="C402" s="47">
        <v>7.3646676379755926E-3</v>
      </c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4"/>
      <c r="W402" s="34"/>
      <c r="X402" s="34"/>
      <c r="Y402" s="40"/>
      <c r="Z402" s="49">
        <v>7.3646676379755926E-3</v>
      </c>
    </row>
    <row r="403" spans="1:26" ht="13.5" customHeight="1" x14ac:dyDescent="0.15">
      <c r="A403" s="29">
        <v>399</v>
      </c>
      <c r="B403" s="30" t="s">
        <v>298</v>
      </c>
      <c r="C403" s="47">
        <v>3.4810019384102272E-3</v>
      </c>
      <c r="D403" s="33"/>
      <c r="E403" s="33"/>
      <c r="F403" s="33"/>
      <c r="G403" s="33"/>
      <c r="H403" s="33"/>
      <c r="I403" s="33"/>
      <c r="J403" s="33"/>
      <c r="K403" s="32">
        <v>162.56968358901861</v>
      </c>
      <c r="L403" s="33"/>
      <c r="M403" s="32">
        <v>6191.2725199229444</v>
      </c>
      <c r="N403" s="32">
        <v>127.6509450528395</v>
      </c>
      <c r="O403" s="32">
        <v>480.15935903078883</v>
      </c>
      <c r="P403" s="32">
        <v>615.30248725880847</v>
      </c>
      <c r="Q403" s="32">
        <v>27.097322535521222</v>
      </c>
      <c r="R403" s="33"/>
      <c r="S403" s="33"/>
      <c r="T403" s="33"/>
      <c r="U403" s="33"/>
      <c r="V403" s="34"/>
      <c r="W403" s="55">
        <v>1.2598635214520725E-5</v>
      </c>
      <c r="X403" s="34"/>
      <c r="Y403" s="40"/>
      <c r="Z403" s="37">
        <v>7604.0558109904941</v>
      </c>
    </row>
    <row r="404" spans="1:26" ht="13.5" customHeight="1" x14ac:dyDescent="0.15">
      <c r="A404" s="29">
        <v>400</v>
      </c>
      <c r="B404" s="30" t="s">
        <v>299</v>
      </c>
      <c r="C404" s="31">
        <v>3743.6205413174193</v>
      </c>
      <c r="D404" s="51">
        <v>1.2999999999999998</v>
      </c>
      <c r="E404" s="33"/>
      <c r="F404" s="33"/>
      <c r="G404" s="33"/>
      <c r="H404" s="33"/>
      <c r="I404" s="33"/>
      <c r="J404" s="33"/>
      <c r="K404" s="32">
        <v>5723.2887442978881</v>
      </c>
      <c r="L404" s="32">
        <v>484.47720489899399</v>
      </c>
      <c r="M404" s="32">
        <v>95451.069393062906</v>
      </c>
      <c r="N404" s="32">
        <v>2118.756625272998</v>
      </c>
      <c r="O404" s="32">
        <v>6260.0792740292964</v>
      </c>
      <c r="P404" s="32">
        <v>12514.214798956702</v>
      </c>
      <c r="Q404" s="32">
        <v>108.38929014208489</v>
      </c>
      <c r="R404" s="33"/>
      <c r="S404" s="33"/>
      <c r="T404" s="33"/>
      <c r="U404" s="33"/>
      <c r="V404" s="34"/>
      <c r="W404" s="52">
        <v>1.1866941893430956</v>
      </c>
      <c r="X404" s="34"/>
      <c r="Y404" s="36">
        <v>846.57408899619759</v>
      </c>
      <c r="Z404" s="37">
        <v>127252.95665516384</v>
      </c>
    </row>
    <row r="405" spans="1:26" ht="27" customHeight="1" x14ac:dyDescent="0.15">
      <c r="A405" s="29">
        <v>401</v>
      </c>
      <c r="B405" s="30" t="s">
        <v>472</v>
      </c>
      <c r="C405" s="43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4"/>
      <c r="W405" s="34"/>
      <c r="X405" s="34"/>
      <c r="Y405" s="40"/>
      <c r="Z405" s="48"/>
    </row>
    <row r="406" spans="1:26" ht="13.5" customHeight="1" x14ac:dyDescent="0.15">
      <c r="A406" s="29">
        <v>402</v>
      </c>
      <c r="B406" s="30" t="s">
        <v>300</v>
      </c>
      <c r="C406" s="43"/>
      <c r="D406" s="32">
        <v>100.00000000000001</v>
      </c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4"/>
      <c r="W406" s="34"/>
      <c r="X406" s="34"/>
      <c r="Y406" s="40"/>
      <c r="Z406" s="37">
        <v>100.00000000000001</v>
      </c>
    </row>
    <row r="407" spans="1:26" ht="13.5" customHeight="1" x14ac:dyDescent="0.15">
      <c r="A407" s="29">
        <v>403</v>
      </c>
      <c r="B407" s="30" t="s">
        <v>301</v>
      </c>
      <c r="C407" s="47">
        <v>5.9542479721812064E-3</v>
      </c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4"/>
      <c r="W407" s="45">
        <v>7.0591615605852191E-4</v>
      </c>
      <c r="X407" s="34"/>
      <c r="Y407" s="40"/>
      <c r="Z407" s="49">
        <v>6.6601641282397284E-3</v>
      </c>
    </row>
    <row r="408" spans="1:26" ht="13.5" customHeight="1" x14ac:dyDescent="0.15">
      <c r="A408" s="29">
        <v>404</v>
      </c>
      <c r="B408" s="30" t="s">
        <v>473</v>
      </c>
      <c r="C408" s="43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4"/>
      <c r="W408" s="34"/>
      <c r="X408" s="34"/>
      <c r="Y408" s="40"/>
      <c r="Z408" s="48"/>
    </row>
    <row r="409" spans="1:26" ht="13.5" customHeight="1" x14ac:dyDescent="0.15">
      <c r="A409" s="29">
        <v>405</v>
      </c>
      <c r="B409" s="30" t="s">
        <v>302</v>
      </c>
      <c r="C409" s="31">
        <v>321.89022487244188</v>
      </c>
      <c r="D409" s="32">
        <v>15.000000000000002</v>
      </c>
      <c r="E409" s="32">
        <v>25.084118335822712</v>
      </c>
      <c r="F409" s="33"/>
      <c r="G409" s="33"/>
      <c r="H409" s="32">
        <v>30.441993871101339</v>
      </c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5">
        <v>845.50408573255811</v>
      </c>
      <c r="W409" s="34"/>
      <c r="X409" s="34"/>
      <c r="Y409" s="40"/>
      <c r="Z409" s="37">
        <v>1237.920422811924</v>
      </c>
    </row>
    <row r="410" spans="1:26" ht="13.5" customHeight="1" x14ac:dyDescent="0.15">
      <c r="A410" s="29">
        <v>406</v>
      </c>
      <c r="B410" s="30" t="s">
        <v>474</v>
      </c>
      <c r="C410" s="43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4"/>
      <c r="W410" s="34"/>
      <c r="X410" s="34"/>
      <c r="Y410" s="40"/>
      <c r="Z410" s="48"/>
    </row>
    <row r="411" spans="1:26" ht="40.5" customHeight="1" x14ac:dyDescent="0.15">
      <c r="A411" s="29">
        <v>407</v>
      </c>
      <c r="B411" s="30" t="s">
        <v>303</v>
      </c>
      <c r="C411" s="31">
        <v>1325.077005239503</v>
      </c>
      <c r="D411" s="32">
        <v>3375.6902172616519</v>
      </c>
      <c r="E411" s="32">
        <v>33.678709425017999</v>
      </c>
      <c r="F411" s="33"/>
      <c r="G411" s="33"/>
      <c r="H411" s="33"/>
      <c r="I411" s="32">
        <v>401223.15193325287</v>
      </c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4"/>
      <c r="W411" s="35">
        <v>7760.3998123323572</v>
      </c>
      <c r="X411" s="34"/>
      <c r="Y411" s="40"/>
      <c r="Z411" s="37">
        <v>413717.99767751142</v>
      </c>
    </row>
    <row r="412" spans="1:26" ht="27" customHeight="1" x14ac:dyDescent="0.15">
      <c r="A412" s="29">
        <v>408</v>
      </c>
      <c r="B412" s="30" t="s">
        <v>304</v>
      </c>
      <c r="C412" s="31">
        <v>104.25687224301264</v>
      </c>
      <c r="D412" s="32">
        <v>860.73913037739123</v>
      </c>
      <c r="E412" s="51">
        <v>3.6868466832405709</v>
      </c>
      <c r="F412" s="33"/>
      <c r="G412" s="33"/>
      <c r="H412" s="33"/>
      <c r="I412" s="32">
        <v>1076.0484073170037</v>
      </c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4"/>
      <c r="W412" s="52">
        <v>8.9961202370437476</v>
      </c>
      <c r="X412" s="34"/>
      <c r="Y412" s="40"/>
      <c r="Z412" s="37">
        <v>2053.727376857692</v>
      </c>
    </row>
    <row r="413" spans="1:26" ht="27" customHeight="1" x14ac:dyDescent="0.15">
      <c r="A413" s="29">
        <v>409</v>
      </c>
      <c r="B413" s="30" t="s">
        <v>305</v>
      </c>
      <c r="C413" s="31">
        <v>90.821107403106907</v>
      </c>
      <c r="D413" s="32">
        <v>6844.6391300873929</v>
      </c>
      <c r="E413" s="33"/>
      <c r="F413" s="33"/>
      <c r="G413" s="33"/>
      <c r="H413" s="33"/>
      <c r="I413" s="32">
        <v>90617.22378690452</v>
      </c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4"/>
      <c r="W413" s="35">
        <v>9407.4834150186889</v>
      </c>
      <c r="X413" s="34"/>
      <c r="Y413" s="40"/>
      <c r="Z413" s="37">
        <v>106960.16743941371</v>
      </c>
    </row>
    <row r="414" spans="1:26" ht="27" customHeight="1" x14ac:dyDescent="0.15">
      <c r="A414" s="29">
        <v>410</v>
      </c>
      <c r="B414" s="30" t="s">
        <v>306</v>
      </c>
      <c r="C414" s="31">
        <v>1946.2465722425729</v>
      </c>
      <c r="D414" s="32">
        <v>2171.1882608047822</v>
      </c>
      <c r="E414" s="32">
        <v>54.996868536874381</v>
      </c>
      <c r="F414" s="33"/>
      <c r="G414" s="33"/>
      <c r="H414" s="33"/>
      <c r="I414" s="32">
        <v>1768.8838751271874</v>
      </c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4"/>
      <c r="W414" s="35">
        <v>120.39295971509102</v>
      </c>
      <c r="X414" s="34"/>
      <c r="Y414" s="40"/>
      <c r="Z414" s="37">
        <v>6061.7085364265076</v>
      </c>
    </row>
    <row r="415" spans="1:26" ht="13.5" customHeight="1" x14ac:dyDescent="0.15">
      <c r="A415" s="29">
        <v>411</v>
      </c>
      <c r="B415" s="30" t="s">
        <v>307</v>
      </c>
      <c r="C415" s="31">
        <v>21772.898002417653</v>
      </c>
      <c r="D415" s="33"/>
      <c r="E415" s="33"/>
      <c r="F415" s="32">
        <v>259.8197987939372</v>
      </c>
      <c r="G415" s="33"/>
      <c r="H415" s="33"/>
      <c r="I415" s="33"/>
      <c r="J415" s="33"/>
      <c r="K415" s="32">
        <v>1681.0002244900825</v>
      </c>
      <c r="L415" s="32">
        <v>728.78099291108276</v>
      </c>
      <c r="M415" s="32">
        <v>65197.46158160187</v>
      </c>
      <c r="N415" s="32">
        <v>410.94422613287861</v>
      </c>
      <c r="O415" s="32">
        <v>14983.037991435333</v>
      </c>
      <c r="P415" s="32">
        <v>12634.329326714258</v>
      </c>
      <c r="Q415" s="32">
        <v>325.16787042625458</v>
      </c>
      <c r="R415" s="33"/>
      <c r="S415" s="33"/>
      <c r="T415" s="33"/>
      <c r="U415" s="33"/>
      <c r="V415" s="34"/>
      <c r="W415" s="35">
        <v>279.18812667433946</v>
      </c>
      <c r="X415" s="35">
        <v>415.09235546237176</v>
      </c>
      <c r="Y415" s="36">
        <v>305.34523497539692</v>
      </c>
      <c r="Z415" s="37">
        <v>118993.06573203547</v>
      </c>
    </row>
    <row r="416" spans="1:26" ht="13.5" customHeight="1" x14ac:dyDescent="0.15">
      <c r="A416" s="29">
        <v>412</v>
      </c>
      <c r="B416" s="30" t="s">
        <v>308</v>
      </c>
      <c r="C416" s="38">
        <v>2.8483475367228239</v>
      </c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42">
        <v>0.79731440320297053</v>
      </c>
      <c r="W416" s="52">
        <v>2.6320119464694813</v>
      </c>
      <c r="X416" s="52">
        <v>3.2134692153812767</v>
      </c>
      <c r="Y416" s="36">
        <v>82.437410935866197</v>
      </c>
      <c r="Z416" s="37">
        <v>91.928554037642755</v>
      </c>
    </row>
    <row r="417" spans="1:26" ht="13.5" customHeight="1" x14ac:dyDescent="0.15">
      <c r="A417" s="29">
        <v>413</v>
      </c>
      <c r="B417" s="30" t="s">
        <v>309</v>
      </c>
      <c r="C417" s="38">
        <v>1.4528118823733414</v>
      </c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4"/>
      <c r="W417" s="45">
        <v>7.7029453829788081E-4</v>
      </c>
      <c r="X417" s="34"/>
      <c r="Y417" s="40"/>
      <c r="Z417" s="41">
        <v>1.4535821769116393</v>
      </c>
    </row>
    <row r="418" spans="1:26" ht="13.5" customHeight="1" x14ac:dyDescent="0.15">
      <c r="A418" s="29">
        <v>414</v>
      </c>
      <c r="B418" s="30" t="s">
        <v>310</v>
      </c>
      <c r="C418" s="47">
        <v>7.7679469926758213E-3</v>
      </c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4"/>
      <c r="W418" s="55">
        <v>2.4275556138152861E-5</v>
      </c>
      <c r="X418" s="34"/>
      <c r="Y418" s="40"/>
      <c r="Z418" s="49">
        <v>7.792222548813974E-3</v>
      </c>
    </row>
    <row r="419" spans="1:26" ht="13.5" customHeight="1" x14ac:dyDescent="0.15">
      <c r="A419" s="29">
        <v>415</v>
      </c>
      <c r="B419" s="30" t="s">
        <v>311</v>
      </c>
      <c r="C419" s="31">
        <v>65.712910283674944</v>
      </c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4"/>
      <c r="W419" s="42">
        <v>0.66837742226759667</v>
      </c>
      <c r="X419" s="34"/>
      <c r="Y419" s="40"/>
      <c r="Z419" s="37">
        <v>66.38128770594254</v>
      </c>
    </row>
    <row r="420" spans="1:26" ht="13.5" customHeight="1" x14ac:dyDescent="0.15">
      <c r="A420" s="29">
        <v>416</v>
      </c>
      <c r="B420" s="30" t="s">
        <v>312</v>
      </c>
      <c r="C420" s="4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4"/>
      <c r="W420" s="34"/>
      <c r="X420" s="34"/>
      <c r="Y420" s="40"/>
      <c r="Z420" s="48"/>
    </row>
    <row r="421" spans="1:26" ht="13.5" customHeight="1" x14ac:dyDescent="0.15">
      <c r="A421" s="29">
        <v>417</v>
      </c>
      <c r="B421" s="30" t="s">
        <v>475</v>
      </c>
      <c r="C421" s="43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4"/>
      <c r="W421" s="34"/>
      <c r="X421" s="34"/>
      <c r="Y421" s="40"/>
      <c r="Z421" s="48"/>
    </row>
    <row r="422" spans="1:26" ht="13.5" customHeight="1" x14ac:dyDescent="0.15">
      <c r="A422" s="29">
        <v>418</v>
      </c>
      <c r="B422" s="30" t="s">
        <v>313</v>
      </c>
      <c r="C422" s="47">
        <v>3.8818106662224322E-2</v>
      </c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4"/>
      <c r="W422" s="39">
        <v>1.8841923700097282E-2</v>
      </c>
      <c r="X422" s="34"/>
      <c r="Y422" s="40"/>
      <c r="Z422" s="49">
        <v>5.7660030362321604E-2</v>
      </c>
    </row>
    <row r="423" spans="1:26" ht="13.5" customHeight="1" x14ac:dyDescent="0.15">
      <c r="A423" s="29">
        <v>419</v>
      </c>
      <c r="B423" s="30" t="s">
        <v>314</v>
      </c>
      <c r="C423" s="43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4"/>
      <c r="W423" s="34"/>
      <c r="X423" s="34"/>
      <c r="Y423" s="40"/>
      <c r="Z423" s="48"/>
    </row>
    <row r="424" spans="1:26" ht="13.5" customHeight="1" x14ac:dyDescent="0.15">
      <c r="A424" s="29">
        <v>420</v>
      </c>
      <c r="B424" s="30" t="s">
        <v>315</v>
      </c>
      <c r="C424" s="31">
        <v>770.42096120136125</v>
      </c>
      <c r="D424" s="33"/>
      <c r="E424" s="33"/>
      <c r="F424" s="32">
        <v>134.16844254907051</v>
      </c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4"/>
      <c r="W424" s="52">
        <v>3.7291403233013436</v>
      </c>
      <c r="X424" s="34"/>
      <c r="Y424" s="40"/>
      <c r="Z424" s="37">
        <v>908.31854407373305</v>
      </c>
    </row>
    <row r="425" spans="1:26" ht="13.5" customHeight="1" x14ac:dyDescent="0.15">
      <c r="A425" s="29">
        <v>421</v>
      </c>
      <c r="B425" s="30" t="s">
        <v>476</v>
      </c>
      <c r="C425" s="43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4"/>
      <c r="W425" s="34"/>
      <c r="X425" s="34"/>
      <c r="Y425" s="40"/>
      <c r="Z425" s="48"/>
    </row>
    <row r="426" spans="1:26" ht="13.5" customHeight="1" x14ac:dyDescent="0.15">
      <c r="A426" s="29">
        <v>422</v>
      </c>
      <c r="B426" s="30" t="s">
        <v>316</v>
      </c>
      <c r="C426" s="43"/>
      <c r="D426" s="32">
        <v>803.00000000000011</v>
      </c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4"/>
      <c r="W426" s="34"/>
      <c r="X426" s="34"/>
      <c r="Y426" s="40"/>
      <c r="Z426" s="37">
        <v>803.00000000000011</v>
      </c>
    </row>
    <row r="427" spans="1:26" ht="13.5" customHeight="1" x14ac:dyDescent="0.15">
      <c r="A427" s="29">
        <v>423</v>
      </c>
      <c r="B427" s="30" t="s">
        <v>477</v>
      </c>
      <c r="C427" s="53">
        <v>3.3919805273445653E-4</v>
      </c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4"/>
      <c r="W427" s="45">
        <v>5.6444800215958843E-4</v>
      </c>
      <c r="X427" s="34"/>
      <c r="Y427" s="40"/>
      <c r="Z427" s="60">
        <v>9.0364605489404496E-4</v>
      </c>
    </row>
    <row r="428" spans="1:26" ht="13.5" customHeight="1" x14ac:dyDescent="0.15">
      <c r="A428" s="29">
        <v>424</v>
      </c>
      <c r="B428" s="30" t="s">
        <v>317</v>
      </c>
      <c r="C428" s="43"/>
      <c r="D428" s="32">
        <v>80.000000000000014</v>
      </c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4"/>
      <c r="W428" s="34"/>
      <c r="X428" s="34"/>
      <c r="Y428" s="40"/>
      <c r="Z428" s="37">
        <v>80.000000000000014</v>
      </c>
    </row>
    <row r="429" spans="1:26" ht="13.5" customHeight="1" x14ac:dyDescent="0.15">
      <c r="A429" s="29">
        <v>425</v>
      </c>
      <c r="B429" s="30" t="s">
        <v>478</v>
      </c>
      <c r="C429" s="4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4"/>
      <c r="W429" s="34"/>
      <c r="X429" s="34"/>
      <c r="Y429" s="40"/>
      <c r="Z429" s="48"/>
    </row>
    <row r="430" spans="1:26" ht="13.5" customHeight="1" x14ac:dyDescent="0.15">
      <c r="A430" s="29">
        <v>426</v>
      </c>
      <c r="B430" s="30" t="s">
        <v>479</v>
      </c>
      <c r="C430" s="43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4"/>
      <c r="W430" s="34"/>
      <c r="X430" s="34"/>
      <c r="Y430" s="40"/>
      <c r="Z430" s="48"/>
    </row>
    <row r="431" spans="1:26" ht="13.5" customHeight="1" x14ac:dyDescent="0.15">
      <c r="A431" s="29">
        <v>427</v>
      </c>
      <c r="B431" s="30" t="s">
        <v>318</v>
      </c>
      <c r="C431" s="43"/>
      <c r="D431" s="32">
        <v>420.00000000000006</v>
      </c>
      <c r="E431" s="32">
        <v>165.95782493505587</v>
      </c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4"/>
      <c r="W431" s="34"/>
      <c r="X431" s="34"/>
      <c r="Y431" s="40"/>
      <c r="Z431" s="37">
        <v>585.9578249350559</v>
      </c>
    </row>
    <row r="432" spans="1:26" ht="13.5" customHeight="1" x14ac:dyDescent="0.15">
      <c r="A432" s="29">
        <v>428</v>
      </c>
      <c r="B432" s="30" t="s">
        <v>319</v>
      </c>
      <c r="C432" s="43"/>
      <c r="D432" s="32">
        <v>36</v>
      </c>
      <c r="E432" s="32">
        <v>392.57550899662908</v>
      </c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4"/>
      <c r="W432" s="34"/>
      <c r="X432" s="34"/>
      <c r="Y432" s="40"/>
      <c r="Z432" s="37">
        <v>428.57550899662908</v>
      </c>
    </row>
    <row r="433" spans="1:26" ht="13.5" customHeight="1" x14ac:dyDescent="0.15">
      <c r="A433" s="29">
        <v>429</v>
      </c>
      <c r="B433" s="30" t="s">
        <v>320</v>
      </c>
      <c r="C433" s="43"/>
      <c r="D433" s="32">
        <v>288</v>
      </c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4"/>
      <c r="W433" s="34"/>
      <c r="X433" s="34"/>
      <c r="Y433" s="40"/>
      <c r="Z433" s="37">
        <v>288</v>
      </c>
    </row>
    <row r="434" spans="1:26" ht="13.5" customHeight="1" x14ac:dyDescent="0.15">
      <c r="A434" s="29">
        <v>430</v>
      </c>
      <c r="B434" s="30" t="s">
        <v>321</v>
      </c>
      <c r="C434" s="43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4"/>
      <c r="W434" s="34"/>
      <c r="X434" s="34"/>
      <c r="Y434" s="40"/>
      <c r="Z434" s="48"/>
    </row>
    <row r="435" spans="1:26" ht="13.5" customHeight="1" x14ac:dyDescent="0.15">
      <c r="A435" s="29">
        <v>431</v>
      </c>
      <c r="B435" s="30" t="s">
        <v>322</v>
      </c>
      <c r="C435" s="43"/>
      <c r="D435" s="32">
        <v>1008.6999999999999</v>
      </c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4"/>
      <c r="W435" s="34"/>
      <c r="X435" s="34"/>
      <c r="Y435" s="40"/>
      <c r="Z435" s="37">
        <v>1008.6999999999999</v>
      </c>
    </row>
    <row r="436" spans="1:26" ht="13.5" customHeight="1" x14ac:dyDescent="0.15">
      <c r="A436" s="29">
        <v>432</v>
      </c>
      <c r="B436" s="30" t="s">
        <v>323</v>
      </c>
      <c r="C436" s="43"/>
      <c r="D436" s="32">
        <v>40.000000000000007</v>
      </c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4"/>
      <c r="W436" s="34"/>
      <c r="X436" s="34"/>
      <c r="Y436" s="40"/>
      <c r="Z436" s="37">
        <v>40.000000000000007</v>
      </c>
    </row>
    <row r="437" spans="1:26" ht="13.5" customHeight="1" x14ac:dyDescent="0.15">
      <c r="A437" s="29">
        <v>433</v>
      </c>
      <c r="B437" s="30" t="s">
        <v>324</v>
      </c>
      <c r="C437" s="43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4"/>
      <c r="W437" s="34"/>
      <c r="X437" s="34"/>
      <c r="Y437" s="40"/>
      <c r="Z437" s="48"/>
    </row>
    <row r="438" spans="1:26" ht="13.5" customHeight="1" x14ac:dyDescent="0.15">
      <c r="A438" s="29">
        <v>434</v>
      </c>
      <c r="B438" s="30" t="s">
        <v>325</v>
      </c>
      <c r="C438" s="43"/>
      <c r="D438" s="50">
        <v>0.8</v>
      </c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4"/>
      <c r="W438" s="34"/>
      <c r="X438" s="34"/>
      <c r="Y438" s="40"/>
      <c r="Z438" s="46">
        <v>0.8</v>
      </c>
    </row>
    <row r="439" spans="1:26" ht="13.5" customHeight="1" x14ac:dyDescent="0.15">
      <c r="A439" s="29">
        <v>435</v>
      </c>
      <c r="B439" s="30" t="s">
        <v>326</v>
      </c>
      <c r="C439" s="43"/>
      <c r="D439" s="32">
        <v>72.92</v>
      </c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4"/>
      <c r="W439" s="34"/>
      <c r="X439" s="34"/>
      <c r="Y439" s="40"/>
      <c r="Z439" s="37">
        <v>72.92</v>
      </c>
    </row>
    <row r="440" spans="1:26" ht="13.5" customHeight="1" x14ac:dyDescent="0.15">
      <c r="A440" s="29">
        <v>436</v>
      </c>
      <c r="B440" s="30" t="s">
        <v>327</v>
      </c>
      <c r="C440" s="43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4"/>
      <c r="W440" s="34"/>
      <c r="X440" s="34"/>
      <c r="Y440" s="40"/>
      <c r="Z440" s="48"/>
    </row>
    <row r="441" spans="1:26" ht="13.5" customHeight="1" x14ac:dyDescent="0.15">
      <c r="A441" s="29">
        <v>437</v>
      </c>
      <c r="B441" s="30" t="s">
        <v>480</v>
      </c>
      <c r="C441" s="43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4"/>
      <c r="W441" s="34"/>
      <c r="X441" s="34"/>
      <c r="Y441" s="40"/>
      <c r="Z441" s="48"/>
    </row>
    <row r="442" spans="1:26" ht="13.5" customHeight="1" x14ac:dyDescent="0.15">
      <c r="A442" s="29">
        <v>438</v>
      </c>
      <c r="B442" s="30" t="s">
        <v>328</v>
      </c>
      <c r="C442" s="31">
        <v>12.505926968231217</v>
      </c>
      <c r="D442" s="32">
        <v>2315.6000000199992</v>
      </c>
      <c r="E442" s="51">
        <v>1.4639641164077786</v>
      </c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4"/>
      <c r="W442" s="45">
        <v>3.7354343086073722E-4</v>
      </c>
      <c r="X442" s="34"/>
      <c r="Y442" s="40"/>
      <c r="Z442" s="37">
        <v>2329.5702646480686</v>
      </c>
    </row>
    <row r="443" spans="1:26" ht="13.5" customHeight="1" x14ac:dyDescent="0.15">
      <c r="A443" s="29">
        <v>439</v>
      </c>
      <c r="B443" s="30" t="s">
        <v>329</v>
      </c>
      <c r="C443" s="43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4"/>
      <c r="W443" s="34"/>
      <c r="X443" s="34"/>
      <c r="Y443" s="40"/>
      <c r="Z443" s="48"/>
    </row>
    <row r="444" spans="1:26" ht="27" customHeight="1" x14ac:dyDescent="0.15">
      <c r="A444" s="29">
        <v>440</v>
      </c>
      <c r="B444" s="30" t="s">
        <v>330</v>
      </c>
      <c r="C444" s="44">
        <v>0.15825152400209452</v>
      </c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4"/>
      <c r="W444" s="39">
        <v>1.1233556974895554E-2</v>
      </c>
      <c r="X444" s="34"/>
      <c r="Y444" s="40"/>
      <c r="Z444" s="46">
        <v>0.16948508097699008</v>
      </c>
    </row>
    <row r="445" spans="1:26" ht="27" customHeight="1" x14ac:dyDescent="0.15">
      <c r="A445" s="29">
        <v>441</v>
      </c>
      <c r="B445" s="30" t="s">
        <v>481</v>
      </c>
      <c r="C445" s="43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4"/>
      <c r="W445" s="34"/>
      <c r="X445" s="34"/>
      <c r="Y445" s="40"/>
      <c r="Z445" s="48"/>
    </row>
    <row r="446" spans="1:26" ht="13.5" customHeight="1" x14ac:dyDescent="0.15">
      <c r="A446" s="29">
        <v>442</v>
      </c>
      <c r="B446" s="30" t="s">
        <v>331</v>
      </c>
      <c r="C446" s="43"/>
      <c r="D446" s="32">
        <v>98.000000000000014</v>
      </c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4"/>
      <c r="W446" s="34"/>
      <c r="X446" s="34"/>
      <c r="Y446" s="40"/>
      <c r="Z446" s="37">
        <v>98.000000000000014</v>
      </c>
    </row>
    <row r="447" spans="1:26" ht="13.5" customHeight="1" x14ac:dyDescent="0.15">
      <c r="A447" s="29">
        <v>443</v>
      </c>
      <c r="B447" s="30" t="s">
        <v>332</v>
      </c>
      <c r="C447" s="43"/>
      <c r="D447" s="32">
        <v>1089.9999999999998</v>
      </c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4"/>
      <c r="W447" s="34"/>
      <c r="X447" s="34"/>
      <c r="Y447" s="40"/>
      <c r="Z447" s="37">
        <v>1089.9999999999998</v>
      </c>
    </row>
    <row r="448" spans="1:26" ht="13.5" customHeight="1" x14ac:dyDescent="0.15">
      <c r="A448" s="29">
        <v>444</v>
      </c>
      <c r="B448" s="30" t="s">
        <v>333</v>
      </c>
      <c r="C448" s="43"/>
      <c r="D448" s="32">
        <v>109.79999999999998</v>
      </c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4"/>
      <c r="W448" s="34"/>
      <c r="X448" s="34"/>
      <c r="Y448" s="40"/>
      <c r="Z448" s="37">
        <v>109.79999999999998</v>
      </c>
    </row>
    <row r="449" spans="1:26" ht="13.5" customHeight="1" x14ac:dyDescent="0.15">
      <c r="A449" s="29">
        <v>445</v>
      </c>
      <c r="B449" s="30" t="s">
        <v>334</v>
      </c>
      <c r="C449" s="43"/>
      <c r="D449" s="32">
        <v>350</v>
      </c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4"/>
      <c r="W449" s="34"/>
      <c r="X449" s="34"/>
      <c r="Y449" s="40"/>
      <c r="Z449" s="37">
        <v>350</v>
      </c>
    </row>
    <row r="450" spans="1:26" ht="13.5" customHeight="1" x14ac:dyDescent="0.15">
      <c r="A450" s="29">
        <v>446</v>
      </c>
      <c r="B450" s="30" t="s">
        <v>482</v>
      </c>
      <c r="C450" s="43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4"/>
      <c r="W450" s="34"/>
      <c r="X450" s="34"/>
      <c r="Y450" s="40"/>
      <c r="Z450" s="48"/>
    </row>
    <row r="451" spans="1:26" ht="27" customHeight="1" x14ac:dyDescent="0.15">
      <c r="A451" s="29">
        <v>447</v>
      </c>
      <c r="B451" s="30" t="s">
        <v>483</v>
      </c>
      <c r="C451" s="43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4"/>
      <c r="W451" s="34"/>
      <c r="X451" s="34"/>
      <c r="Y451" s="40"/>
      <c r="Z451" s="48"/>
    </row>
    <row r="452" spans="1:26" ht="27" customHeight="1" x14ac:dyDescent="0.15">
      <c r="A452" s="29">
        <v>448</v>
      </c>
      <c r="B452" s="30" t="s">
        <v>335</v>
      </c>
      <c r="C452" s="31">
        <v>30.507737977783933</v>
      </c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4"/>
      <c r="W452" s="39">
        <v>2.4193433777515809E-2</v>
      </c>
      <c r="X452" s="34"/>
      <c r="Y452" s="40"/>
      <c r="Z452" s="37">
        <v>30.531931411561448</v>
      </c>
    </row>
    <row r="453" spans="1:26" ht="13.5" customHeight="1" x14ac:dyDescent="0.15">
      <c r="A453" s="29">
        <v>449</v>
      </c>
      <c r="B453" s="30" t="s">
        <v>336</v>
      </c>
      <c r="C453" s="43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4"/>
      <c r="W453" s="34"/>
      <c r="X453" s="34"/>
      <c r="Y453" s="40"/>
      <c r="Z453" s="48"/>
    </row>
    <row r="454" spans="1:26" ht="13.5" customHeight="1" x14ac:dyDescent="0.15">
      <c r="A454" s="29">
        <v>450</v>
      </c>
      <c r="B454" s="30" t="s">
        <v>337</v>
      </c>
      <c r="C454" s="43"/>
      <c r="D454" s="32">
        <v>83.999999999999986</v>
      </c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4"/>
      <c r="W454" s="34"/>
      <c r="X454" s="34"/>
      <c r="Y454" s="40"/>
      <c r="Z454" s="37">
        <v>83.999999999999986</v>
      </c>
    </row>
    <row r="455" spans="1:26" ht="13.5" customHeight="1" x14ac:dyDescent="0.15">
      <c r="A455" s="29">
        <v>451</v>
      </c>
      <c r="B455" s="30" t="s">
        <v>484</v>
      </c>
      <c r="C455" s="43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4"/>
      <c r="W455" s="34"/>
      <c r="X455" s="34"/>
      <c r="Y455" s="40"/>
      <c r="Z455" s="48"/>
    </row>
    <row r="456" spans="1:26" ht="13.5" customHeight="1" x14ac:dyDescent="0.15">
      <c r="A456" s="29">
        <v>452</v>
      </c>
      <c r="B456" s="30" t="s">
        <v>338</v>
      </c>
      <c r="C456" s="31">
        <v>35.226141199031808</v>
      </c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4"/>
      <c r="W456" s="34"/>
      <c r="X456" s="34"/>
      <c r="Y456" s="40"/>
      <c r="Z456" s="37">
        <v>35.226141199031808</v>
      </c>
    </row>
    <row r="457" spans="1:26" ht="13.5" customHeight="1" x14ac:dyDescent="0.15">
      <c r="A457" s="29">
        <v>453</v>
      </c>
      <c r="B457" s="30" t="s">
        <v>339</v>
      </c>
      <c r="C457" s="38">
        <v>2.505485539575667</v>
      </c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4"/>
      <c r="W457" s="35">
        <v>120.27918036893531</v>
      </c>
      <c r="X457" s="34"/>
      <c r="Y457" s="36">
        <v>11.727585155960282</v>
      </c>
      <c r="Z457" s="37">
        <v>134.51225106447126</v>
      </c>
    </row>
    <row r="458" spans="1:26" ht="13.5" customHeight="1" x14ac:dyDescent="0.15">
      <c r="A458" s="29">
        <v>454</v>
      </c>
      <c r="B458" s="30" t="s">
        <v>485</v>
      </c>
      <c r="C458" s="44">
        <v>0.52054894255637174</v>
      </c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4"/>
      <c r="W458" s="34"/>
      <c r="X458" s="34"/>
      <c r="Y458" s="40"/>
      <c r="Z458" s="46">
        <v>0.52054894255637174</v>
      </c>
    </row>
    <row r="459" spans="1:26" ht="13.5" customHeight="1" x14ac:dyDescent="0.15">
      <c r="A459" s="29">
        <v>455</v>
      </c>
      <c r="B459" s="30" t="s">
        <v>340</v>
      </c>
      <c r="C459" s="31">
        <v>26.353472632643843</v>
      </c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4"/>
      <c r="W459" s="35">
        <v>77.994851422487727</v>
      </c>
      <c r="X459" s="34"/>
      <c r="Y459" s="40"/>
      <c r="Z459" s="37">
        <v>104.34832405513157</v>
      </c>
    </row>
    <row r="460" spans="1:26" ht="13.5" customHeight="1" x14ac:dyDescent="0.15">
      <c r="A460" s="29">
        <v>456</v>
      </c>
      <c r="B460" s="30" t="s">
        <v>341</v>
      </c>
      <c r="C460" s="43"/>
      <c r="D460" s="32">
        <v>222.00000000000003</v>
      </c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4"/>
      <c r="W460" s="34"/>
      <c r="X460" s="34"/>
      <c r="Y460" s="40"/>
      <c r="Z460" s="37">
        <v>222.00000000000003</v>
      </c>
    </row>
    <row r="461" spans="1:26" ht="13.5" customHeight="1" x14ac:dyDescent="0.15">
      <c r="A461" s="29">
        <v>457</v>
      </c>
      <c r="B461" s="30" t="s">
        <v>342</v>
      </c>
      <c r="C461" s="43"/>
      <c r="D461" s="33"/>
      <c r="E461" s="32">
        <v>1235.7853788469306</v>
      </c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4"/>
      <c r="W461" s="34"/>
      <c r="X461" s="34"/>
      <c r="Y461" s="40"/>
      <c r="Z461" s="37">
        <v>1235.7853788469306</v>
      </c>
    </row>
    <row r="462" spans="1:26" ht="13.5" customHeight="1" x14ac:dyDescent="0.15">
      <c r="A462" s="29">
        <v>458</v>
      </c>
      <c r="B462" s="30" t="s">
        <v>486</v>
      </c>
      <c r="C462" s="43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4"/>
      <c r="W462" s="34"/>
      <c r="X462" s="34"/>
      <c r="Y462" s="40"/>
      <c r="Z462" s="48"/>
    </row>
    <row r="463" spans="1:26" x14ac:dyDescent="0.15">
      <c r="A463" s="29">
        <v>459</v>
      </c>
      <c r="B463" s="30" t="s">
        <v>487</v>
      </c>
      <c r="C463" s="43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4"/>
      <c r="W463" s="42">
        <v>0.32435827533203759</v>
      </c>
      <c r="X463" s="34"/>
      <c r="Y463" s="40"/>
      <c r="Z463" s="46">
        <v>0.32435827533203759</v>
      </c>
    </row>
    <row r="464" spans="1:26" x14ac:dyDescent="0.15">
      <c r="A464" s="29">
        <v>460</v>
      </c>
      <c r="B464" s="30" t="s">
        <v>488</v>
      </c>
      <c r="C464" s="38">
        <v>2.8457068616897776</v>
      </c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4"/>
      <c r="W464" s="34"/>
      <c r="X464" s="34"/>
      <c r="Y464" s="40"/>
      <c r="Z464" s="41">
        <v>2.8457068616897776</v>
      </c>
    </row>
    <row r="465" spans="1:26" x14ac:dyDescent="0.15">
      <c r="A465" s="29">
        <v>461</v>
      </c>
      <c r="B465" s="30" t="s">
        <v>489</v>
      </c>
      <c r="C465" s="38">
        <v>8.2115157837064263</v>
      </c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4"/>
      <c r="W465" s="52">
        <v>7.6022282226660929</v>
      </c>
      <c r="X465" s="34"/>
      <c r="Y465" s="40"/>
      <c r="Z465" s="37">
        <v>15.81374400637252</v>
      </c>
    </row>
    <row r="466" spans="1:26" x14ac:dyDescent="0.15">
      <c r="A466" s="29">
        <v>462</v>
      </c>
      <c r="B466" s="30" t="s">
        <v>490</v>
      </c>
      <c r="C466" s="43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4"/>
      <c r="W466" s="34"/>
      <c r="X466" s="34"/>
      <c r="Y466" s="40"/>
      <c r="Z466" s="48"/>
    </row>
    <row r="467" spans="1:26" x14ac:dyDescent="0.15">
      <c r="A467" s="15" t="s">
        <v>25</v>
      </c>
      <c r="B467" s="16"/>
      <c r="C467" s="1">
        <f t="shared" ref="C467:T467" si="0">SUM(C5:C246)+C247/10^6+SUM(C248:C466)</f>
        <v>571955.9633855453</v>
      </c>
      <c r="D467" s="2">
        <f t="shared" si="0"/>
        <v>160144.85920002928</v>
      </c>
      <c r="E467" s="2">
        <f t="shared" si="0"/>
        <v>6108.4768887677674</v>
      </c>
      <c r="F467" s="2">
        <f t="shared" si="0"/>
        <v>11706.347845196038</v>
      </c>
      <c r="G467" s="2">
        <f t="shared" si="0"/>
        <v>153538.13534167924</v>
      </c>
      <c r="H467" s="2">
        <f t="shared" si="0"/>
        <v>89675.808840998958</v>
      </c>
      <c r="I467" s="2">
        <f t="shared" si="0"/>
        <v>750888.94355517556</v>
      </c>
      <c r="J467" s="2">
        <f t="shared" si="0"/>
        <v>120344.00625814528</v>
      </c>
      <c r="K467" s="2">
        <f t="shared" si="0"/>
        <v>24566.024062672423</v>
      </c>
      <c r="L467" s="2">
        <f t="shared" si="0"/>
        <v>10836.554899076911</v>
      </c>
      <c r="M467" s="2">
        <f t="shared" si="0"/>
        <v>1153802.7302326816</v>
      </c>
      <c r="N467" s="2">
        <f t="shared" si="0"/>
        <v>18055.849192599842</v>
      </c>
      <c r="O467" s="2">
        <f t="shared" si="0"/>
        <v>42115.012216956289</v>
      </c>
      <c r="P467" s="2">
        <f t="shared" si="0"/>
        <v>106362.62186984712</v>
      </c>
      <c r="Q467" s="2">
        <f t="shared" si="0"/>
        <v>981.98884345002023</v>
      </c>
      <c r="R467" s="2">
        <f t="shared" si="0"/>
        <v>0</v>
      </c>
      <c r="S467" s="2">
        <f t="shared" si="0"/>
        <v>2206.6159441169261</v>
      </c>
      <c r="T467" s="2">
        <f t="shared" si="0"/>
        <v>94081.291302658137</v>
      </c>
      <c r="U467" s="3">
        <f>SUM(U5:U466)</f>
        <v>769.5557720390525</v>
      </c>
      <c r="V467" s="4">
        <f>SUM(V5:V246)+V247/10^6+SUM(V248:V466)</f>
        <v>1269.8808958896843</v>
      </c>
      <c r="W467" s="4">
        <f>SUM(W5:W246)+W247/10^6+SUM(W248:W466)</f>
        <v>63169.384065724007</v>
      </c>
      <c r="X467" s="4">
        <f>SUM(X5:X246)+X247/10^6+SUM(X248:X466)</f>
        <v>2358.2562592905092</v>
      </c>
      <c r="Y467" s="5">
        <f>SUM(Y5:Y246)+Y247/10^6+SUM(Y248:Y466)</f>
        <v>11453.571827559246</v>
      </c>
      <c r="Z467" s="6">
        <f>SUM(Z5:Z246)+Z247/10^6+SUM(Z248:Z466)</f>
        <v>3395622.3236976163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総括表24</vt:lpstr>
      <vt:lpstr>総括表24!Print_Titles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2021-04-20T02:58:50Z</dcterms:modified>
</cp:coreProperties>
</file>