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20" sheetId="21" r:id="rId1"/>
  </sheets>
  <definedNames>
    <definedName name="_xlnm._FilterDatabase" localSheetId="0" hidden="1">総括表20!$A$4:$FZ$325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総括表20!$1:$4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<sst xmlns="http://schemas.openxmlformats.org/spreadsheetml/2006/main" count="492" uniqueCount="491">
  <si>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</si>
  <si>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</si>
  <si>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</si>
  <si>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</si>
  <si>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</si>
  <si>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</si>
  <si>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</si>
  <si>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</si>
  <si>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</si>
  <si>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</si>
  <si>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</si>
  <si>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</si>
  <si>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</si>
  <si>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</si>
  <si>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</si>
  <si>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</si>
  <si>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</si>
  <si>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</si>
  <si>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</si>
  <si>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</si>
  <si>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</si>
  <si>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</si>
  <si>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</si>
  <si>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</si>
  <si>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</si>
  <si>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</si>
  <si>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</si>
  <si>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</si>
  <si>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</si>
  <si>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</si>
  <si>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</si>
  <si>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</si>
  <si>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</si>
  <si>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</si>
  <si>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</si>
  <si>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</si>
  <si>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</si>
  <si>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</si>
  <si>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</si>
  <si>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</si>
  <si>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</si>
  <si>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</si>
  <si>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</si>
  <si>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</si>
  <si>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</si>
  <si>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</si>
  <si>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</si>
  <si>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</si>
  <si>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</si>
  <si>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</si>
  <si>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</si>
  <si>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</si>
  <si>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</si>
  <si>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</si>
  <si>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</si>
  <si>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</si>
  <si>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</si>
  <si>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</si>
  <si>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</si>
  <si>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</si>
  <si>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</si>
  <si>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</si>
  <si>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</si>
  <si>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</si>
  <si>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</si>
  <si>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</si>
  <si>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</si>
  <si>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</si>
  <si>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</si>
  <si>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</si>
  <si>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</si>
  <si>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</si>
  <si>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</si>
  <si>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</si>
  <si>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</si>
  <si>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</si>
  <si>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</si>
  <si>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</si>
  <si>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</si>
  <si>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</si>
  <si>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</si>
  <si>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</si>
  <si>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</si>
  <si>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</si>
  <si>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</si>
  <si>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</si>
  <si>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</si>
  <si>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</si>
  <si>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</si>
  <si>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</si>
  <si>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</si>
  <si>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</si>
  <si>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</si>
  <si>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</si>
  <si>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</si>
  <si>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</si>
  <si>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</si>
  <si>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</si>
  <si>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</si>
  <si>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</si>
  <si>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</si>
  <si>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</si>
  <si>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</si>
  <si>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</si>
  <si>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</si>
  <si>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</si>
  <si>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</si>
  <si>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</si>
  <si>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</si>
  <si>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</si>
  <si>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</si>
  <si>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</si>
  <si>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</si>
  <si>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</si>
  <si>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</si>
  <si>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</si>
  <si>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</si>
  <si>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</si>
  <si>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</si>
  <si>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</si>
  <si>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</si>
  <si>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</si>
  <si>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</si>
  <si>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</si>
  <si>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</si>
  <si>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</si>
  <si>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</si>
  <si>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</si>
  <si>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</si>
  <si>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</si>
  <si>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</si>
  <si>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</si>
  <si>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</si>
  <si>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</si>
  <si>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</si>
  <si>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</si>
  <si>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</si>
  <si>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</si>
  <si>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</si>
  <si>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</si>
  <si>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</si>
  <si>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</si>
  <si>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</si>
  <si>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</si>
  <si>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</si>
  <si>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</si>
  <si>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</si>
  <si>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</si>
  <si>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</si>
  <si>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</si>
  <si>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</si>
  <si>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</si>
  <si>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</si>
  <si>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</si>
  <si>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</si>
  <si>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</si>
  <si>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</si>
  <si>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</si>
  <si>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</si>
  <si>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</si>
  <si>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</si>
  <si>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</si>
  <si>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</si>
  <si>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</si>
  <si>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</si>
  <si>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</si>
  <si>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</si>
  <si>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</si>
  <si>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</si>
  <si>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</si>
  <si>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</si>
  <si>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</si>
  <si>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</si>
  <si>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</si>
  <si>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</si>
  <si>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</si>
  <si>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</si>
  <si>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</si>
  <si>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</si>
  <si>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</si>
  <si>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</si>
  <si>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</si>
  <si>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</si>
  <si>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</si>
  <si>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</si>
  <si>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</si>
  <si>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</si>
  <si>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</si>
  <si>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</si>
  <si>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</si>
  <si>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</si>
  <si>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</si>
  <si>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</si>
  <si>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</si>
  <si>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</si>
  <si>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</si>
  <si>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</si>
  <si>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</si>
  <si>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</si>
  <si>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</si>
  <si>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</si>
  <si>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</si>
  <si>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</si>
  <si>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</si>
  <si>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</si>
  <si>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</si>
  <si>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</si>
  <si>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</si>
  <si>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</si>
  <si>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</si>
  <si>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</si>
  <si>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</si>
  <si>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</si>
  <si>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</si>
  <si>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</si>
  <si>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</si>
  <si>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</si>
  <si>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</si>
  <si>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</si>
  <si>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</si>
  <si>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</si>
  <si>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</si>
  <si>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</si>
  <si>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</si>
  <si>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</si>
  <si>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</si>
  <si>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</si>
  <si>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</si>
  <si>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</si>
  <si>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</si>
  <si>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</si>
  <si>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</si>
  <si>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</si>
  <si>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</si>
  <si>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</si>
  <si>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</si>
  <si>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</si>
  <si>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</si>
  <si>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</si>
  <si>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</si>
  <si>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</si>
  <si>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</si>
  <si>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</si>
  <si>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</si>
  <si>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</si>
  <si>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</si>
  <si>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</si>
  <si>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</si>
  <si>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</si>
  <si>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</si>
  <si>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</si>
  <si>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</si>
  <si>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</si>
  <si>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</si>
  <si>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</si>
  <si>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</si>
  <si>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</si>
  <si>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</si>
  <si>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</si>
  <si>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</si>
  <si>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</si>
  <si>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</si>
  <si>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</si>
  <si>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</si>
  <si>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</si>
  <si>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</si>
  <si>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</si>
  <si>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</si>
  <si>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</si>
  <si>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</si>
  <si>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</si>
  <si>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</si>
  <si>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</si>
  <si>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</si>
  <si>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</si>
  <si>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</si>
  <si>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</si>
  <si>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</si>
  <si>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</si>
  <si>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</si>
  <si>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</si>
  <si>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</si>
  <si>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</si>
  <si>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</si>
  <si>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</si>
  <si>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</si>
  <si>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</si>
  <si>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</si>
  <si>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</si>
  <si>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</si>
  <si>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</si>
  <si>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</si>
  <si>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</si>
  <si>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</si>
  <si>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</si>
  <si>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</si>
  <si>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</si>
  <si>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</si>
  <si>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</si>
  <si>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</si>
  <si>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</si>
  <si>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</si>
  <si>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</si>
  <si>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</si>
  <si>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</si>
  <si>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</si>
  <si>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</si>
  <si>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</si>
  <si>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</si>
  <si>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</si>
  <si>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</si>
  <si>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</si>
  <si>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</si>
  <si>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</si>
  <si>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</si>
  <si>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</si>
  <si>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</si>
  <si>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</si>
  <si>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</si>
  <si>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</si>
  <si>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</si>
  <si>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</si>
  <si>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</si>
  <si>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</si>
  <si>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</si>
  <si>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</si>
  <si>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</si>
  <si>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</si>
  <si>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</si>
  <si>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</si>
  <si>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</si>
  <si>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</si>
  <si>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</si>
  <si>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</si>
  <si>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</si>
  <si>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</si>
  <si>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</si>
  <si>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</si>
  <si>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</si>
  <si>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</si>
  <si>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</si>
  <si>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</si>
  <si>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</si>
  <si>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総括表20　排出源別・対象化学物質別の排出量推計結果（令和元年度：長野県）［１．対象業種を営む事業者からのすそ切り以下～23.産業廃棄物焼却施設］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</si>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</sst>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6.2565383682700446</v>
      </c>
      <c r="D5" s="32">
        <v>3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15.417190670427654</v>
      </c>
      <c r="X5" s="35">
        <v>15.802981548200876</v>
      </c>
      <c r="Y5" s="36">
        <v>228.28461730421674</v>
      </c>
      <c r="Z5" s="37">
        <v>268.76132789111534</v>
      </c>
    </row>
    <row r="6" spans="1:26" ht="13.5" customHeight="1" x14ac:dyDescent="0.15">
      <c r="A6" s="29">
        <v>2</v>
      </c>
      <c r="B6" s="30" t="s">
        <v>28</v>
      </c>
      <c r="C6" s="38">
        <v>0.9221230105866195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0.27507937118791254</v>
      </c>
      <c r="X6" s="34"/>
      <c r="Y6" s="40"/>
      <c r="Z6" s="41">
        <v>1.1972023817745321</v>
      </c>
    </row>
    <row r="7" spans="1:26" ht="13.5" customHeight="1" x14ac:dyDescent="0.15">
      <c r="A7" s="29">
        <v>3</v>
      </c>
      <c r="B7" s="30" t="s">
        <v>29</v>
      </c>
      <c r="C7" s="31">
        <v>4.1755528560033532</v>
      </c>
      <c r="D7" s="33"/>
      <c r="E7" s="33"/>
      <c r="F7" s="42">
        <v>353.60084581029946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0"/>
      <c r="Z7" s="37">
        <v>357.77639866630284</v>
      </c>
    </row>
    <row r="8" spans="1:26" ht="13.5" customHeight="1" x14ac:dyDescent="0.15">
      <c r="A8" s="29">
        <v>4</v>
      </c>
      <c r="B8" s="30" t="s">
        <v>30</v>
      </c>
      <c r="C8" s="43">
        <v>14.00907715660086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0.13531867363593553</v>
      </c>
      <c r="X8" s="34"/>
      <c r="Y8" s="40"/>
      <c r="Z8" s="37">
        <v>14.144395830236796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42">
        <v>353.60084581029946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0"/>
      <c r="Z9" s="37">
        <v>353.60084581029946</v>
      </c>
    </row>
    <row r="10" spans="1:26" ht="13.5" customHeight="1" x14ac:dyDescent="0.15">
      <c r="A10" s="29">
        <v>6</v>
      </c>
      <c r="B10" s="30" t="s">
        <v>32</v>
      </c>
      <c r="C10" s="38">
        <v>0.13278917023273523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1.4597559787098014E-3</v>
      </c>
      <c r="X10" s="34"/>
      <c r="Y10" s="40"/>
      <c r="Z10" s="46">
        <v>0.13424892621144505</v>
      </c>
    </row>
    <row r="11" spans="1:26" ht="13.5" customHeight="1" x14ac:dyDescent="0.15">
      <c r="A11" s="29">
        <v>7</v>
      </c>
      <c r="B11" s="30" t="s">
        <v>33</v>
      </c>
      <c r="C11" s="43">
        <v>42.591580378222893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0.10670537365666265</v>
      </c>
      <c r="X11" s="34"/>
      <c r="Y11" s="40"/>
      <c r="Z11" s="37">
        <v>42.698285751879553</v>
      </c>
    </row>
    <row r="12" spans="1:26" ht="13.5" customHeight="1" x14ac:dyDescent="0.15">
      <c r="A12" s="29">
        <v>8</v>
      </c>
      <c r="B12" s="30" t="s">
        <v>34</v>
      </c>
      <c r="C12" s="47">
        <v>3.2072735476966978E-2</v>
      </c>
      <c r="D12" s="33"/>
      <c r="E12" s="33"/>
      <c r="F12" s="42">
        <v>353.60084581029946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7.8040212322031538E-3</v>
      </c>
      <c r="X12" s="34"/>
      <c r="Y12" s="40"/>
      <c r="Z12" s="37">
        <v>353.64072256700859</v>
      </c>
    </row>
    <row r="13" spans="1:26" ht="13.5" customHeight="1" x14ac:dyDescent="0.15">
      <c r="A13" s="29">
        <v>9</v>
      </c>
      <c r="B13" s="30" t="s">
        <v>35</v>
      </c>
      <c r="C13" s="47">
        <v>6.0587890584432834E-2</v>
      </c>
      <c r="D13" s="33"/>
      <c r="E13" s="33"/>
      <c r="F13" s="33"/>
      <c r="G13" s="33"/>
      <c r="H13" s="33"/>
      <c r="I13" s="33"/>
      <c r="J13" s="33"/>
      <c r="K13" s="33"/>
      <c r="L13" s="42">
        <v>181.82378284566036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5">
        <v>3.0752562746132309E-2</v>
      </c>
      <c r="X13" s="34"/>
      <c r="Y13" s="40"/>
      <c r="Z13" s="37">
        <v>181.91512329899092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42">
        <v>110.95504163435534</v>
      </c>
      <c r="L14" s="42">
        <v>587.03537889550182</v>
      </c>
      <c r="M14" s="42">
        <v>5567.5094861852003</v>
      </c>
      <c r="N14" s="42">
        <v>21.600617525396085</v>
      </c>
      <c r="O14" s="42">
        <v>516.13089267478813</v>
      </c>
      <c r="P14" s="32">
        <v>4.3181136812550278</v>
      </c>
      <c r="Q14" s="42">
        <v>106.68485448648647</v>
      </c>
      <c r="R14" s="33"/>
      <c r="S14" s="33"/>
      <c r="T14" s="33"/>
      <c r="U14" s="33"/>
      <c r="V14" s="34"/>
      <c r="W14" s="34"/>
      <c r="X14" s="34"/>
      <c r="Y14" s="40"/>
      <c r="Z14" s="37">
        <v>6914.234385082983</v>
      </c>
    </row>
    <row r="15" spans="1:26" ht="13.5" customHeight="1" x14ac:dyDescent="0.15">
      <c r="A15" s="29">
        <v>11</v>
      </c>
      <c r="B15" s="30" t="s">
        <v>37</v>
      </c>
      <c r="C15" s="47">
        <v>6.8012306550492257E-2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0"/>
      <c r="Z15" s="48">
        <v>6.8012306550492257E-2</v>
      </c>
    </row>
    <row r="16" spans="1:26" ht="13.5" customHeight="1" x14ac:dyDescent="0.15">
      <c r="A16" s="29">
        <v>12</v>
      </c>
      <c r="B16" s="30" t="s">
        <v>38</v>
      </c>
      <c r="C16" s="47">
        <v>6.9754133376657059E-3</v>
      </c>
      <c r="D16" s="33"/>
      <c r="E16" s="33"/>
      <c r="F16" s="33"/>
      <c r="G16" s="33"/>
      <c r="H16" s="33"/>
      <c r="I16" s="33"/>
      <c r="J16" s="33"/>
      <c r="K16" s="42">
        <v>537.89792289644652</v>
      </c>
      <c r="L16" s="42">
        <v>3226.1855765524447</v>
      </c>
      <c r="M16" s="42">
        <v>29669.824019528594</v>
      </c>
      <c r="N16" s="42">
        <v>110.65019491148372</v>
      </c>
      <c r="O16" s="42">
        <v>2187.1280835079378</v>
      </c>
      <c r="P16" s="42">
        <v>26.630610725072128</v>
      </c>
      <c r="Q16" s="42">
        <v>142.24647264864868</v>
      </c>
      <c r="R16" s="42">
        <v>60.532484091982411</v>
      </c>
      <c r="S16" s="33"/>
      <c r="T16" s="33"/>
      <c r="U16" s="33"/>
      <c r="V16" s="34"/>
      <c r="W16" s="45">
        <v>4.3591318075312403E-3</v>
      </c>
      <c r="X16" s="34"/>
      <c r="Y16" s="36">
        <v>88.791694238629034</v>
      </c>
      <c r="Z16" s="37">
        <v>36049.898393646392</v>
      </c>
    </row>
    <row r="17" spans="1:26" ht="13.5" customHeight="1" x14ac:dyDescent="0.15">
      <c r="A17" s="29">
        <v>13</v>
      </c>
      <c r="B17" s="30" t="s">
        <v>39</v>
      </c>
      <c r="C17" s="43">
        <v>123.70202908809094</v>
      </c>
      <c r="D17" s="42">
        <v>21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305.74699405336514</v>
      </c>
      <c r="X17" s="34"/>
      <c r="Y17" s="40"/>
      <c r="Z17" s="37">
        <v>450.44902314145611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0"/>
      <c r="Z18" s="49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0"/>
      <c r="Z19" s="49"/>
    </row>
    <row r="20" spans="1:26" ht="13.5" customHeight="1" x14ac:dyDescent="0.15">
      <c r="A20" s="29">
        <v>16</v>
      </c>
      <c r="B20" s="30" t="s">
        <v>40</v>
      </c>
      <c r="C20" s="50">
        <v>6.7205208276539374E-4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51">
        <v>8.4636073978392086E-4</v>
      </c>
      <c r="X20" s="34"/>
      <c r="Y20" s="40"/>
      <c r="Z20" s="48">
        <v>1.5184128225493145E-3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0"/>
      <c r="Z21" s="49"/>
    </row>
    <row r="22" spans="1:26" ht="13.5" customHeight="1" x14ac:dyDescent="0.15">
      <c r="A22" s="29">
        <v>18</v>
      </c>
      <c r="B22" s="30" t="s">
        <v>42</v>
      </c>
      <c r="C22" s="38">
        <v>0.10005386191060472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5">
        <v>6.7753769977470041E-2</v>
      </c>
      <c r="X22" s="34"/>
      <c r="Y22" s="40"/>
      <c r="Z22" s="46">
        <v>0.16780763188807477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0"/>
      <c r="Z23" s="49"/>
    </row>
    <row r="24" spans="1:26" ht="13.5" customHeight="1" x14ac:dyDescent="0.15">
      <c r="A24" s="29">
        <v>20</v>
      </c>
      <c r="B24" s="30" t="s">
        <v>43</v>
      </c>
      <c r="C24" s="43">
        <v>277.71783467876281</v>
      </c>
      <c r="D24" s="33"/>
      <c r="E24" s="33"/>
      <c r="F24" s="33"/>
      <c r="G24" s="33"/>
      <c r="H24" s="33"/>
      <c r="I24" s="42">
        <v>31436.515102163328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35122.998639492042</v>
      </c>
      <c r="X24" s="34"/>
      <c r="Y24" s="40"/>
      <c r="Z24" s="37">
        <v>66837.231576334132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0"/>
      <c r="Z25" s="49"/>
    </row>
    <row r="26" spans="1:26" ht="13.5" customHeight="1" x14ac:dyDescent="0.15">
      <c r="A26" s="29">
        <v>22</v>
      </c>
      <c r="B26" s="30" t="s">
        <v>45</v>
      </c>
      <c r="C26" s="44"/>
      <c r="D26" s="42">
        <v>64</v>
      </c>
      <c r="E26" s="42">
        <v>79.562097444538196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0"/>
      <c r="Z26" s="37">
        <v>143.56209744453821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0"/>
      <c r="Z27" s="49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0"/>
      <c r="Z28" s="49"/>
    </row>
    <row r="29" spans="1:26" ht="13.5" customHeight="1" x14ac:dyDescent="0.15">
      <c r="A29" s="29">
        <v>25</v>
      </c>
      <c r="B29" s="30" t="s">
        <v>48</v>
      </c>
      <c r="C29" s="44"/>
      <c r="D29" s="42">
        <v>200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0"/>
      <c r="Z29" s="37">
        <v>200</v>
      </c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0"/>
      <c r="Z30" s="49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0"/>
      <c r="Z31" s="49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0"/>
      <c r="Z32" s="49"/>
    </row>
    <row r="33" spans="1:26" ht="13.5" customHeight="1" x14ac:dyDescent="0.15">
      <c r="A33" s="29">
        <v>29</v>
      </c>
      <c r="B33" s="30" t="s">
        <v>51</v>
      </c>
      <c r="C33" s="44"/>
      <c r="D33" s="42">
        <v>88.000000000000014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0"/>
      <c r="Z33" s="37">
        <v>88.000000000000014</v>
      </c>
    </row>
    <row r="34" spans="1:26" ht="40.5" customHeight="1" x14ac:dyDescent="0.15">
      <c r="A34" s="29">
        <v>30</v>
      </c>
      <c r="B34" s="30" t="s">
        <v>52</v>
      </c>
      <c r="C34" s="43">
        <v>170.5927722697333</v>
      </c>
      <c r="D34" s="42">
        <v>5670.7999999594995</v>
      </c>
      <c r="E34" s="42">
        <v>143.09669097881891</v>
      </c>
      <c r="F34" s="33"/>
      <c r="G34" s="33"/>
      <c r="H34" s="33"/>
      <c r="I34" s="42">
        <v>77668.467146793133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32966.438803012999</v>
      </c>
      <c r="X34" s="34"/>
      <c r="Y34" s="40"/>
      <c r="Z34" s="37">
        <v>116619.39541301419</v>
      </c>
    </row>
    <row r="35" spans="1:26" ht="13.5" customHeight="1" x14ac:dyDescent="0.15">
      <c r="A35" s="29">
        <v>31</v>
      </c>
      <c r="B35" s="30" t="s">
        <v>53</v>
      </c>
      <c r="C35" s="43">
        <v>38.773551350954044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5">
        <v>141.58373047870495</v>
      </c>
      <c r="X35" s="34"/>
      <c r="Y35" s="52">
        <v>4.1613785959693113</v>
      </c>
      <c r="Z35" s="37">
        <v>184.51866042562833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0"/>
      <c r="Z36" s="49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0"/>
      <c r="Z37" s="49"/>
    </row>
    <row r="38" spans="1:26" ht="27" customHeight="1" x14ac:dyDescent="0.15">
      <c r="A38" s="29">
        <v>34</v>
      </c>
      <c r="B38" s="30" t="s">
        <v>351</v>
      </c>
      <c r="C38" s="31">
        <v>1.41956005270678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0"/>
      <c r="Z38" s="41">
        <v>1.41956005270678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0"/>
      <c r="Z39" s="49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42">
        <v>5111.597295817227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0"/>
      <c r="Z40" s="37">
        <v>5111.597295817227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3">
        <v>2.4910948744225703</v>
      </c>
      <c r="X41" s="34"/>
      <c r="Y41" s="40"/>
      <c r="Z41" s="41">
        <v>2.4910948744225703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0"/>
      <c r="Z42" s="49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0"/>
      <c r="Z43" s="49"/>
    </row>
    <row r="44" spans="1:26" ht="13.5" customHeight="1" x14ac:dyDescent="0.15">
      <c r="A44" s="29">
        <v>40</v>
      </c>
      <c r="B44" s="30" t="s">
        <v>57</v>
      </c>
      <c r="C44" s="44"/>
      <c r="D44" s="42">
        <v>860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0"/>
      <c r="Z44" s="37">
        <v>860</v>
      </c>
    </row>
    <row r="45" spans="1:26" ht="13.5" customHeight="1" x14ac:dyDescent="0.15">
      <c r="A45" s="29">
        <v>41</v>
      </c>
      <c r="B45" s="30" t="s">
        <v>58</v>
      </c>
      <c r="C45" s="44"/>
      <c r="D45" s="42">
        <v>1709.5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0"/>
      <c r="Z45" s="37">
        <v>1709.5</v>
      </c>
    </row>
    <row r="46" spans="1:26" ht="13.5" customHeight="1" x14ac:dyDescent="0.15">
      <c r="A46" s="29">
        <v>42</v>
      </c>
      <c r="B46" s="30" t="s">
        <v>355</v>
      </c>
      <c r="C46" s="31">
        <v>2.0834819913158964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0"/>
      <c r="Z46" s="41">
        <v>2.0834819913158964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9">
        <v>0.97883284753934152</v>
      </c>
      <c r="X47" s="34"/>
      <c r="Y47" s="40"/>
      <c r="Z47" s="46">
        <v>0.97883284753934152</v>
      </c>
    </row>
    <row r="48" spans="1:26" ht="13.5" customHeight="1" x14ac:dyDescent="0.15">
      <c r="A48" s="29">
        <v>44</v>
      </c>
      <c r="B48" s="30" t="s">
        <v>357</v>
      </c>
      <c r="C48" s="50">
        <v>2.374054538550526E-4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4">
        <v>3.0765847340989718E-2</v>
      </c>
      <c r="Z48" s="48">
        <v>3.1003252794844772E-2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0"/>
      <c r="Z49" s="49"/>
    </row>
    <row r="50" spans="1:26" ht="13.5" customHeight="1" x14ac:dyDescent="0.15">
      <c r="A50" s="29">
        <v>46</v>
      </c>
      <c r="B50" s="30" t="s">
        <v>59</v>
      </c>
      <c r="C50" s="44"/>
      <c r="D50" s="42">
        <v>14.000000000000002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0"/>
      <c r="Z50" s="37">
        <v>14.000000000000002</v>
      </c>
    </row>
    <row r="51" spans="1:26" ht="13.5" customHeight="1" x14ac:dyDescent="0.15">
      <c r="A51" s="29">
        <v>47</v>
      </c>
      <c r="B51" s="30" t="s">
        <v>60</v>
      </c>
      <c r="C51" s="44"/>
      <c r="D51" s="42">
        <v>1627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0"/>
      <c r="Z51" s="37">
        <v>1627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0"/>
      <c r="Z52" s="49"/>
    </row>
    <row r="53" spans="1:26" ht="13.5" customHeight="1" x14ac:dyDescent="0.15">
      <c r="A53" s="29">
        <v>49</v>
      </c>
      <c r="B53" s="30" t="s">
        <v>62</v>
      </c>
      <c r="C53" s="44"/>
      <c r="D53" s="42">
        <v>2601.38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0"/>
      <c r="Z53" s="37">
        <v>2601.38</v>
      </c>
    </row>
    <row r="54" spans="1:26" ht="13.5" customHeight="1" x14ac:dyDescent="0.15">
      <c r="A54" s="29">
        <v>50</v>
      </c>
      <c r="B54" s="30" t="s">
        <v>63</v>
      </c>
      <c r="C54" s="44"/>
      <c r="D54" s="42">
        <v>647.99999999999989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0"/>
      <c r="Z54" s="37">
        <v>647.99999999999989</v>
      </c>
    </row>
    <row r="55" spans="1:26" ht="13.5" customHeight="1" x14ac:dyDescent="0.15">
      <c r="A55" s="29">
        <v>51</v>
      </c>
      <c r="B55" s="30" t="s">
        <v>64</v>
      </c>
      <c r="C55" s="43">
        <v>62.681687313979751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3">
        <v>1.2537115837873221</v>
      </c>
      <c r="X55" s="34"/>
      <c r="Y55" s="40"/>
      <c r="Z55" s="37">
        <v>63.935398897767072</v>
      </c>
    </row>
    <row r="56" spans="1:26" ht="13.5" customHeight="1" x14ac:dyDescent="0.15">
      <c r="A56" s="29">
        <v>52</v>
      </c>
      <c r="B56" s="30" t="s">
        <v>65</v>
      </c>
      <c r="C56" s="44"/>
      <c r="D56" s="42">
        <v>3080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0"/>
      <c r="Z56" s="37">
        <v>3080</v>
      </c>
    </row>
    <row r="57" spans="1:26" ht="13.5" customHeight="1" x14ac:dyDescent="0.15">
      <c r="A57" s="29">
        <v>53</v>
      </c>
      <c r="B57" s="30" t="s">
        <v>66</v>
      </c>
      <c r="C57" s="43">
        <v>97832.989263943615</v>
      </c>
      <c r="D57" s="42">
        <v>10964.979999755999</v>
      </c>
      <c r="E57" s="42">
        <v>79.296776931248274</v>
      </c>
      <c r="F57" s="33"/>
      <c r="G57" s="42">
        <v>47383.299686097627</v>
      </c>
      <c r="H57" s="33"/>
      <c r="I57" s="33"/>
      <c r="J57" s="33"/>
      <c r="K57" s="42">
        <v>1087.9083411407978</v>
      </c>
      <c r="L57" s="33"/>
      <c r="M57" s="42">
        <v>88494.849789170839</v>
      </c>
      <c r="N57" s="42">
        <v>1291.603118982759</v>
      </c>
      <c r="O57" s="42">
        <v>535.86168504338616</v>
      </c>
      <c r="P57" s="42">
        <v>294.78163681863919</v>
      </c>
      <c r="Q57" s="42">
        <v>35.561618162162169</v>
      </c>
      <c r="R57" s="33"/>
      <c r="S57" s="33"/>
      <c r="T57" s="33"/>
      <c r="U57" s="33"/>
      <c r="V57" s="34"/>
      <c r="W57" s="35">
        <v>89.619121549008298</v>
      </c>
      <c r="X57" s="34"/>
      <c r="Y57" s="36">
        <v>12.547355415439245</v>
      </c>
      <c r="Z57" s="37">
        <v>248103.29839301153</v>
      </c>
    </row>
    <row r="58" spans="1:26" ht="13.5" customHeight="1" x14ac:dyDescent="0.15">
      <c r="A58" s="29">
        <v>54</v>
      </c>
      <c r="B58" s="30" t="s">
        <v>67</v>
      </c>
      <c r="C58" s="44"/>
      <c r="D58" s="42">
        <v>219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0"/>
      <c r="Z58" s="37">
        <v>219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0"/>
      <c r="Z59" s="49"/>
    </row>
    <row r="60" spans="1:26" ht="13.5" customHeight="1" x14ac:dyDescent="0.15">
      <c r="A60" s="29">
        <v>56</v>
      </c>
      <c r="B60" s="30" t="s">
        <v>68</v>
      </c>
      <c r="C60" s="43">
        <v>2436.4068209362727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178.86777668170635</v>
      </c>
      <c r="X60" s="34"/>
      <c r="Y60" s="40"/>
      <c r="Z60" s="37">
        <v>2615.274597617979</v>
      </c>
    </row>
    <row r="61" spans="1:26" ht="13.5" customHeight="1" x14ac:dyDescent="0.15">
      <c r="A61" s="29">
        <v>57</v>
      </c>
      <c r="B61" s="30" t="s">
        <v>69</v>
      </c>
      <c r="C61" s="43">
        <v>1565.3022638970563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0.21031575715876175</v>
      </c>
      <c r="X61" s="34"/>
      <c r="Y61" s="40"/>
      <c r="Z61" s="37">
        <v>1565.512579654215</v>
      </c>
    </row>
    <row r="62" spans="1:26" ht="13.5" customHeight="1" x14ac:dyDescent="0.15">
      <c r="A62" s="29">
        <v>58</v>
      </c>
      <c r="B62" s="30" t="s">
        <v>70</v>
      </c>
      <c r="C62" s="43">
        <v>83.264972406940302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0.26821133721368989</v>
      </c>
      <c r="X62" s="34"/>
      <c r="Y62" s="40"/>
      <c r="Z62" s="37">
        <v>83.533183744153988</v>
      </c>
    </row>
    <row r="63" spans="1:26" ht="13.5" customHeight="1" x14ac:dyDescent="0.15">
      <c r="A63" s="29">
        <v>59</v>
      </c>
      <c r="B63" s="30" t="s">
        <v>71</v>
      </c>
      <c r="C63" s="47">
        <v>2.2445540142359121E-2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2.9739536675384552E-3</v>
      </c>
      <c r="X63" s="34"/>
      <c r="Y63" s="40"/>
      <c r="Z63" s="48">
        <v>2.5419493809897577E-2</v>
      </c>
    </row>
    <row r="64" spans="1:26" ht="13.5" customHeight="1" x14ac:dyDescent="0.15">
      <c r="A64" s="29">
        <v>60</v>
      </c>
      <c r="B64" s="30" t="s">
        <v>72</v>
      </c>
      <c r="C64" s="31">
        <v>2.2669106654660425</v>
      </c>
      <c r="D64" s="33"/>
      <c r="E64" s="33"/>
      <c r="F64" s="33"/>
      <c r="G64" s="33"/>
      <c r="H64" s="33"/>
      <c r="I64" s="42">
        <v>40.23182862666448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155.33489536686409</v>
      </c>
      <c r="X64" s="34"/>
      <c r="Y64" s="40"/>
      <c r="Z64" s="37">
        <v>197.83363465899461</v>
      </c>
    </row>
    <row r="65" spans="1:26" ht="13.5" customHeight="1" x14ac:dyDescent="0.15">
      <c r="A65" s="29">
        <v>61</v>
      </c>
      <c r="B65" s="30" t="s">
        <v>73</v>
      </c>
      <c r="C65" s="44"/>
      <c r="D65" s="42">
        <v>575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0"/>
      <c r="Z65" s="37">
        <v>575</v>
      </c>
    </row>
    <row r="66" spans="1:26" ht="13.5" customHeight="1" x14ac:dyDescent="0.15">
      <c r="A66" s="29">
        <v>62</v>
      </c>
      <c r="B66" s="30" t="s">
        <v>74</v>
      </c>
      <c r="C66" s="44"/>
      <c r="D66" s="42">
        <v>52667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0"/>
      <c r="Z66" s="37">
        <v>52667</v>
      </c>
    </row>
    <row r="67" spans="1:26" ht="13.5" customHeight="1" x14ac:dyDescent="0.15">
      <c r="A67" s="29">
        <v>63</v>
      </c>
      <c r="B67" s="30" t="s">
        <v>75</v>
      </c>
      <c r="C67" s="44"/>
      <c r="D67" s="42">
        <v>3002.2000001720003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0"/>
      <c r="Z67" s="37">
        <v>3002.2000001720003</v>
      </c>
    </row>
    <row r="68" spans="1:26" ht="13.5" customHeight="1" x14ac:dyDescent="0.15">
      <c r="A68" s="29">
        <v>64</v>
      </c>
      <c r="B68" s="30" t="s">
        <v>76</v>
      </c>
      <c r="C68" s="44"/>
      <c r="D68" s="42">
        <v>505.75999999980002</v>
      </c>
      <c r="E68" s="42">
        <v>78.992103238854781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0"/>
      <c r="Z68" s="37">
        <v>584.75210323865485</v>
      </c>
    </row>
    <row r="69" spans="1:26" ht="13.5" customHeight="1" x14ac:dyDescent="0.15">
      <c r="A69" s="29">
        <v>65</v>
      </c>
      <c r="B69" s="30" t="s">
        <v>360</v>
      </c>
      <c r="C69" s="47">
        <v>9.3876423871130821E-2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0"/>
      <c r="Z69" s="48">
        <v>9.3876423871130821E-2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0"/>
      <c r="Z70" s="49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0"/>
      <c r="Z71" s="49"/>
    </row>
    <row r="72" spans="1:26" ht="13.5" customHeight="1" x14ac:dyDescent="0.15">
      <c r="A72" s="29">
        <v>68</v>
      </c>
      <c r="B72" s="30" t="s">
        <v>363</v>
      </c>
      <c r="C72" s="47">
        <v>4.459795272644717E-2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0"/>
      <c r="Z72" s="48">
        <v>4.459795272644717E-2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0"/>
      <c r="Z73" s="49"/>
    </row>
    <row r="74" spans="1:26" ht="27" customHeight="1" x14ac:dyDescent="0.15">
      <c r="A74" s="29">
        <v>70</v>
      </c>
      <c r="B74" s="30" t="s">
        <v>78</v>
      </c>
      <c r="C74" s="44"/>
      <c r="D74" s="42">
        <v>119.20699999999999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0"/>
      <c r="Z74" s="37">
        <v>119.20699999999999</v>
      </c>
    </row>
    <row r="75" spans="1:26" ht="13.5" customHeight="1" x14ac:dyDescent="0.15">
      <c r="A75" s="29">
        <v>71</v>
      </c>
      <c r="B75" s="30" t="s">
        <v>79</v>
      </c>
      <c r="C75" s="38">
        <v>0.33734300532697548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0"/>
      <c r="Z75" s="46">
        <v>0.33734300532697548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0"/>
      <c r="Z76" s="49"/>
    </row>
    <row r="77" spans="1:26" ht="13.5" customHeight="1" x14ac:dyDescent="0.15">
      <c r="A77" s="29">
        <v>73</v>
      </c>
      <c r="B77" s="30" t="s">
        <v>80</v>
      </c>
      <c r="C77" s="38">
        <v>0.17812815955330413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1">
        <v>5.7295124852148262E-4</v>
      </c>
      <c r="X77" s="34"/>
      <c r="Y77" s="40"/>
      <c r="Z77" s="46">
        <v>0.1787011108018256</v>
      </c>
    </row>
    <row r="78" spans="1:26" ht="13.5" customHeight="1" x14ac:dyDescent="0.15">
      <c r="A78" s="29">
        <v>74</v>
      </c>
      <c r="B78" s="30" t="s">
        <v>365</v>
      </c>
      <c r="C78" s="38">
        <v>0.37184586614080684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0"/>
      <c r="Z78" s="46">
        <v>0.37184586614080684</v>
      </c>
    </row>
    <row r="79" spans="1:26" ht="13.5" customHeight="1" x14ac:dyDescent="0.15">
      <c r="A79" s="29">
        <v>75</v>
      </c>
      <c r="B79" s="30" t="s">
        <v>81</v>
      </c>
      <c r="C79" s="47">
        <v>2.6629362472059361E-2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45">
        <v>5.4194489182716139E-2</v>
      </c>
      <c r="X79" s="35">
        <v>11.131268664565185</v>
      </c>
      <c r="Y79" s="52">
        <v>4.6050952924671513</v>
      </c>
      <c r="Z79" s="37">
        <v>15.817187808687112</v>
      </c>
    </row>
    <row r="80" spans="1:26" ht="13.5" customHeight="1" x14ac:dyDescent="0.15">
      <c r="A80" s="29">
        <v>76</v>
      </c>
      <c r="B80" s="30" t="s">
        <v>82</v>
      </c>
      <c r="C80" s="38">
        <v>0.13239530218717166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9">
        <v>0.41028862448486736</v>
      </c>
      <c r="X80" s="34"/>
      <c r="Y80" s="40"/>
      <c r="Z80" s="46">
        <v>0.54268392667203902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0"/>
      <c r="Z81" s="49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0"/>
      <c r="Z82" s="49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40"/>
      <c r="Z83" s="49"/>
    </row>
    <row r="84" spans="1:26" ht="13.5" customHeight="1" x14ac:dyDescent="0.15">
      <c r="A84" s="29">
        <v>80</v>
      </c>
      <c r="B84" s="30" t="s">
        <v>84</v>
      </c>
      <c r="C84" s="43">
        <v>143305.60919989276</v>
      </c>
      <c r="D84" s="42">
        <v>16496.199999705001</v>
      </c>
      <c r="E84" s="42">
        <v>313.28300693146309</v>
      </c>
      <c r="F84" s="42">
        <v>869.93157933924658</v>
      </c>
      <c r="G84" s="42">
        <v>97922.884882872168</v>
      </c>
      <c r="H84" s="33"/>
      <c r="I84" s="33"/>
      <c r="J84" s="33"/>
      <c r="K84" s="42">
        <v>5619.0643847175807</v>
      </c>
      <c r="L84" s="33"/>
      <c r="M84" s="42">
        <v>349740.84530109953</v>
      </c>
      <c r="N84" s="42">
        <v>4164.7754922162794</v>
      </c>
      <c r="O84" s="42">
        <v>2969.5942190730584</v>
      </c>
      <c r="P84" s="42">
        <v>698.28239110095058</v>
      </c>
      <c r="Q84" s="42">
        <v>142.24647264864868</v>
      </c>
      <c r="R84" s="42">
        <v>35.334063310484801</v>
      </c>
      <c r="S84" s="33"/>
      <c r="T84" s="33"/>
      <c r="U84" s="33"/>
      <c r="V84" s="34"/>
      <c r="W84" s="35">
        <v>65.873099943891461</v>
      </c>
      <c r="X84" s="34"/>
      <c r="Y84" s="36">
        <v>64.87920080888729</v>
      </c>
      <c r="Z84" s="37">
        <v>622408.80329366005</v>
      </c>
    </row>
    <row r="85" spans="1:26" ht="13.5" customHeight="1" x14ac:dyDescent="0.15">
      <c r="A85" s="29">
        <v>81</v>
      </c>
      <c r="B85" s="30" t="s">
        <v>85</v>
      </c>
      <c r="C85" s="55">
        <v>7.4216530891735747E-5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0"/>
      <c r="Z85" s="56">
        <v>7.4216530891735747E-5</v>
      </c>
    </row>
    <row r="86" spans="1:26" ht="13.5" customHeight="1" x14ac:dyDescent="0.15">
      <c r="A86" s="29">
        <v>82</v>
      </c>
      <c r="B86" s="30" t="s">
        <v>86</v>
      </c>
      <c r="C86" s="43">
        <v>31.51169062313695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21.2056809309694</v>
      </c>
      <c r="X86" s="34"/>
      <c r="Y86" s="52">
        <v>2.176960037413624</v>
      </c>
      <c r="Z86" s="37">
        <v>54.894331591519972</v>
      </c>
    </row>
    <row r="87" spans="1:26" ht="13.5" customHeight="1" x14ac:dyDescent="0.15">
      <c r="A87" s="29">
        <v>83</v>
      </c>
      <c r="B87" s="30" t="s">
        <v>87</v>
      </c>
      <c r="C87" s="43">
        <v>1172.5451544942425</v>
      </c>
      <c r="D87" s="32">
        <v>2</v>
      </c>
      <c r="E87" s="33"/>
      <c r="F87" s="33"/>
      <c r="G87" s="33"/>
      <c r="H87" s="33"/>
      <c r="I87" s="33"/>
      <c r="J87" s="33"/>
      <c r="K87" s="33"/>
      <c r="L87" s="33"/>
      <c r="M87" s="42">
        <v>1905.2165189473942</v>
      </c>
      <c r="N87" s="33"/>
      <c r="O87" s="33"/>
      <c r="P87" s="33"/>
      <c r="Q87" s="33"/>
      <c r="R87" s="33"/>
      <c r="S87" s="33"/>
      <c r="T87" s="33"/>
      <c r="U87" s="33"/>
      <c r="V87" s="34"/>
      <c r="W87" s="53">
        <v>6.3070509766767149</v>
      </c>
      <c r="X87" s="34"/>
      <c r="Y87" s="40"/>
      <c r="Z87" s="37">
        <v>3086.0687244183136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0"/>
      <c r="Z88" s="49"/>
    </row>
    <row r="89" spans="1:26" ht="13.5" customHeight="1" x14ac:dyDescent="0.15">
      <c r="A89" s="29">
        <v>85</v>
      </c>
      <c r="B89" s="30" t="s">
        <v>89</v>
      </c>
      <c r="C89" s="43">
        <v>138.4530695203407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5">
        <v>8.1195859615707466E-2</v>
      </c>
      <c r="X89" s="34"/>
      <c r="Y89" s="40"/>
      <c r="Z89" s="37">
        <v>138.53426537995642</v>
      </c>
    </row>
    <row r="90" spans="1:26" ht="13.5" customHeight="1" x14ac:dyDescent="0.15">
      <c r="A90" s="29">
        <v>86</v>
      </c>
      <c r="B90" s="30" t="s">
        <v>90</v>
      </c>
      <c r="C90" s="47">
        <v>6.5721490087880946E-3</v>
      </c>
      <c r="D90" s="33"/>
      <c r="E90" s="42">
        <v>83.29461784614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5">
        <v>2.620213092589536E-3</v>
      </c>
      <c r="X90" s="34"/>
      <c r="Y90" s="40"/>
      <c r="Z90" s="37">
        <v>83.303810208241373</v>
      </c>
    </row>
    <row r="91" spans="1:26" ht="13.5" customHeight="1" x14ac:dyDescent="0.15">
      <c r="A91" s="29">
        <v>87</v>
      </c>
      <c r="B91" s="30" t="s">
        <v>91</v>
      </c>
      <c r="C91" s="31">
        <v>6.6758390764506768</v>
      </c>
      <c r="D91" s="33"/>
      <c r="E91" s="57">
        <v>9.1121677077417362E-2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53">
        <v>3.3551205780464448</v>
      </c>
      <c r="X91" s="35">
        <v>42.584690991602137</v>
      </c>
      <c r="Y91" s="52">
        <v>2.3463756272540586</v>
      </c>
      <c r="Z91" s="37">
        <v>55.053147950430741</v>
      </c>
    </row>
    <row r="92" spans="1:26" ht="13.5" customHeight="1" x14ac:dyDescent="0.15">
      <c r="A92" s="29">
        <v>88</v>
      </c>
      <c r="B92" s="30" t="s">
        <v>92</v>
      </c>
      <c r="C92" s="31">
        <v>1.5227413117573321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0"/>
      <c r="Z92" s="41">
        <v>1.5227413117573321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0"/>
      <c r="Z93" s="49"/>
    </row>
    <row r="94" spans="1:26" ht="13.5" customHeight="1" x14ac:dyDescent="0.15">
      <c r="A94" s="29">
        <v>90</v>
      </c>
      <c r="B94" s="30" t="s">
        <v>94</v>
      </c>
      <c r="C94" s="44"/>
      <c r="D94" s="42">
        <v>687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0"/>
      <c r="Z94" s="37">
        <v>687</v>
      </c>
    </row>
    <row r="95" spans="1:26" ht="13.5" customHeight="1" x14ac:dyDescent="0.15">
      <c r="A95" s="29">
        <v>91</v>
      </c>
      <c r="B95" s="30" t="s">
        <v>95</v>
      </c>
      <c r="C95" s="44"/>
      <c r="D95" s="42">
        <v>283.00000000000006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0"/>
      <c r="Z95" s="37">
        <v>283.00000000000006</v>
      </c>
    </row>
    <row r="96" spans="1:26" ht="13.5" customHeight="1" x14ac:dyDescent="0.15">
      <c r="A96" s="29">
        <v>92</v>
      </c>
      <c r="B96" s="30" t="s">
        <v>96</v>
      </c>
      <c r="C96" s="44"/>
      <c r="D96" s="42">
        <v>1233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0"/>
      <c r="Z96" s="37">
        <v>1233</v>
      </c>
    </row>
    <row r="97" spans="1:26" ht="13.5" customHeight="1" x14ac:dyDescent="0.15">
      <c r="A97" s="29">
        <v>93</v>
      </c>
      <c r="B97" s="30" t="s">
        <v>97</v>
      </c>
      <c r="C97" s="44"/>
      <c r="D97" s="42">
        <v>647.1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0"/>
      <c r="Z97" s="37">
        <v>647.1</v>
      </c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9">
        <v>0.68367067604550014</v>
      </c>
      <c r="Y98" s="40"/>
      <c r="Z98" s="46">
        <v>0.68367067604550014</v>
      </c>
    </row>
    <row r="99" spans="1:26" ht="13.5" customHeight="1" x14ac:dyDescent="0.15">
      <c r="A99" s="29">
        <v>95</v>
      </c>
      <c r="B99" s="30" t="s">
        <v>99</v>
      </c>
      <c r="C99" s="44"/>
      <c r="D99" s="42">
        <v>4159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0"/>
      <c r="Z99" s="37">
        <v>4159</v>
      </c>
    </row>
    <row r="100" spans="1:26" ht="13.5" customHeight="1" x14ac:dyDescent="0.15">
      <c r="A100" s="29">
        <v>96</v>
      </c>
      <c r="B100" s="30" t="s">
        <v>100</v>
      </c>
      <c r="C100" s="44"/>
      <c r="D100" s="42">
        <v>405.27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0"/>
      <c r="Z100" s="37">
        <v>405.27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0"/>
      <c r="Z101" s="49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0"/>
      <c r="Z102" s="49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0"/>
      <c r="Z103" s="49"/>
    </row>
    <row r="104" spans="1:26" ht="13.5" customHeight="1" x14ac:dyDescent="0.15">
      <c r="A104" s="29">
        <v>100</v>
      </c>
      <c r="B104" s="30" t="s">
        <v>102</v>
      </c>
      <c r="C104" s="44"/>
      <c r="D104" s="42">
        <v>3046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0"/>
      <c r="Z104" s="37">
        <v>3046</v>
      </c>
    </row>
    <row r="105" spans="1:26" ht="13.5" customHeight="1" x14ac:dyDescent="0.15">
      <c r="A105" s="29">
        <v>101</v>
      </c>
      <c r="B105" s="30" t="s">
        <v>103</v>
      </c>
      <c r="C105" s="44"/>
      <c r="D105" s="42">
        <v>1891.0000000000002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0"/>
      <c r="Z105" s="37">
        <v>1891.0000000000002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0"/>
      <c r="Z106" s="49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2">
        <v>6194.0498139547199</v>
      </c>
      <c r="U107" s="33"/>
      <c r="V107" s="34"/>
      <c r="W107" s="34"/>
      <c r="X107" s="34"/>
      <c r="Y107" s="40"/>
      <c r="Z107" s="37">
        <v>6194.0498139547199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2">
        <v>49883.626784405722</v>
      </c>
      <c r="U108" s="33"/>
      <c r="V108" s="34"/>
      <c r="W108" s="34"/>
      <c r="X108" s="34"/>
      <c r="Y108" s="40"/>
      <c r="Z108" s="37">
        <v>49883.626784405722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0"/>
      <c r="Z109" s="49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0"/>
      <c r="Z110" s="49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0"/>
      <c r="Z111" s="49"/>
    </row>
    <row r="112" spans="1:26" ht="13.5" customHeight="1" x14ac:dyDescent="0.15">
      <c r="A112" s="29">
        <v>108</v>
      </c>
      <c r="B112" s="30" t="s">
        <v>106</v>
      </c>
      <c r="C112" s="44"/>
      <c r="D112" s="42">
        <v>1018.45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0"/>
      <c r="Z112" s="37">
        <v>1018.45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0"/>
      <c r="Z113" s="49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0"/>
      <c r="Z114" s="49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0"/>
      <c r="Z115" s="49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0"/>
      <c r="Z116" s="49"/>
    </row>
    <row r="117" spans="1:26" ht="13.5" customHeight="1" x14ac:dyDescent="0.15">
      <c r="A117" s="29">
        <v>113</v>
      </c>
      <c r="B117" s="30" t="s">
        <v>107</v>
      </c>
      <c r="C117" s="44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0"/>
      <c r="Z117" s="49"/>
    </row>
    <row r="118" spans="1:26" ht="13.5" customHeight="1" x14ac:dyDescent="0.15">
      <c r="A118" s="29">
        <v>114</v>
      </c>
      <c r="B118" s="30" t="s">
        <v>108</v>
      </c>
      <c r="C118" s="44"/>
      <c r="D118" s="42">
        <v>40.599999999999994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0"/>
      <c r="Z118" s="37">
        <v>40.599999999999994</v>
      </c>
    </row>
    <row r="119" spans="1:26" ht="13.5" customHeight="1" x14ac:dyDescent="0.15">
      <c r="A119" s="29">
        <v>115</v>
      </c>
      <c r="B119" s="30" t="s">
        <v>109</v>
      </c>
      <c r="C119" s="44"/>
      <c r="D119" s="42">
        <v>785.37500000000011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0"/>
      <c r="Z119" s="37">
        <v>785.37500000000011</v>
      </c>
    </row>
    <row r="120" spans="1:26" ht="13.5" customHeight="1" x14ac:dyDescent="0.15">
      <c r="A120" s="29">
        <v>116</v>
      </c>
      <c r="B120" s="30" t="s">
        <v>110</v>
      </c>
      <c r="C120" s="44"/>
      <c r="D120" s="42">
        <v>20.000000000000004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0"/>
      <c r="Z120" s="37">
        <v>20.000000000000004</v>
      </c>
    </row>
    <row r="121" spans="1:26" ht="13.5" customHeight="1" x14ac:dyDescent="0.15">
      <c r="A121" s="29">
        <v>117</v>
      </c>
      <c r="B121" s="30" t="s">
        <v>111</v>
      </c>
      <c r="C121" s="44"/>
      <c r="D121" s="42">
        <v>1394.7</v>
      </c>
      <c r="E121" s="32">
        <v>6.441601633395889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0"/>
      <c r="Z121" s="37">
        <v>1401.141601633396</v>
      </c>
    </row>
    <row r="122" spans="1:26" ht="13.5" customHeight="1" x14ac:dyDescent="0.15">
      <c r="A122" s="29">
        <v>118</v>
      </c>
      <c r="B122" s="30" t="s">
        <v>112</v>
      </c>
      <c r="C122" s="44"/>
      <c r="D122" s="42">
        <v>57.133000100025015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0"/>
      <c r="Z122" s="37">
        <v>57.133000100025015</v>
      </c>
    </row>
    <row r="123" spans="1:26" ht="13.5" customHeight="1" x14ac:dyDescent="0.15">
      <c r="A123" s="29">
        <v>119</v>
      </c>
      <c r="B123" s="30" t="s">
        <v>113</v>
      </c>
      <c r="C123" s="44"/>
      <c r="D123" s="42">
        <v>118.8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0"/>
      <c r="Z123" s="37">
        <v>118.8</v>
      </c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0"/>
      <c r="Z124" s="49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0"/>
      <c r="Z125" s="49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0"/>
      <c r="Z126" s="49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0"/>
      <c r="Z127" s="49"/>
    </row>
    <row r="128" spans="1:26" ht="13.5" customHeight="1" x14ac:dyDescent="0.15">
      <c r="A128" s="29">
        <v>124</v>
      </c>
      <c r="B128" s="30" t="s">
        <v>116</v>
      </c>
      <c r="C128" s="44"/>
      <c r="D128" s="42">
        <v>488.20000000000005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0"/>
      <c r="Z128" s="37">
        <v>488.20000000000005</v>
      </c>
    </row>
    <row r="129" spans="1:26" ht="13.5" customHeight="1" x14ac:dyDescent="0.15">
      <c r="A129" s="29">
        <v>125</v>
      </c>
      <c r="B129" s="30" t="s">
        <v>117</v>
      </c>
      <c r="C129" s="43">
        <v>207.09372574312607</v>
      </c>
      <c r="D129" s="42">
        <v>1911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41.764753270701512</v>
      </c>
      <c r="X129" s="34"/>
      <c r="Y129" s="52">
        <v>5.3312070598549433</v>
      </c>
      <c r="Z129" s="37">
        <v>2165.1896860736824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0"/>
      <c r="Z130" s="49"/>
    </row>
    <row r="131" spans="1:26" ht="13.5" customHeight="1" x14ac:dyDescent="0.15">
      <c r="A131" s="29">
        <v>127</v>
      </c>
      <c r="B131" s="30" t="s">
        <v>119</v>
      </c>
      <c r="C131" s="43">
        <v>208.94561019462876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2">
        <v>697.28576340663494</v>
      </c>
      <c r="T131" s="33"/>
      <c r="U131" s="33"/>
      <c r="V131" s="34"/>
      <c r="W131" s="35">
        <v>294.28698006445177</v>
      </c>
      <c r="X131" s="34"/>
      <c r="Y131" s="52">
        <v>5.5444436006785587</v>
      </c>
      <c r="Z131" s="37">
        <v>1206.062797266394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0"/>
      <c r="Z132" s="49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0"/>
      <c r="Z133" s="49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0"/>
      <c r="Z134" s="49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0"/>
      <c r="Z135" s="49"/>
    </row>
    <row r="136" spans="1:26" ht="13.5" customHeight="1" x14ac:dyDescent="0.15">
      <c r="A136" s="29">
        <v>132</v>
      </c>
      <c r="B136" s="30" t="s">
        <v>120</v>
      </c>
      <c r="C136" s="43">
        <v>12.483945769554463</v>
      </c>
      <c r="D136" s="33"/>
      <c r="E136" s="57">
        <v>7.2531635934532879E-2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5">
        <v>152.85961024793471</v>
      </c>
      <c r="X136" s="34"/>
      <c r="Y136" s="58">
        <v>0.25070028619127577</v>
      </c>
      <c r="Z136" s="37">
        <v>165.66678793961501</v>
      </c>
    </row>
    <row r="137" spans="1:26" ht="27" customHeight="1" x14ac:dyDescent="0.15">
      <c r="A137" s="29">
        <v>133</v>
      </c>
      <c r="B137" s="30" t="s">
        <v>121</v>
      </c>
      <c r="C137" s="43">
        <v>1445.4114963012159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5">
        <v>2.8256946048530233E-2</v>
      </c>
      <c r="X137" s="34"/>
      <c r="Y137" s="40"/>
      <c r="Z137" s="37">
        <v>1445.4397532472644</v>
      </c>
    </row>
    <row r="138" spans="1:26" ht="13.5" customHeight="1" x14ac:dyDescent="0.15">
      <c r="A138" s="29">
        <v>134</v>
      </c>
      <c r="B138" s="30" t="s">
        <v>122</v>
      </c>
      <c r="C138" s="43">
        <v>550.95682409637016</v>
      </c>
      <c r="D138" s="33"/>
      <c r="E138" s="33"/>
      <c r="F138" s="42">
        <v>354.50160874898614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3">
        <v>5.2201712267137577</v>
      </c>
      <c r="X138" s="34"/>
      <c r="Y138" s="40"/>
      <c r="Z138" s="37">
        <v>910.67860407207013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0"/>
      <c r="Z139" s="49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0"/>
      <c r="Z140" s="49"/>
    </row>
    <row r="141" spans="1:26" ht="13.5" customHeight="1" x14ac:dyDescent="0.15">
      <c r="A141" s="29">
        <v>137</v>
      </c>
      <c r="B141" s="30" t="s">
        <v>123</v>
      </c>
      <c r="C141" s="44"/>
      <c r="D141" s="42">
        <v>163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0"/>
      <c r="Z141" s="37">
        <v>163</v>
      </c>
    </row>
    <row r="142" spans="1:26" ht="13.5" customHeight="1" x14ac:dyDescent="0.15">
      <c r="A142" s="29">
        <v>138</v>
      </c>
      <c r="B142" s="30" t="s">
        <v>124</v>
      </c>
      <c r="C142" s="44"/>
      <c r="D142" s="32">
        <v>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0"/>
      <c r="Z142" s="41">
        <v>3</v>
      </c>
    </row>
    <row r="143" spans="1:26" ht="13.5" customHeight="1" x14ac:dyDescent="0.15">
      <c r="A143" s="29">
        <v>139</v>
      </c>
      <c r="B143" s="30" t="s">
        <v>125</v>
      </c>
      <c r="C143" s="44"/>
      <c r="D143" s="42">
        <v>28.000000000000004</v>
      </c>
      <c r="E143" s="42">
        <v>13.890076678728045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0"/>
      <c r="Z143" s="37">
        <v>41.89007667872805</v>
      </c>
    </row>
    <row r="144" spans="1:26" ht="13.5" customHeight="1" x14ac:dyDescent="0.15">
      <c r="A144" s="29">
        <v>140</v>
      </c>
      <c r="B144" s="30" t="s">
        <v>126</v>
      </c>
      <c r="C144" s="44"/>
      <c r="D144" s="42">
        <v>360.69000000010004</v>
      </c>
      <c r="E144" s="32">
        <v>3.6453404863727581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0"/>
      <c r="Z144" s="37">
        <v>364.33534048647277</v>
      </c>
    </row>
    <row r="145" spans="1:26" ht="13.5" customHeight="1" x14ac:dyDescent="0.15">
      <c r="A145" s="29">
        <v>141</v>
      </c>
      <c r="B145" s="30" t="s">
        <v>127</v>
      </c>
      <c r="C145" s="44"/>
      <c r="D145" s="42">
        <v>306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0"/>
      <c r="Z145" s="37">
        <v>306</v>
      </c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0"/>
      <c r="Z146" s="49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0"/>
      <c r="Z147" s="49"/>
    </row>
    <row r="148" spans="1:26" ht="27" customHeight="1" x14ac:dyDescent="0.15">
      <c r="A148" s="29">
        <v>144</v>
      </c>
      <c r="B148" s="30" t="s">
        <v>128</v>
      </c>
      <c r="C148" s="43">
        <v>26.167944892347233</v>
      </c>
      <c r="D148" s="33"/>
      <c r="E148" s="33"/>
      <c r="F148" s="33"/>
      <c r="G148" s="33"/>
      <c r="H148" s="33"/>
      <c r="I148" s="33"/>
      <c r="J148" s="33"/>
      <c r="K148" s="33"/>
      <c r="L148" s="42">
        <v>233.13691715075791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0"/>
      <c r="Z148" s="37">
        <v>259.30486204310512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0"/>
      <c r="Z149" s="49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0"/>
      <c r="Z150" s="49"/>
    </row>
    <row r="151" spans="1:26" ht="13.5" customHeight="1" x14ac:dyDescent="0.15">
      <c r="A151" s="29">
        <v>147</v>
      </c>
      <c r="B151" s="30" t="s">
        <v>131</v>
      </c>
      <c r="C151" s="44"/>
      <c r="D151" s="42">
        <v>2286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0"/>
      <c r="Z151" s="37">
        <v>2286</v>
      </c>
    </row>
    <row r="152" spans="1:26" ht="13.5" customHeight="1" x14ac:dyDescent="0.15">
      <c r="A152" s="29">
        <v>148</v>
      </c>
      <c r="B152" s="30" t="s">
        <v>132</v>
      </c>
      <c r="C152" s="44"/>
      <c r="D152" s="42">
        <v>390.4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0"/>
      <c r="Z152" s="37">
        <v>390.4</v>
      </c>
    </row>
    <row r="153" spans="1:26" ht="13.5" customHeight="1" x14ac:dyDescent="0.15">
      <c r="A153" s="29">
        <v>149</v>
      </c>
      <c r="B153" s="30" t="s">
        <v>388</v>
      </c>
      <c r="C153" s="38">
        <v>0.17158045158959842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0"/>
      <c r="Z153" s="46">
        <v>0.17158045158959842</v>
      </c>
    </row>
    <row r="154" spans="1:26" ht="13.5" customHeight="1" x14ac:dyDescent="0.15">
      <c r="A154" s="29">
        <v>150</v>
      </c>
      <c r="B154" s="30" t="s">
        <v>133</v>
      </c>
      <c r="C154" s="43">
        <v>16.172536611051832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52">
        <v>7.5955857413964338</v>
      </c>
      <c r="Z154" s="37">
        <v>23.768122352448266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0"/>
      <c r="Z155" s="49"/>
    </row>
    <row r="156" spans="1:26" ht="13.5" customHeight="1" x14ac:dyDescent="0.15">
      <c r="A156" s="29">
        <v>152</v>
      </c>
      <c r="B156" s="30" t="s">
        <v>135</v>
      </c>
      <c r="C156" s="44"/>
      <c r="D156" s="42">
        <v>6194.5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0"/>
      <c r="Z156" s="37">
        <v>6194.5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42">
        <v>396.37680851930702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0"/>
      <c r="Z157" s="37">
        <v>396.37680851930702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0"/>
      <c r="Z158" s="49"/>
    </row>
    <row r="159" spans="1:26" ht="13.5" customHeight="1" x14ac:dyDescent="0.15">
      <c r="A159" s="29">
        <v>155</v>
      </c>
      <c r="B159" s="30" t="s">
        <v>389</v>
      </c>
      <c r="C159" s="31">
        <v>1.7133698319344948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3">
        <v>2.4814016075184564</v>
      </c>
      <c r="X159" s="34"/>
      <c r="Y159" s="40"/>
      <c r="Z159" s="41">
        <v>4.1947714394529516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0"/>
      <c r="Z160" s="49"/>
    </row>
    <row r="161" spans="1:26" ht="13.5" customHeight="1" x14ac:dyDescent="0.15">
      <c r="A161" s="29">
        <v>157</v>
      </c>
      <c r="B161" s="30" t="s">
        <v>138</v>
      </c>
      <c r="C161" s="43">
        <v>22.7552632630827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9">
        <v>0.87446710878284417</v>
      </c>
      <c r="X161" s="34"/>
      <c r="Y161" s="40"/>
      <c r="Z161" s="37">
        <v>23.629730371865545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0"/>
      <c r="Z162" s="49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0"/>
      <c r="Z163" s="49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0"/>
      <c r="Z164" s="49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2">
        <v>9593.3403865690925</v>
      </c>
      <c r="U165" s="33"/>
      <c r="V165" s="34"/>
      <c r="W165" s="34"/>
      <c r="X165" s="34"/>
      <c r="Y165" s="40"/>
      <c r="Z165" s="37">
        <v>9593.3403865690925</v>
      </c>
    </row>
    <row r="166" spans="1:26" ht="13.5" customHeight="1" x14ac:dyDescent="0.15">
      <c r="A166" s="29">
        <v>162</v>
      </c>
      <c r="B166" s="30" t="s">
        <v>140</v>
      </c>
      <c r="C166" s="44"/>
      <c r="D166" s="42">
        <v>272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0"/>
      <c r="Z166" s="37">
        <v>272</v>
      </c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0"/>
      <c r="Z167" s="49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2">
        <v>1850.5163005167442</v>
      </c>
      <c r="U168" s="33"/>
      <c r="V168" s="34"/>
      <c r="W168" s="34"/>
      <c r="X168" s="34"/>
      <c r="Y168" s="40"/>
      <c r="Z168" s="37">
        <v>1850.5163005167442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0"/>
      <c r="Z169" s="49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0"/>
      <c r="Z170" s="49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0"/>
      <c r="Z171" s="49"/>
    </row>
    <row r="172" spans="1:26" ht="13.5" customHeight="1" x14ac:dyDescent="0.15">
      <c r="A172" s="29">
        <v>168</v>
      </c>
      <c r="B172" s="30" t="s">
        <v>142</v>
      </c>
      <c r="C172" s="44"/>
      <c r="D172" s="42">
        <v>3372.6000000000004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0"/>
      <c r="Z172" s="37">
        <v>3372.6000000000004</v>
      </c>
    </row>
    <row r="173" spans="1:26" ht="13.5" customHeight="1" x14ac:dyDescent="0.15">
      <c r="A173" s="29">
        <v>169</v>
      </c>
      <c r="B173" s="30" t="s">
        <v>143</v>
      </c>
      <c r="C173" s="44"/>
      <c r="D173" s="42">
        <v>224.00000050000003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0"/>
      <c r="Z173" s="37">
        <v>224.00000050000003</v>
      </c>
    </row>
    <row r="174" spans="1:26" ht="13.5" customHeight="1" x14ac:dyDescent="0.15">
      <c r="A174" s="29">
        <v>170</v>
      </c>
      <c r="B174" s="30" t="s">
        <v>144</v>
      </c>
      <c r="C174" s="44"/>
      <c r="D174" s="42">
        <v>50.01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0"/>
      <c r="Z174" s="37">
        <v>50.01</v>
      </c>
    </row>
    <row r="175" spans="1:26" ht="13.5" customHeight="1" x14ac:dyDescent="0.15">
      <c r="A175" s="29">
        <v>171</v>
      </c>
      <c r="B175" s="30" t="s">
        <v>145</v>
      </c>
      <c r="C175" s="44"/>
      <c r="D175" s="42">
        <v>53.6</v>
      </c>
      <c r="E175" s="42">
        <v>69.293921227942647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0"/>
      <c r="Z175" s="37">
        <v>122.89392122794266</v>
      </c>
    </row>
    <row r="176" spans="1:26" ht="13.5" customHeight="1" x14ac:dyDescent="0.15">
      <c r="A176" s="29">
        <v>172</v>
      </c>
      <c r="B176" s="30" t="s">
        <v>146</v>
      </c>
      <c r="C176" s="44"/>
      <c r="D176" s="42">
        <v>353.84000000000003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0"/>
      <c r="Z176" s="37">
        <v>353.84000000000003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0"/>
      <c r="Z177" s="49"/>
    </row>
    <row r="178" spans="1:26" ht="13.5" customHeight="1" x14ac:dyDescent="0.15">
      <c r="A178" s="29">
        <v>174</v>
      </c>
      <c r="B178" s="30" t="s">
        <v>147</v>
      </c>
      <c r="C178" s="44"/>
      <c r="D178" s="42">
        <v>2119.19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0"/>
      <c r="Z178" s="37">
        <v>2119.19</v>
      </c>
    </row>
    <row r="179" spans="1:26" ht="13.5" customHeight="1" x14ac:dyDescent="0.15">
      <c r="A179" s="29">
        <v>175</v>
      </c>
      <c r="B179" s="30" t="s">
        <v>148</v>
      </c>
      <c r="C179" s="44"/>
      <c r="D179" s="42">
        <v>52.000000000000007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0"/>
      <c r="Z179" s="37">
        <v>52.000000000000007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2">
        <v>16392.516581673503</v>
      </c>
      <c r="U180" s="33"/>
      <c r="V180" s="34"/>
      <c r="W180" s="34"/>
      <c r="X180" s="34"/>
      <c r="Y180" s="40"/>
      <c r="Z180" s="37">
        <v>16392.516581673503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0"/>
      <c r="Z181" s="49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52">
        <v>8.3870875373554483</v>
      </c>
      <c r="Z182" s="41">
        <v>8.3870875373554483</v>
      </c>
    </row>
    <row r="183" spans="1:26" ht="13.5" customHeight="1" x14ac:dyDescent="0.15">
      <c r="A183" s="29">
        <v>179</v>
      </c>
      <c r="B183" s="30" t="s">
        <v>151</v>
      </c>
      <c r="C183" s="44"/>
      <c r="D183" s="42">
        <v>53614.999999999993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0"/>
      <c r="Z183" s="37">
        <v>53614.999999999993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0"/>
      <c r="Z184" s="49"/>
    </row>
    <row r="185" spans="1:26" ht="13.5" customHeight="1" x14ac:dyDescent="0.15">
      <c r="A185" s="29">
        <v>181</v>
      </c>
      <c r="B185" s="30" t="s">
        <v>152</v>
      </c>
      <c r="C185" s="38">
        <v>0.62313332844182401</v>
      </c>
      <c r="D185" s="33"/>
      <c r="E185" s="42">
        <v>561.66406739903164</v>
      </c>
      <c r="F185" s="33"/>
      <c r="G185" s="33"/>
      <c r="H185" s="33"/>
      <c r="I185" s="33"/>
      <c r="J185" s="42">
        <v>113336.42024826675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5">
        <v>1.5770397948161648E-2</v>
      </c>
      <c r="X185" s="34"/>
      <c r="Y185" s="36">
        <v>20.703905409289938</v>
      </c>
      <c r="Z185" s="37">
        <v>113919.42712480146</v>
      </c>
    </row>
    <row r="186" spans="1:26" ht="13.5" customHeight="1" x14ac:dyDescent="0.15">
      <c r="A186" s="29">
        <v>182</v>
      </c>
      <c r="B186" s="30" t="s">
        <v>153</v>
      </c>
      <c r="C186" s="44"/>
      <c r="D186" s="42">
        <v>800.99999999999989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0"/>
      <c r="Z186" s="37">
        <v>800.99999999999989</v>
      </c>
    </row>
    <row r="187" spans="1:26" ht="13.5" customHeight="1" x14ac:dyDescent="0.15">
      <c r="A187" s="29">
        <v>183</v>
      </c>
      <c r="B187" s="30" t="s">
        <v>154</v>
      </c>
      <c r="C187" s="44"/>
      <c r="D187" s="42">
        <v>2127.6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0"/>
      <c r="Z187" s="37">
        <v>2127.6</v>
      </c>
    </row>
    <row r="188" spans="1:26" ht="13.5" customHeight="1" x14ac:dyDescent="0.15">
      <c r="A188" s="29">
        <v>184</v>
      </c>
      <c r="B188" s="30" t="s">
        <v>155</v>
      </c>
      <c r="C188" s="44"/>
      <c r="D188" s="42">
        <v>3732.2000002680002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0"/>
      <c r="Z188" s="37">
        <v>3732.2000002680002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2">
        <v>9967.2319404863556</v>
      </c>
      <c r="U189" s="33"/>
      <c r="V189" s="34"/>
      <c r="W189" s="34"/>
      <c r="X189" s="34"/>
      <c r="Y189" s="40"/>
      <c r="Z189" s="37">
        <v>9967.2319404863556</v>
      </c>
    </row>
    <row r="190" spans="1:26" ht="13.5" customHeight="1" x14ac:dyDescent="0.15">
      <c r="A190" s="29">
        <v>186</v>
      </c>
      <c r="B190" s="30" t="s">
        <v>157</v>
      </c>
      <c r="C190" s="43">
        <v>43765.241127629146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98.246607735616053</v>
      </c>
      <c r="X190" s="34"/>
      <c r="Y190" s="40"/>
      <c r="Z190" s="37">
        <v>43863.487735364761</v>
      </c>
    </row>
    <row r="191" spans="1:26" ht="13.5" customHeight="1" x14ac:dyDescent="0.15">
      <c r="A191" s="29">
        <v>187</v>
      </c>
      <c r="B191" s="30" t="s">
        <v>158</v>
      </c>
      <c r="C191" s="44"/>
      <c r="D191" s="42">
        <v>6593.9999999999991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0"/>
      <c r="Z191" s="37">
        <v>6593.9999999999991</v>
      </c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0"/>
      <c r="Z192" s="49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0"/>
      <c r="Z193" s="49"/>
    </row>
    <row r="194" spans="1:26" ht="13.5" customHeight="1" x14ac:dyDescent="0.15">
      <c r="A194" s="29">
        <v>190</v>
      </c>
      <c r="B194" s="30" t="s">
        <v>160</v>
      </c>
      <c r="C194" s="47">
        <v>5.8861556889969269E-3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0"/>
      <c r="Z194" s="48">
        <v>5.8861556889969269E-3</v>
      </c>
    </row>
    <row r="195" spans="1:26" ht="13.5" customHeight="1" x14ac:dyDescent="0.15">
      <c r="A195" s="29">
        <v>191</v>
      </c>
      <c r="B195" s="30" t="s">
        <v>161</v>
      </c>
      <c r="C195" s="44"/>
      <c r="D195" s="42">
        <v>1296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0"/>
      <c r="Z195" s="37">
        <v>1296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0"/>
      <c r="Z196" s="49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0"/>
      <c r="Z197" s="49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0"/>
      <c r="Z198" s="49"/>
    </row>
    <row r="199" spans="1:26" ht="13.5" customHeight="1" x14ac:dyDescent="0.15">
      <c r="A199" s="29">
        <v>195</v>
      </c>
      <c r="B199" s="30" t="s">
        <v>163</v>
      </c>
      <c r="C199" s="44"/>
      <c r="D199" s="42">
        <v>353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0"/>
      <c r="Z199" s="37">
        <v>353</v>
      </c>
    </row>
    <row r="200" spans="1:26" ht="13.5" customHeight="1" x14ac:dyDescent="0.15">
      <c r="A200" s="29">
        <v>196</v>
      </c>
      <c r="B200" s="30" t="s">
        <v>164</v>
      </c>
      <c r="C200" s="44"/>
      <c r="D200" s="42">
        <v>3952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0"/>
      <c r="Z200" s="37">
        <v>3952</v>
      </c>
    </row>
    <row r="201" spans="1:26" ht="13.5" customHeight="1" x14ac:dyDescent="0.15">
      <c r="A201" s="29">
        <v>197</v>
      </c>
      <c r="B201" s="30" t="s">
        <v>165</v>
      </c>
      <c r="C201" s="44"/>
      <c r="D201" s="42">
        <v>5815.0000000000009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0"/>
      <c r="Z201" s="37">
        <v>5815.0000000000009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0"/>
      <c r="Z202" s="49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0"/>
      <c r="Z203" s="49"/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0"/>
      <c r="Z204" s="49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0"/>
      <c r="Z205" s="49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0"/>
      <c r="Z206" s="49"/>
    </row>
    <row r="207" spans="1:26" ht="13.5" customHeight="1" x14ac:dyDescent="0.15">
      <c r="A207" s="29">
        <v>203</v>
      </c>
      <c r="B207" s="30" t="s">
        <v>168</v>
      </c>
      <c r="C207" s="31">
        <v>1.1615339657131105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0"/>
      <c r="Z207" s="41">
        <v>1.1615339657131105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0"/>
      <c r="Z208" s="49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0"/>
      <c r="Z209" s="49"/>
    </row>
    <row r="210" spans="1:26" ht="13.5" customHeight="1" x14ac:dyDescent="0.15">
      <c r="A210" s="29">
        <v>206</v>
      </c>
      <c r="B210" s="30" t="s">
        <v>170</v>
      </c>
      <c r="C210" s="44"/>
      <c r="D210" s="42">
        <v>129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0"/>
      <c r="Z210" s="37">
        <v>129</v>
      </c>
    </row>
    <row r="211" spans="1:26" ht="27" customHeight="1" x14ac:dyDescent="0.15">
      <c r="A211" s="29">
        <v>207</v>
      </c>
      <c r="B211" s="30" t="s">
        <v>171</v>
      </c>
      <c r="C211" s="31">
        <v>3.6268914977203419</v>
      </c>
      <c r="D211" s="42">
        <v>58.199999999999996</v>
      </c>
      <c r="E211" s="42">
        <v>14.853106526497655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0.10330541039493575</v>
      </c>
      <c r="X211" s="34"/>
      <c r="Y211" s="40"/>
      <c r="Z211" s="37">
        <v>76.783303434612932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0"/>
      <c r="Z212" s="49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2">
        <v>290.36789130899308</v>
      </c>
      <c r="T213" s="33"/>
      <c r="U213" s="33"/>
      <c r="V213" s="34"/>
      <c r="W213" s="35">
        <v>191.78976497201927</v>
      </c>
      <c r="X213" s="34"/>
      <c r="Y213" s="40"/>
      <c r="Z213" s="37">
        <v>482.15765628101235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0"/>
      <c r="Z214" s="49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0"/>
      <c r="Z215" s="49"/>
    </row>
    <row r="216" spans="1:26" ht="13.5" customHeight="1" x14ac:dyDescent="0.15">
      <c r="A216" s="29">
        <v>212</v>
      </c>
      <c r="B216" s="30" t="s">
        <v>174</v>
      </c>
      <c r="C216" s="44"/>
      <c r="D216" s="42">
        <v>4290.0000005000011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0"/>
      <c r="Z216" s="37">
        <v>4290.0000005000011</v>
      </c>
    </row>
    <row r="217" spans="1:26" ht="13.5" customHeight="1" x14ac:dyDescent="0.15">
      <c r="A217" s="29">
        <v>213</v>
      </c>
      <c r="B217" s="30" t="s">
        <v>175</v>
      </c>
      <c r="C217" s="43">
        <v>93.327936990719948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9">
        <v>0.76771332492893685</v>
      </c>
      <c r="X217" s="34"/>
      <c r="Y217" s="40"/>
      <c r="Z217" s="37">
        <v>101.09565031564888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0"/>
      <c r="Z218" s="49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0"/>
      <c r="Z219" s="49"/>
    </row>
    <row r="220" spans="1:26" ht="13.5" customHeight="1" x14ac:dyDescent="0.15">
      <c r="A220" s="29">
        <v>216</v>
      </c>
      <c r="B220" s="30" t="s">
        <v>412</v>
      </c>
      <c r="C220" s="47">
        <v>9.1725760027815476E-3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0"/>
      <c r="Z220" s="48">
        <v>9.1725760027815476E-3</v>
      </c>
    </row>
    <row r="221" spans="1:26" ht="13.5" customHeight="1" x14ac:dyDescent="0.15">
      <c r="A221" s="29">
        <v>217</v>
      </c>
      <c r="B221" s="30" t="s">
        <v>176</v>
      </c>
      <c r="C221" s="44"/>
      <c r="D221" s="42">
        <v>1900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0"/>
      <c r="Z221" s="37">
        <v>1900</v>
      </c>
    </row>
    <row r="222" spans="1:26" ht="13.5" customHeight="1" x14ac:dyDescent="0.15">
      <c r="A222" s="29">
        <v>218</v>
      </c>
      <c r="B222" s="30" t="s">
        <v>177</v>
      </c>
      <c r="C222" s="31">
        <v>1.3912105079600985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5">
        <v>6.2661284730670752E-3</v>
      </c>
      <c r="X222" s="34"/>
      <c r="Y222" s="40"/>
      <c r="Z222" s="41">
        <v>1.3974766364331657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0"/>
      <c r="Z223" s="49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0"/>
      <c r="Z224" s="49"/>
    </row>
    <row r="225" spans="1:26" ht="13.5" customHeight="1" x14ac:dyDescent="0.15">
      <c r="A225" s="29">
        <v>221</v>
      </c>
      <c r="B225" s="30" t="s">
        <v>178</v>
      </c>
      <c r="C225" s="44"/>
      <c r="D225" s="42">
        <v>728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0"/>
      <c r="Z225" s="37">
        <v>728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0"/>
      <c r="Z226" s="49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0"/>
      <c r="Z227" s="49"/>
    </row>
    <row r="228" spans="1:26" ht="27" customHeight="1" x14ac:dyDescent="0.15">
      <c r="A228" s="29">
        <v>224</v>
      </c>
      <c r="B228" s="30" t="s">
        <v>180</v>
      </c>
      <c r="C228" s="43">
        <v>34.34423131539522</v>
      </c>
      <c r="D228" s="33"/>
      <c r="E228" s="33"/>
      <c r="F228" s="33"/>
      <c r="G228" s="33"/>
      <c r="H228" s="33"/>
      <c r="I228" s="42">
        <v>17945.211152571141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186.55963403727151</v>
      </c>
      <c r="X228" s="34"/>
      <c r="Y228" s="40"/>
      <c r="Z228" s="37">
        <v>18166.115017923807</v>
      </c>
    </row>
    <row r="229" spans="1:26" ht="13.5" customHeight="1" x14ac:dyDescent="0.15">
      <c r="A229" s="29">
        <v>225</v>
      </c>
      <c r="B229" s="30" t="s">
        <v>181</v>
      </c>
      <c r="C229" s="44"/>
      <c r="D229" s="42">
        <v>300</v>
      </c>
      <c r="E229" s="32">
        <v>3.7879784713582412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0"/>
      <c r="Z229" s="37">
        <v>303.78797847135826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0"/>
      <c r="Z230" s="49"/>
    </row>
    <row r="231" spans="1:26" ht="13.5" customHeight="1" x14ac:dyDescent="0.15">
      <c r="A231" s="29">
        <v>227</v>
      </c>
      <c r="B231" s="30" t="s">
        <v>182</v>
      </c>
      <c r="C231" s="44"/>
      <c r="D231" s="42">
        <v>1940.0000003500002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0"/>
      <c r="Z231" s="37">
        <v>1940.0000003500002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0"/>
      <c r="Z232" s="49"/>
    </row>
    <row r="233" spans="1:26" ht="13.5" customHeight="1" x14ac:dyDescent="0.15">
      <c r="A233" s="29">
        <v>229</v>
      </c>
      <c r="B233" s="30" t="s">
        <v>183</v>
      </c>
      <c r="C233" s="44"/>
      <c r="D233" s="42">
        <v>19726.279999270002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0"/>
      <c r="Z233" s="37">
        <v>19726.279999270002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0"/>
      <c r="Z234" s="49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0"/>
      <c r="Z235" s="49"/>
    </row>
    <row r="236" spans="1:26" ht="13.5" customHeight="1" x14ac:dyDescent="0.15">
      <c r="A236" s="29">
        <v>232</v>
      </c>
      <c r="B236" s="30" t="s">
        <v>185</v>
      </c>
      <c r="C236" s="43">
        <v>21483.878830748548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0"/>
      <c r="Z236" s="37">
        <v>21483.878830748548</v>
      </c>
    </row>
    <row r="237" spans="1:26" ht="13.5" customHeight="1" x14ac:dyDescent="0.15">
      <c r="A237" s="29">
        <v>233</v>
      </c>
      <c r="B237" s="30" t="s">
        <v>186</v>
      </c>
      <c r="C237" s="44"/>
      <c r="D237" s="42">
        <v>1662.0000004999999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0"/>
      <c r="Z237" s="37">
        <v>1662.0000004999999</v>
      </c>
    </row>
    <row r="238" spans="1:26" ht="13.5" customHeight="1" x14ac:dyDescent="0.15">
      <c r="A238" s="29">
        <v>234</v>
      </c>
      <c r="B238" s="30" t="s">
        <v>187</v>
      </c>
      <c r="C238" s="38">
        <v>0.12676894907853742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0"/>
      <c r="Z238" s="46">
        <v>0.12676894907853742</v>
      </c>
    </row>
    <row r="239" spans="1:26" ht="13.5" customHeight="1" x14ac:dyDescent="0.15">
      <c r="A239" s="29">
        <v>235</v>
      </c>
      <c r="B239" s="30" t="s">
        <v>419</v>
      </c>
      <c r="C239" s="50">
        <v>1.2451283177677925E-4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0"/>
      <c r="Z239" s="59">
        <v>1.2451283177677925E-4</v>
      </c>
    </row>
    <row r="240" spans="1:26" ht="13.5" customHeight="1" x14ac:dyDescent="0.15">
      <c r="A240" s="29">
        <v>236</v>
      </c>
      <c r="B240" s="30" t="s">
        <v>188</v>
      </c>
      <c r="C240" s="44"/>
      <c r="D240" s="42">
        <v>210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0"/>
      <c r="Z240" s="37">
        <v>210</v>
      </c>
    </row>
    <row r="241" spans="1:26" ht="13.5" customHeight="1" x14ac:dyDescent="0.15">
      <c r="A241" s="29">
        <v>237</v>
      </c>
      <c r="B241" s="30" t="s">
        <v>189</v>
      </c>
      <c r="C241" s="31">
        <v>1.0914972676728998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5">
        <v>22.864984365441295</v>
      </c>
      <c r="Y241" s="40"/>
      <c r="Z241" s="37">
        <v>23.956481633114194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0"/>
      <c r="Z242" s="49"/>
    </row>
    <row r="243" spans="1:26" ht="13.5" customHeight="1" x14ac:dyDescent="0.15">
      <c r="A243" s="29">
        <v>239</v>
      </c>
      <c r="B243" s="30" t="s">
        <v>190</v>
      </c>
      <c r="C243" s="31">
        <v>4.6628736741005596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0"/>
      <c r="Z243" s="41">
        <v>4.6628736741005596</v>
      </c>
    </row>
    <row r="244" spans="1:26" ht="13.5" customHeight="1" x14ac:dyDescent="0.15">
      <c r="A244" s="29">
        <v>240</v>
      </c>
      <c r="B244" s="30" t="s">
        <v>191</v>
      </c>
      <c r="C244" s="43">
        <v>3154.2375908327467</v>
      </c>
      <c r="D244" s="33"/>
      <c r="E244" s="33"/>
      <c r="F244" s="60">
        <v>0.14838132061577763</v>
      </c>
      <c r="G244" s="42">
        <v>144.73976803630549</v>
      </c>
      <c r="H244" s="33"/>
      <c r="I244" s="33"/>
      <c r="J244" s="33"/>
      <c r="K244" s="42">
        <v>738.27229241246357</v>
      </c>
      <c r="L244" s="33"/>
      <c r="M244" s="42">
        <v>17391.641784627816</v>
      </c>
      <c r="N244" s="42">
        <v>666.41370529450614</v>
      </c>
      <c r="O244" s="42">
        <v>578.82012689298904</v>
      </c>
      <c r="P244" s="42">
        <v>165.42461261563071</v>
      </c>
      <c r="Q244" s="33"/>
      <c r="R244" s="33"/>
      <c r="S244" s="33"/>
      <c r="T244" s="33"/>
      <c r="U244" s="33"/>
      <c r="V244" s="34"/>
      <c r="W244" s="34"/>
      <c r="X244" s="34"/>
      <c r="Y244" s="40"/>
      <c r="Z244" s="37">
        <v>22839.698262033075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0"/>
      <c r="Z245" s="49"/>
    </row>
    <row r="246" spans="1:26" ht="13.5" customHeight="1" x14ac:dyDescent="0.15">
      <c r="A246" s="29">
        <v>242</v>
      </c>
      <c r="B246" s="30" t="s">
        <v>192</v>
      </c>
      <c r="C246" s="47">
        <v>6.217418490790827E-3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45">
        <v>3.4544048496475419E-3</v>
      </c>
      <c r="X246" s="34"/>
      <c r="Y246" s="40"/>
      <c r="Z246" s="48">
        <v>9.671823340438368E-3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2">
        <v>884.76923632180251</v>
      </c>
      <c r="V247" s="34"/>
      <c r="W247" s="34"/>
      <c r="X247" s="34"/>
      <c r="Y247" s="40"/>
      <c r="Z247" s="37">
        <v>884.76923632180251</v>
      </c>
    </row>
    <row r="248" spans="1:26" ht="13.5" customHeight="1" x14ac:dyDescent="0.15">
      <c r="A248" s="29">
        <v>244</v>
      </c>
      <c r="B248" s="30" t="s">
        <v>193</v>
      </c>
      <c r="C248" s="44"/>
      <c r="D248" s="42">
        <v>138960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0"/>
      <c r="Z248" s="37">
        <v>138960</v>
      </c>
    </row>
    <row r="249" spans="1:26" ht="13.5" customHeight="1" x14ac:dyDescent="0.15">
      <c r="A249" s="29">
        <v>245</v>
      </c>
      <c r="B249" s="30" t="s">
        <v>194</v>
      </c>
      <c r="C249" s="50">
        <v>1.0760059913395966E-4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5">
        <v>1.499630422611563E-3</v>
      </c>
      <c r="X249" s="34"/>
      <c r="Y249" s="40"/>
      <c r="Z249" s="48">
        <v>1.6072310217455227E-3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0"/>
      <c r="Z250" s="49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0"/>
      <c r="Z251" s="49"/>
    </row>
    <row r="252" spans="1:26" ht="13.5" customHeight="1" x14ac:dyDescent="0.15">
      <c r="A252" s="29">
        <v>248</v>
      </c>
      <c r="B252" s="30" t="s">
        <v>195</v>
      </c>
      <c r="C252" s="44"/>
      <c r="D252" s="42">
        <v>9797.0000002799989</v>
      </c>
      <c r="E252" s="60">
        <v>0.56719506546362963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0"/>
      <c r="Z252" s="37">
        <v>9797.5671953454621</v>
      </c>
    </row>
    <row r="253" spans="1:26" ht="13.5" customHeight="1" x14ac:dyDescent="0.15">
      <c r="A253" s="29">
        <v>249</v>
      </c>
      <c r="B253" s="30" t="s">
        <v>196</v>
      </c>
      <c r="C253" s="44"/>
      <c r="D253" s="42">
        <v>3611.9999999999995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0"/>
      <c r="Z253" s="37">
        <v>3611.9999999999995</v>
      </c>
    </row>
    <row r="254" spans="1:26" ht="13.5" customHeight="1" x14ac:dyDescent="0.15">
      <c r="A254" s="29">
        <v>250</v>
      </c>
      <c r="B254" s="30" t="s">
        <v>197</v>
      </c>
      <c r="C254" s="44"/>
      <c r="D254" s="42">
        <v>396.9999995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0"/>
      <c r="Z254" s="37">
        <v>396.9999995</v>
      </c>
    </row>
    <row r="255" spans="1:26" ht="13.5" customHeight="1" x14ac:dyDescent="0.15">
      <c r="A255" s="29">
        <v>251</v>
      </c>
      <c r="B255" s="30" t="s">
        <v>198</v>
      </c>
      <c r="C255" s="44"/>
      <c r="D255" s="42">
        <v>12417.9999995</v>
      </c>
      <c r="E255" s="42">
        <v>109.89053546687016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0"/>
      <c r="Z255" s="37">
        <v>12527.890534966869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42">
        <v>59.463326937556083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0"/>
      <c r="Z256" s="37">
        <v>59.463326937556083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0"/>
      <c r="Z257" s="49"/>
    </row>
    <row r="258" spans="1:26" ht="13.5" customHeight="1" x14ac:dyDescent="0.15">
      <c r="A258" s="29">
        <v>254</v>
      </c>
      <c r="B258" s="30" t="s">
        <v>201</v>
      </c>
      <c r="C258" s="44"/>
      <c r="D258" s="42">
        <v>34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0"/>
      <c r="Z258" s="37">
        <v>34</v>
      </c>
    </row>
    <row r="259" spans="1:26" ht="13.5" customHeight="1" x14ac:dyDescent="0.15">
      <c r="A259" s="29">
        <v>255</v>
      </c>
      <c r="B259" s="30" t="s">
        <v>202</v>
      </c>
      <c r="C259" s="38">
        <v>0.3140138657145925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0"/>
      <c r="Z259" s="46">
        <v>0.3140138657145925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32">
        <v>7.0992624331720311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0"/>
      <c r="Z260" s="41">
        <v>7.0992624331720311</v>
      </c>
    </row>
    <row r="261" spans="1:26" ht="13.5" customHeight="1" x14ac:dyDescent="0.15">
      <c r="A261" s="29">
        <v>257</v>
      </c>
      <c r="B261" s="30" t="s">
        <v>204</v>
      </c>
      <c r="C261" s="44"/>
      <c r="D261" s="42">
        <v>28.08</v>
      </c>
      <c r="E261" s="57">
        <v>5.2768773241551456E-3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0"/>
      <c r="Z261" s="37">
        <v>28.085276877324155</v>
      </c>
    </row>
    <row r="262" spans="1:26" ht="13.5" customHeight="1" x14ac:dyDescent="0.15">
      <c r="A262" s="29">
        <v>258</v>
      </c>
      <c r="B262" s="30" t="s">
        <v>205</v>
      </c>
      <c r="C262" s="38">
        <v>0.88874763553431357</v>
      </c>
      <c r="D262" s="42">
        <v>1244.6999999900002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39">
        <v>0.35394195639590398</v>
      </c>
      <c r="X262" s="34"/>
      <c r="Y262" s="40"/>
      <c r="Z262" s="37">
        <v>1245.9426895819304</v>
      </c>
    </row>
    <row r="263" spans="1:26" ht="13.5" customHeight="1" x14ac:dyDescent="0.15">
      <c r="A263" s="29">
        <v>259</v>
      </c>
      <c r="B263" s="30" t="s">
        <v>206</v>
      </c>
      <c r="C263" s="31">
        <v>7.70008007196365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0"/>
      <c r="Z263" s="41">
        <v>7.70008007196365</v>
      </c>
    </row>
    <row r="264" spans="1:26" ht="13.5" customHeight="1" x14ac:dyDescent="0.15">
      <c r="A264" s="29">
        <v>260</v>
      </c>
      <c r="B264" s="30" t="s">
        <v>207</v>
      </c>
      <c r="C264" s="44"/>
      <c r="D264" s="42">
        <v>17705.000000000004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0"/>
      <c r="Z264" s="37">
        <v>17705.000000000004</v>
      </c>
    </row>
    <row r="265" spans="1:26" ht="13.5" customHeight="1" x14ac:dyDescent="0.15">
      <c r="A265" s="29">
        <v>261</v>
      </c>
      <c r="B265" s="30" t="s">
        <v>208</v>
      </c>
      <c r="C265" s="44"/>
      <c r="D265" s="42">
        <v>232.49999999999997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0"/>
      <c r="Z265" s="37">
        <v>232.49999999999997</v>
      </c>
    </row>
    <row r="266" spans="1:26" ht="13.5" customHeight="1" x14ac:dyDescent="0.15">
      <c r="A266" s="29">
        <v>262</v>
      </c>
      <c r="B266" s="30" t="s">
        <v>209</v>
      </c>
      <c r="C266" s="43">
        <v>4055.9609174599323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3">
        <v>9.9483239974066375</v>
      </c>
      <c r="X266" s="34"/>
      <c r="Y266" s="52">
        <v>9.4018666440023999</v>
      </c>
      <c r="Z266" s="37">
        <v>4075.3111081013412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0"/>
      <c r="Z267" s="49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0"/>
      <c r="Z268" s="49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0"/>
      <c r="Z269" s="49"/>
    </row>
    <row r="270" spans="1:26" ht="13.5" customHeight="1" x14ac:dyDescent="0.15">
      <c r="A270" s="29">
        <v>266</v>
      </c>
      <c r="B270" s="30" t="s">
        <v>210</v>
      </c>
      <c r="C270" s="44"/>
      <c r="D270" s="42">
        <v>146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0"/>
      <c r="Z270" s="37">
        <v>146</v>
      </c>
    </row>
    <row r="271" spans="1:26" ht="13.5" customHeight="1" x14ac:dyDescent="0.15">
      <c r="A271" s="29">
        <v>267</v>
      </c>
      <c r="B271" s="30" t="s">
        <v>211</v>
      </c>
      <c r="C271" s="44"/>
      <c r="D271" s="42">
        <v>158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0"/>
      <c r="Z271" s="37">
        <v>158</v>
      </c>
    </row>
    <row r="272" spans="1:26" ht="13.5" customHeight="1" x14ac:dyDescent="0.15">
      <c r="A272" s="29">
        <v>268</v>
      </c>
      <c r="B272" s="30" t="s">
        <v>212</v>
      </c>
      <c r="C272" s="31">
        <v>3.7556122195273738</v>
      </c>
      <c r="D272" s="42">
        <v>19010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0"/>
      <c r="Z272" s="37">
        <v>19013.755612219527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0"/>
      <c r="Z273" s="49"/>
    </row>
    <row r="274" spans="1:26" ht="13.5" customHeight="1" x14ac:dyDescent="0.15">
      <c r="A274" s="29">
        <v>270</v>
      </c>
      <c r="B274" s="30" t="s">
        <v>213</v>
      </c>
      <c r="C274" s="50">
        <v>2.9102511844042542E-4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51">
        <v>8.4492342031468499E-4</v>
      </c>
      <c r="X274" s="34"/>
      <c r="Y274" s="40"/>
      <c r="Z274" s="48">
        <v>1.1359485387551103E-3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40"/>
      <c r="Z275" s="49"/>
    </row>
    <row r="276" spans="1:26" ht="13.5" customHeight="1" x14ac:dyDescent="0.15">
      <c r="A276" s="29">
        <v>272</v>
      </c>
      <c r="B276" s="30" t="s">
        <v>214</v>
      </c>
      <c r="C276" s="31">
        <v>2.9687066154702757</v>
      </c>
      <c r="D276" s="42">
        <v>144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81.746322094590312</v>
      </c>
      <c r="X276" s="35">
        <v>14.283461829316666</v>
      </c>
      <c r="Y276" s="36">
        <v>18.856524621791678</v>
      </c>
      <c r="Z276" s="37">
        <v>261.85501516116892</v>
      </c>
    </row>
    <row r="277" spans="1:26" ht="13.5" customHeight="1" x14ac:dyDescent="0.15">
      <c r="A277" s="29">
        <v>273</v>
      </c>
      <c r="B277" s="30" t="s">
        <v>215</v>
      </c>
      <c r="C277" s="38">
        <v>0.17886201698690293</v>
      </c>
      <c r="D277" s="42">
        <v>288.60000000000002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1">
        <v>7.2595657462791585E-5</v>
      </c>
      <c r="X277" s="34"/>
      <c r="Y277" s="40"/>
      <c r="Z277" s="37">
        <v>288.77893461264438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0"/>
      <c r="Z278" s="49"/>
    </row>
    <row r="279" spans="1:26" ht="13.5" customHeight="1" x14ac:dyDescent="0.15">
      <c r="A279" s="29">
        <v>275</v>
      </c>
      <c r="B279" s="30" t="s">
        <v>216</v>
      </c>
      <c r="C279" s="43">
        <v>63.006093466821724</v>
      </c>
      <c r="D279" s="42">
        <v>555.54999999999995</v>
      </c>
      <c r="E279" s="57">
        <v>5.3995954014610791E-2</v>
      </c>
      <c r="F279" s="33"/>
      <c r="G279" s="33"/>
      <c r="H279" s="33"/>
      <c r="I279" s="42">
        <v>29529.261218484338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10860.527064558204</v>
      </c>
      <c r="X279" s="34"/>
      <c r="Y279" s="40"/>
      <c r="Z279" s="37">
        <v>41008.39837246338</v>
      </c>
    </row>
    <row r="280" spans="1:26" ht="13.5" customHeight="1" x14ac:dyDescent="0.15">
      <c r="A280" s="29">
        <v>276</v>
      </c>
      <c r="B280" s="30" t="s">
        <v>217</v>
      </c>
      <c r="C280" s="31">
        <v>1.486804552440617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5">
        <v>13.034690137868846</v>
      </c>
      <c r="X280" s="34"/>
      <c r="Y280" s="40"/>
      <c r="Z280" s="37">
        <v>14.521494690309463</v>
      </c>
    </row>
    <row r="281" spans="1:26" ht="13.5" customHeight="1" x14ac:dyDescent="0.15">
      <c r="A281" s="29">
        <v>277</v>
      </c>
      <c r="B281" s="30" t="s">
        <v>218</v>
      </c>
      <c r="C281" s="43">
        <v>222.78758759208893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382.24204210121275</v>
      </c>
      <c r="X281" s="34"/>
      <c r="Y281" s="40"/>
      <c r="Z281" s="37">
        <v>605.02962969330167</v>
      </c>
    </row>
    <row r="282" spans="1:26" ht="13.5" customHeight="1" x14ac:dyDescent="0.15">
      <c r="A282" s="29">
        <v>278</v>
      </c>
      <c r="B282" s="30" t="s">
        <v>219</v>
      </c>
      <c r="C282" s="31">
        <v>1.863975932162669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48.901291216827346</v>
      </c>
      <c r="X282" s="34"/>
      <c r="Y282" s="40"/>
      <c r="Z282" s="37">
        <v>50.765267148990013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0"/>
      <c r="Z283" s="49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0"/>
      <c r="Z284" s="49"/>
    </row>
    <row r="285" spans="1:26" ht="13.5" customHeight="1" x14ac:dyDescent="0.15">
      <c r="A285" s="29">
        <v>281</v>
      </c>
      <c r="B285" s="30" t="s">
        <v>220</v>
      </c>
      <c r="C285" s="43">
        <v>14258.560635626227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13.645480607882293</v>
      </c>
      <c r="X285" s="34"/>
      <c r="Y285" s="36">
        <v>13.181626466425135</v>
      </c>
      <c r="Z285" s="37">
        <v>14285.387742700534</v>
      </c>
    </row>
    <row r="286" spans="1:26" ht="13.5" customHeight="1" x14ac:dyDescent="0.15">
      <c r="A286" s="29">
        <v>282</v>
      </c>
      <c r="B286" s="30" t="s">
        <v>221</v>
      </c>
      <c r="C286" s="38">
        <v>0.67220911845104803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3">
        <v>5.9967122574481939</v>
      </c>
      <c r="X286" s="34"/>
      <c r="Y286" s="40"/>
      <c r="Z286" s="41">
        <v>6.6689213758992416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0"/>
      <c r="Z287" s="49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0"/>
      <c r="Z288" s="49"/>
    </row>
    <row r="289" spans="1:26" ht="13.5" customHeight="1" x14ac:dyDescent="0.15">
      <c r="A289" s="29">
        <v>285</v>
      </c>
      <c r="B289" s="30" t="s">
        <v>223</v>
      </c>
      <c r="C289" s="44"/>
      <c r="D289" s="42">
        <v>262606.00000000006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0"/>
      <c r="Z289" s="37">
        <v>262606.00000000006</v>
      </c>
    </row>
    <row r="290" spans="1:26" ht="13.5" customHeight="1" x14ac:dyDescent="0.15">
      <c r="A290" s="29">
        <v>286</v>
      </c>
      <c r="B290" s="30" t="s">
        <v>224</v>
      </c>
      <c r="C290" s="44"/>
      <c r="D290" s="42">
        <v>87.999999559999992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0"/>
      <c r="Z290" s="37">
        <v>87.999999559999992</v>
      </c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0"/>
      <c r="Z291" s="49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2">
        <v>15922.182571335845</v>
      </c>
      <c r="U292" s="33"/>
      <c r="V292" s="34"/>
      <c r="W292" s="34"/>
      <c r="X292" s="34"/>
      <c r="Y292" s="40"/>
      <c r="Z292" s="37">
        <v>15922.182571335845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0"/>
      <c r="Z293" s="49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0"/>
      <c r="Z294" s="49"/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0"/>
      <c r="Z295" s="49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0"/>
      <c r="Z296" s="49"/>
    </row>
    <row r="297" spans="1:26" ht="13.5" customHeight="1" x14ac:dyDescent="0.15">
      <c r="A297" s="29">
        <v>293</v>
      </c>
      <c r="B297" s="30" t="s">
        <v>227</v>
      </c>
      <c r="C297" s="44"/>
      <c r="D297" s="42">
        <v>2443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0"/>
      <c r="Z297" s="37">
        <v>2443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0"/>
      <c r="Z298" s="49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0"/>
      <c r="Z299" s="49"/>
    </row>
    <row r="300" spans="1:26" ht="13.5" customHeight="1" x14ac:dyDescent="0.15">
      <c r="A300" s="29">
        <v>296</v>
      </c>
      <c r="B300" s="30" t="s">
        <v>229</v>
      </c>
      <c r="C300" s="43">
        <v>27293.14928878846</v>
      </c>
      <c r="D300" s="42">
        <v>187.39999999999998</v>
      </c>
      <c r="E300" s="42">
        <v>798.88781856477192</v>
      </c>
      <c r="F300" s="33"/>
      <c r="G300" s="33"/>
      <c r="H300" s="33"/>
      <c r="I300" s="33"/>
      <c r="J300" s="33"/>
      <c r="K300" s="42">
        <v>838.10056739804077</v>
      </c>
      <c r="L300" s="33"/>
      <c r="M300" s="42">
        <v>43747.553354064963</v>
      </c>
      <c r="N300" s="33"/>
      <c r="O300" s="42">
        <v>305.98480416737402</v>
      </c>
      <c r="P300" s="33"/>
      <c r="Q300" s="33"/>
      <c r="R300" s="33"/>
      <c r="S300" s="33"/>
      <c r="T300" s="33"/>
      <c r="U300" s="33"/>
      <c r="V300" s="34"/>
      <c r="W300" s="35">
        <v>141.78629309475554</v>
      </c>
      <c r="X300" s="34"/>
      <c r="Y300" s="36">
        <v>233.98270302096694</v>
      </c>
      <c r="Z300" s="37">
        <v>73546.84482909934</v>
      </c>
    </row>
    <row r="301" spans="1:26" ht="13.5" customHeight="1" x14ac:dyDescent="0.15">
      <c r="A301" s="29">
        <v>297</v>
      </c>
      <c r="B301" s="30" t="s">
        <v>230</v>
      </c>
      <c r="C301" s="43">
        <v>11265.192086554158</v>
      </c>
      <c r="D301" s="42">
        <v>391.4</v>
      </c>
      <c r="E301" s="42">
        <v>217.8219501093601</v>
      </c>
      <c r="F301" s="33"/>
      <c r="G301" s="42">
        <v>15868.906922740509</v>
      </c>
      <c r="H301" s="33"/>
      <c r="I301" s="33"/>
      <c r="J301" s="33"/>
      <c r="K301" s="42">
        <v>1149.8732845778441</v>
      </c>
      <c r="L301" s="33"/>
      <c r="M301" s="42">
        <v>27476.406379002496</v>
      </c>
      <c r="N301" s="42">
        <v>473.10374031217594</v>
      </c>
      <c r="O301" s="42">
        <v>705.24636025609766</v>
      </c>
      <c r="P301" s="42">
        <v>106.84740081374213</v>
      </c>
      <c r="Q301" s="33"/>
      <c r="R301" s="33"/>
      <c r="S301" s="33"/>
      <c r="T301" s="33"/>
      <c r="U301" s="33"/>
      <c r="V301" s="34"/>
      <c r="W301" s="35">
        <v>63.815878963630873</v>
      </c>
      <c r="X301" s="34"/>
      <c r="Y301" s="36">
        <v>22.724161754678779</v>
      </c>
      <c r="Z301" s="37">
        <v>57741.338165084679</v>
      </c>
    </row>
    <row r="302" spans="1:26" ht="13.5" customHeight="1" x14ac:dyDescent="0.15">
      <c r="A302" s="29">
        <v>298</v>
      </c>
      <c r="B302" s="30" t="s">
        <v>231</v>
      </c>
      <c r="C302" s="31">
        <v>3.5185113589211818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0"/>
      <c r="Z302" s="41">
        <v>3.5185113589211818</v>
      </c>
    </row>
    <row r="303" spans="1:26" ht="13.5" customHeight="1" x14ac:dyDescent="0.15">
      <c r="A303" s="29">
        <v>299</v>
      </c>
      <c r="B303" s="30" t="s">
        <v>232</v>
      </c>
      <c r="C303" s="47">
        <v>2.9570016860525579E-2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0"/>
      <c r="Z303" s="48">
        <v>2.9570016860525579E-2</v>
      </c>
    </row>
    <row r="304" spans="1:26" ht="13.5" customHeight="1" x14ac:dyDescent="0.15">
      <c r="A304" s="29">
        <v>300</v>
      </c>
      <c r="B304" s="30" t="s">
        <v>233</v>
      </c>
      <c r="C304" s="43">
        <v>207515.16574207699</v>
      </c>
      <c r="D304" s="42">
        <v>14.300000010999998</v>
      </c>
      <c r="E304" s="32">
        <v>2.5980344384113141</v>
      </c>
      <c r="F304" s="42">
        <v>9036.748178496382</v>
      </c>
      <c r="G304" s="42">
        <v>82683.516887813414</v>
      </c>
      <c r="H304" s="33"/>
      <c r="I304" s="33"/>
      <c r="J304" s="33"/>
      <c r="K304" s="42">
        <v>10475.244720497978</v>
      </c>
      <c r="L304" s="42">
        <v>1124.9112505662904</v>
      </c>
      <c r="M304" s="42">
        <v>595672.4521447079</v>
      </c>
      <c r="N304" s="42">
        <v>6209.6751690490219</v>
      </c>
      <c r="O304" s="42">
        <v>4672.4437359675876</v>
      </c>
      <c r="P304" s="42">
        <v>1039.2546077502102</v>
      </c>
      <c r="Q304" s="42">
        <v>106.68485448648647</v>
      </c>
      <c r="R304" s="42">
        <v>30.729643419499205</v>
      </c>
      <c r="S304" s="33"/>
      <c r="T304" s="33"/>
      <c r="U304" s="33"/>
      <c r="V304" s="34"/>
      <c r="W304" s="35">
        <v>613.63995577123967</v>
      </c>
      <c r="X304" s="34"/>
      <c r="Y304" s="52">
        <v>2.9142906501780086</v>
      </c>
      <c r="Z304" s="37">
        <v>919200.27921570279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0"/>
      <c r="Z305" s="49"/>
    </row>
    <row r="306" spans="1:26" ht="13.5" customHeight="1" x14ac:dyDescent="0.15">
      <c r="A306" s="29">
        <v>302</v>
      </c>
      <c r="B306" s="30" t="s">
        <v>235</v>
      </c>
      <c r="C306" s="43">
        <v>2674.8204703063539</v>
      </c>
      <c r="D306" s="42">
        <v>334.09999999999997</v>
      </c>
      <c r="E306" s="32">
        <v>1.7456353387941357</v>
      </c>
      <c r="F306" s="33"/>
      <c r="G306" s="33"/>
      <c r="H306" s="33"/>
      <c r="I306" s="33"/>
      <c r="J306" s="42">
        <v>1424.8316045854899</v>
      </c>
      <c r="K306" s="33"/>
      <c r="L306" s="33"/>
      <c r="M306" s="42">
        <v>363.12555947875501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58.599925362480974</v>
      </c>
      <c r="X306" s="34"/>
      <c r="Y306" s="40"/>
      <c r="Z306" s="37">
        <v>4857.2231950718751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0"/>
      <c r="Z307" s="49"/>
    </row>
    <row r="308" spans="1:26" ht="13.5" customHeight="1" x14ac:dyDescent="0.15">
      <c r="A308" s="29">
        <v>304</v>
      </c>
      <c r="B308" s="30" t="s">
        <v>236</v>
      </c>
      <c r="C308" s="47">
        <v>6.5821406272634761E-2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0"/>
      <c r="Z308" s="48">
        <v>6.5821406272634761E-2</v>
      </c>
    </row>
    <row r="309" spans="1:26" ht="13.5" customHeight="1" x14ac:dyDescent="0.15">
      <c r="A309" s="29">
        <v>305</v>
      </c>
      <c r="B309" s="30" t="s">
        <v>237</v>
      </c>
      <c r="C309" s="31">
        <v>6.9730717855412765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19.366372461012091</v>
      </c>
      <c r="X309" s="35">
        <v>37.432145640313998</v>
      </c>
      <c r="Y309" s="36">
        <v>18.461563041682936</v>
      </c>
      <c r="Z309" s="37">
        <v>82.233152928550297</v>
      </c>
    </row>
    <row r="310" spans="1:26" ht="13.5" customHeight="1" x14ac:dyDescent="0.15">
      <c r="A310" s="29">
        <v>306</v>
      </c>
      <c r="B310" s="30" t="s">
        <v>238</v>
      </c>
      <c r="C310" s="38">
        <v>0.14250996823566503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0"/>
      <c r="Z310" s="46">
        <v>0.14250996823566503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0"/>
      <c r="Z311" s="49"/>
    </row>
    <row r="312" spans="1:26" ht="13.5" customHeight="1" x14ac:dyDescent="0.15">
      <c r="A312" s="29">
        <v>308</v>
      </c>
      <c r="B312" s="30" t="s">
        <v>239</v>
      </c>
      <c r="C312" s="47">
        <v>9.6350871412092794E-4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53">
        <v>1.3490174600988227</v>
      </c>
      <c r="X312" s="34"/>
      <c r="Y312" s="40"/>
      <c r="Z312" s="41">
        <v>1.3499809688129436</v>
      </c>
    </row>
    <row r="313" spans="1:26" ht="13.5" customHeight="1" x14ac:dyDescent="0.15">
      <c r="A313" s="29">
        <v>309</v>
      </c>
      <c r="B313" s="30" t="s">
        <v>240</v>
      </c>
      <c r="C313" s="31">
        <v>1.5080484266684324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5">
        <v>1309.203459301091</v>
      </c>
      <c r="X313" s="35">
        <v>11.799841895717556</v>
      </c>
      <c r="Y313" s="52">
        <v>8.2994765543218527</v>
      </c>
      <c r="Z313" s="37">
        <v>1330.8108261777988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0"/>
      <c r="Z314" s="49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0"/>
      <c r="Z315" s="49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0"/>
      <c r="Z316" s="49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0"/>
      <c r="Z317" s="49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0"/>
      <c r="Z318" s="49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0"/>
      <c r="Z319" s="49"/>
    </row>
    <row r="320" spans="1:26" ht="13.5" customHeight="1" x14ac:dyDescent="0.15">
      <c r="A320" s="29">
        <v>316</v>
      </c>
      <c r="B320" s="30" t="s">
        <v>241</v>
      </c>
      <c r="C320" s="38">
        <v>0.36276902266459138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0"/>
      <c r="Z320" s="46">
        <v>0.36276902266459138</v>
      </c>
    </row>
    <row r="321" spans="1:26" ht="13.5" customHeight="1" x14ac:dyDescent="0.15">
      <c r="A321" s="29">
        <v>317</v>
      </c>
      <c r="B321" s="30" t="s">
        <v>446</v>
      </c>
      <c r="C321" s="38">
        <v>0.10205336785978902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0"/>
      <c r="Z321" s="46">
        <v>0.10205336785978902</v>
      </c>
    </row>
    <row r="322" spans="1:26" ht="13.5" customHeight="1" x14ac:dyDescent="0.15">
      <c r="A322" s="29">
        <v>318</v>
      </c>
      <c r="B322" s="30" t="s">
        <v>242</v>
      </c>
      <c r="C322" s="38">
        <v>0.69908809929848081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5">
        <v>7.5879177290945107E-2</v>
      </c>
      <c r="X322" s="34"/>
      <c r="Y322" s="40"/>
      <c r="Z322" s="46">
        <v>0.77496727658942588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0"/>
      <c r="Z323" s="49"/>
    </row>
    <row r="324" spans="1:26" ht="13.5" customHeight="1" x14ac:dyDescent="0.15">
      <c r="A324" s="29">
        <v>320</v>
      </c>
      <c r="B324" s="30" t="s">
        <v>243</v>
      </c>
      <c r="C324" s="47">
        <v>1.4748035588612492E-2</v>
      </c>
      <c r="D324" s="33"/>
      <c r="E324" s="60">
        <v>0.35656308421598093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0"/>
      <c r="Z324" s="46">
        <v>0.37131111980459341</v>
      </c>
    </row>
    <row r="325" spans="1:26" ht="13.5" customHeight="1" x14ac:dyDescent="0.15">
      <c r="A325" s="29">
        <v>321</v>
      </c>
      <c r="B325" s="30" t="s">
        <v>244</v>
      </c>
      <c r="C325" s="47">
        <v>4.3544392822851663E-2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5">
        <v>64.689589504899786</v>
      </c>
      <c r="X325" s="34"/>
      <c r="Y325" s="58">
        <v>0.50084620244213818</v>
      </c>
      <c r="Z325" s="37">
        <v>65.233980100164771</v>
      </c>
    </row>
    <row r="326" spans="1:26" ht="54" customHeight="1" x14ac:dyDescent="0.15">
      <c r="A326" s="29">
        <v>322</v>
      </c>
      <c r="B326" s="30" t="s">
        <v>245</v>
      </c>
      <c r="C326" s="31">
        <v>2.548199758774131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3">
        <v>7.748156993534776</v>
      </c>
      <c r="X326" s="34"/>
      <c r="Y326" s="40"/>
      <c r="Z326" s="37">
        <v>10.296356752308906</v>
      </c>
    </row>
    <row r="327" spans="1:26" ht="13.5" customHeight="1" x14ac:dyDescent="0.15">
      <c r="A327" s="29">
        <v>323</v>
      </c>
      <c r="B327" s="30" t="s">
        <v>246</v>
      </c>
      <c r="C327" s="44"/>
      <c r="D327" s="42">
        <v>676.49999999999989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0"/>
      <c r="Z327" s="37">
        <v>676.49999999999989</v>
      </c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0"/>
      <c r="Z328" s="49"/>
    </row>
    <row r="329" spans="1:26" ht="13.5" customHeight="1" x14ac:dyDescent="0.15">
      <c r="A329" s="29">
        <v>325</v>
      </c>
      <c r="B329" s="30" t="s">
        <v>247</v>
      </c>
      <c r="C329" s="44"/>
      <c r="D329" s="42">
        <v>22060.000001249999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0"/>
      <c r="Z329" s="37">
        <v>22060.000001249999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0"/>
      <c r="Z330" s="49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0"/>
      <c r="Z331" s="49"/>
    </row>
    <row r="332" spans="1:26" ht="13.5" customHeight="1" x14ac:dyDescent="0.15">
      <c r="A332" s="29">
        <v>328</v>
      </c>
      <c r="B332" s="30" t="s">
        <v>248</v>
      </c>
      <c r="C332" s="38">
        <v>0.89271407586546525</v>
      </c>
      <c r="D332" s="42">
        <v>1760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3">
        <v>1.8378993245542559</v>
      </c>
      <c r="X332" s="34"/>
      <c r="Y332" s="40"/>
      <c r="Z332" s="37">
        <v>1762.7306134004198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0"/>
      <c r="Z333" s="49"/>
    </row>
    <row r="334" spans="1:26" ht="27" customHeight="1" x14ac:dyDescent="0.15">
      <c r="A334" s="29">
        <v>330</v>
      </c>
      <c r="B334" s="30" t="s">
        <v>451</v>
      </c>
      <c r="C334" s="31">
        <v>6.5500931404112048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5">
        <v>1.2509336129953112E-2</v>
      </c>
      <c r="X334" s="34"/>
      <c r="Y334" s="40"/>
      <c r="Z334" s="41">
        <v>6.5626024765411577</v>
      </c>
    </row>
    <row r="335" spans="1:26" ht="13.5" customHeight="1" x14ac:dyDescent="0.15">
      <c r="A335" s="29">
        <v>331</v>
      </c>
      <c r="B335" s="30" t="s">
        <v>250</v>
      </c>
      <c r="C335" s="44"/>
      <c r="D335" s="42">
        <v>144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0"/>
      <c r="Z335" s="37">
        <v>144</v>
      </c>
    </row>
    <row r="336" spans="1:26" ht="13.5" customHeight="1" x14ac:dyDescent="0.15">
      <c r="A336" s="29">
        <v>332</v>
      </c>
      <c r="B336" s="30" t="s">
        <v>251</v>
      </c>
      <c r="C336" s="55">
        <v>2.5603459969325044E-5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2">
        <v>7.5460505683476078E-7</v>
      </c>
      <c r="X336" s="53">
        <v>4.2695380241703029</v>
      </c>
      <c r="Y336" s="58">
        <v>0.77540651491133616</v>
      </c>
      <c r="Z336" s="41">
        <v>5.0449708971466656</v>
      </c>
    </row>
    <row r="337" spans="1:26" ht="13.5" customHeight="1" x14ac:dyDescent="0.15">
      <c r="A337" s="29">
        <v>333</v>
      </c>
      <c r="B337" s="30" t="s">
        <v>252</v>
      </c>
      <c r="C337" s="31">
        <v>1.1744230878238671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0"/>
      <c r="Z337" s="41">
        <v>1.1744230878238671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40"/>
      <c r="Z338" s="49"/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0"/>
      <c r="Z339" s="49"/>
    </row>
    <row r="340" spans="1:26" ht="13.5" customHeight="1" x14ac:dyDescent="0.15">
      <c r="A340" s="29">
        <v>336</v>
      </c>
      <c r="B340" s="30" t="s">
        <v>255</v>
      </c>
      <c r="C340" s="31">
        <v>1.1723677626383004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3">
        <v>3.7441091572074945</v>
      </c>
      <c r="X340" s="34"/>
      <c r="Y340" s="40"/>
      <c r="Z340" s="41">
        <v>4.9164769198457954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0"/>
      <c r="Z341" s="49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0"/>
      <c r="Z342" s="49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0"/>
      <c r="Z343" s="49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0"/>
      <c r="Z344" s="49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0"/>
      <c r="Z345" s="49"/>
    </row>
    <row r="346" spans="1:26" ht="13.5" customHeight="1" x14ac:dyDescent="0.15">
      <c r="A346" s="29">
        <v>342</v>
      </c>
      <c r="B346" s="30" t="s">
        <v>257</v>
      </c>
      <c r="C346" s="38">
        <v>0.87092428805848043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0.45573003588643984</v>
      </c>
      <c r="X346" s="34"/>
      <c r="Y346" s="40"/>
      <c r="Z346" s="41">
        <v>1.3266543239449202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0"/>
      <c r="Z347" s="49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0"/>
      <c r="Z348" s="49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0"/>
      <c r="Z349" s="49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0"/>
      <c r="Z350" s="49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0"/>
      <c r="Z351" s="49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40"/>
      <c r="Z352" s="49"/>
    </row>
    <row r="353" spans="1:26" ht="13.5" customHeight="1" x14ac:dyDescent="0.15">
      <c r="A353" s="29">
        <v>349</v>
      </c>
      <c r="B353" s="30" t="s">
        <v>261</v>
      </c>
      <c r="C353" s="43">
        <v>55.509904365415622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0.15727973459730385</v>
      </c>
      <c r="X353" s="35">
        <v>11.531886974619267</v>
      </c>
      <c r="Y353" s="40"/>
      <c r="Z353" s="37">
        <v>67.199071074632187</v>
      </c>
    </row>
    <row r="354" spans="1:26" ht="13.5" customHeight="1" x14ac:dyDescent="0.15">
      <c r="A354" s="29">
        <v>350</v>
      </c>
      <c r="B354" s="30" t="s">
        <v>262</v>
      </c>
      <c r="C354" s="44"/>
      <c r="D354" s="42">
        <v>499.95999200000006</v>
      </c>
      <c r="E354" s="42">
        <v>165.40269304535076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0"/>
      <c r="Z354" s="37">
        <v>665.36268504535087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42">
        <v>397.08949906832902</v>
      </c>
      <c r="L355" s="42">
        <v>687.23258228399982</v>
      </c>
      <c r="M355" s="42">
        <v>19174.529313476498</v>
      </c>
      <c r="N355" s="42">
        <v>175.52930078771988</v>
      </c>
      <c r="O355" s="42">
        <v>629.99855839156112</v>
      </c>
      <c r="P355" s="42">
        <v>33.19799114399234</v>
      </c>
      <c r="Q355" s="42">
        <v>142.24647264864868</v>
      </c>
      <c r="R355" s="42">
        <v>81.391319909094406</v>
      </c>
      <c r="S355" s="33"/>
      <c r="T355" s="33"/>
      <c r="U355" s="33"/>
      <c r="V355" s="34"/>
      <c r="W355" s="34"/>
      <c r="X355" s="34"/>
      <c r="Y355" s="40"/>
      <c r="Z355" s="37">
        <v>21321.215037709841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0"/>
      <c r="Z356" s="49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40"/>
      <c r="Z357" s="49"/>
    </row>
    <row r="358" spans="1:26" ht="13.5" customHeight="1" x14ac:dyDescent="0.15">
      <c r="A358" s="29">
        <v>354</v>
      </c>
      <c r="B358" s="30" t="s">
        <v>264</v>
      </c>
      <c r="C358" s="43">
        <v>19.57670578437672</v>
      </c>
      <c r="D358" s="42">
        <v>117.8</v>
      </c>
      <c r="E358" s="33"/>
      <c r="F358" s="33"/>
      <c r="G358" s="42">
        <v>868.92653813694244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0"/>
      <c r="Z358" s="37">
        <v>1006.3032439213191</v>
      </c>
    </row>
    <row r="359" spans="1:26" ht="13.5" customHeight="1" x14ac:dyDescent="0.15">
      <c r="A359" s="29">
        <v>355</v>
      </c>
      <c r="B359" s="30" t="s">
        <v>265</v>
      </c>
      <c r="C359" s="43">
        <v>239.36052239813534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52.849358865050235</v>
      </c>
      <c r="X359" s="34"/>
      <c r="Y359" s="40"/>
      <c r="Z359" s="37">
        <v>292.20988126318559</v>
      </c>
    </row>
    <row r="360" spans="1:26" ht="13.5" customHeight="1" x14ac:dyDescent="0.15">
      <c r="A360" s="29">
        <v>356</v>
      </c>
      <c r="B360" s="30" t="s">
        <v>266</v>
      </c>
      <c r="C360" s="31">
        <v>9.1420260445000636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0"/>
      <c r="Z360" s="41">
        <v>9.1420260445000636</v>
      </c>
    </row>
    <row r="361" spans="1:26" ht="13.5" customHeight="1" x14ac:dyDescent="0.15">
      <c r="A361" s="29">
        <v>357</v>
      </c>
      <c r="B361" s="30" t="s">
        <v>267</v>
      </c>
      <c r="C361" s="44"/>
      <c r="D361" s="42">
        <v>1800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0"/>
      <c r="Z361" s="37">
        <v>1800</v>
      </c>
    </row>
    <row r="362" spans="1:26" ht="13.5" customHeight="1" x14ac:dyDescent="0.15">
      <c r="A362" s="29">
        <v>358</v>
      </c>
      <c r="B362" s="30" t="s">
        <v>268</v>
      </c>
      <c r="C362" s="44"/>
      <c r="D362" s="42">
        <v>320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0"/>
      <c r="Z362" s="37">
        <v>320</v>
      </c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0"/>
      <c r="Z363" s="49"/>
    </row>
    <row r="364" spans="1:26" ht="13.5" customHeight="1" x14ac:dyDescent="0.15">
      <c r="A364" s="29">
        <v>360</v>
      </c>
      <c r="B364" s="30" t="s">
        <v>269</v>
      </c>
      <c r="C364" s="44"/>
      <c r="D364" s="42">
        <v>9945.0000020000007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0"/>
      <c r="Z364" s="37">
        <v>9945.0000020000007</v>
      </c>
    </row>
    <row r="365" spans="1:26" ht="13.5" customHeight="1" x14ac:dyDescent="0.15">
      <c r="A365" s="29">
        <v>361</v>
      </c>
      <c r="B365" s="30" t="s">
        <v>270</v>
      </c>
      <c r="C365" s="44"/>
      <c r="D365" s="42">
        <v>638.70000000000016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0"/>
      <c r="Z365" s="37">
        <v>638.70000000000016</v>
      </c>
    </row>
    <row r="366" spans="1:26" ht="13.5" customHeight="1" x14ac:dyDescent="0.15">
      <c r="A366" s="29">
        <v>362</v>
      </c>
      <c r="B366" s="30" t="s">
        <v>271</v>
      </c>
      <c r="C366" s="44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0"/>
      <c r="Z366" s="49"/>
    </row>
    <row r="367" spans="1:26" ht="13.5" customHeight="1" x14ac:dyDescent="0.15">
      <c r="A367" s="29">
        <v>363</v>
      </c>
      <c r="B367" s="30" t="s">
        <v>272</v>
      </c>
      <c r="C367" s="44"/>
      <c r="D367" s="42">
        <v>320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0"/>
      <c r="Z367" s="37">
        <v>320</v>
      </c>
    </row>
    <row r="368" spans="1:26" ht="13.5" customHeight="1" x14ac:dyDescent="0.15">
      <c r="A368" s="29">
        <v>364</v>
      </c>
      <c r="B368" s="30" t="s">
        <v>273</v>
      </c>
      <c r="C368" s="44"/>
      <c r="D368" s="42">
        <v>42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0"/>
      <c r="Z368" s="37">
        <v>42</v>
      </c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0"/>
      <c r="Z369" s="49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0"/>
      <c r="Z370" s="49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0"/>
      <c r="Z371" s="49"/>
    </row>
    <row r="372" spans="1:26" ht="13.5" customHeight="1" x14ac:dyDescent="0.15">
      <c r="A372" s="29">
        <v>368</v>
      </c>
      <c r="B372" s="30" t="s">
        <v>275</v>
      </c>
      <c r="C372" s="38">
        <v>0.45469032378412655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5">
        <v>1.4962394497034381E-2</v>
      </c>
      <c r="X372" s="34"/>
      <c r="Y372" s="40"/>
      <c r="Z372" s="46">
        <v>0.46965271828116095</v>
      </c>
    </row>
    <row r="373" spans="1:26" ht="13.5" customHeight="1" x14ac:dyDescent="0.15">
      <c r="A373" s="29">
        <v>369</v>
      </c>
      <c r="B373" s="30" t="s">
        <v>276</v>
      </c>
      <c r="C373" s="44"/>
      <c r="D373" s="42">
        <v>5609.9999999999991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0"/>
      <c r="Z373" s="37">
        <v>5609.9999999999991</v>
      </c>
    </row>
    <row r="374" spans="1:26" ht="13.5" customHeight="1" x14ac:dyDescent="0.15">
      <c r="A374" s="29">
        <v>370</v>
      </c>
      <c r="B374" s="30" t="s">
        <v>277</v>
      </c>
      <c r="C374" s="44"/>
      <c r="D374" s="42">
        <v>60.000000000000014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0"/>
      <c r="Z374" s="37">
        <v>60.000000000000014</v>
      </c>
    </row>
    <row r="375" spans="1:26" ht="13.5" customHeight="1" x14ac:dyDescent="0.15">
      <c r="A375" s="29">
        <v>371</v>
      </c>
      <c r="B375" s="30" t="s">
        <v>278</v>
      </c>
      <c r="C375" s="44"/>
      <c r="D375" s="42">
        <v>150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0"/>
      <c r="Z375" s="37">
        <v>150</v>
      </c>
    </row>
    <row r="376" spans="1:26" ht="27" customHeight="1" x14ac:dyDescent="0.15">
      <c r="A376" s="29">
        <v>372</v>
      </c>
      <c r="B376" s="30" t="s">
        <v>464</v>
      </c>
      <c r="C376" s="31">
        <v>9.7674385816837841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0"/>
      <c r="Z376" s="41">
        <v>9.7674385816837841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0"/>
      <c r="Z377" s="49"/>
    </row>
    <row r="378" spans="1:26" ht="13.5" customHeight="1" x14ac:dyDescent="0.15">
      <c r="A378" s="29">
        <v>374</v>
      </c>
      <c r="B378" s="30" t="s">
        <v>279</v>
      </c>
      <c r="C378" s="43">
        <v>1839.938888415496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5">
        <v>1709.3200742661993</v>
      </c>
      <c r="Y378" s="40"/>
      <c r="Z378" s="37">
        <v>3549.2589626816953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0"/>
      <c r="Z379" s="49"/>
    </row>
    <row r="380" spans="1:26" ht="13.5" customHeight="1" x14ac:dyDescent="0.15">
      <c r="A380" s="29">
        <v>376</v>
      </c>
      <c r="B380" s="30" t="s">
        <v>280</v>
      </c>
      <c r="C380" s="44"/>
      <c r="D380" s="42">
        <v>3298.5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0"/>
      <c r="Z380" s="37">
        <v>3298.5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0"/>
      <c r="Z381" s="49"/>
    </row>
    <row r="382" spans="1:26" ht="13.5" customHeight="1" x14ac:dyDescent="0.15">
      <c r="A382" s="29">
        <v>378</v>
      </c>
      <c r="B382" s="30" t="s">
        <v>282</v>
      </c>
      <c r="C382" s="44"/>
      <c r="D382" s="42">
        <v>29469.999999299998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0"/>
      <c r="Z382" s="37">
        <v>29469.999999299998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0"/>
      <c r="Z383" s="49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0"/>
      <c r="Z384" s="49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2">
        <v>235.17848629261917</v>
      </c>
      <c r="T385" s="33"/>
      <c r="U385" s="33"/>
      <c r="V385" s="34"/>
      <c r="W385" s="35">
        <v>79.404511968934131</v>
      </c>
      <c r="X385" s="34"/>
      <c r="Y385" s="40"/>
      <c r="Z385" s="37">
        <v>314.58299826155331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0"/>
      <c r="Z386" s="49"/>
    </row>
    <row r="387" spans="1:26" ht="13.5" customHeight="1" x14ac:dyDescent="0.15">
      <c r="A387" s="29">
        <v>383</v>
      </c>
      <c r="B387" s="30" t="s">
        <v>286</v>
      </c>
      <c r="C387" s="44"/>
      <c r="D387" s="42">
        <v>1495.95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0"/>
      <c r="Z387" s="37">
        <v>1495.95</v>
      </c>
    </row>
    <row r="388" spans="1:26" ht="13.5" customHeight="1" x14ac:dyDescent="0.15">
      <c r="A388" s="29">
        <v>384</v>
      </c>
      <c r="B388" s="30" t="s">
        <v>287</v>
      </c>
      <c r="C388" s="43">
        <v>9287.4162532213759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0"/>
      <c r="Z388" s="37">
        <v>9287.4162532213759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0"/>
      <c r="Z389" s="49"/>
    </row>
    <row r="390" spans="1:26" ht="13.5" customHeight="1" x14ac:dyDescent="0.15">
      <c r="A390" s="29">
        <v>386</v>
      </c>
      <c r="B390" s="30" t="s">
        <v>289</v>
      </c>
      <c r="C390" s="44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0"/>
      <c r="Z390" s="49"/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0"/>
      <c r="Z391" s="49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0"/>
      <c r="Z392" s="49"/>
    </row>
    <row r="393" spans="1:26" ht="27" customHeight="1" x14ac:dyDescent="0.15">
      <c r="A393" s="29">
        <v>389</v>
      </c>
      <c r="B393" s="30" t="s">
        <v>290</v>
      </c>
      <c r="C393" s="31">
        <v>3.799575087513769</v>
      </c>
      <c r="D393" s="33"/>
      <c r="E393" s="33"/>
      <c r="F393" s="33"/>
      <c r="G393" s="33"/>
      <c r="H393" s="33"/>
      <c r="I393" s="42">
        <v>929.14553648835943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194.85971658795046</v>
      </c>
      <c r="X393" s="34"/>
      <c r="Y393" s="40"/>
      <c r="Z393" s="37">
        <v>1127.8048281638237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0"/>
      <c r="Z394" s="49"/>
    </row>
    <row r="395" spans="1:26" ht="13.5" customHeight="1" x14ac:dyDescent="0.15">
      <c r="A395" s="29">
        <v>391</v>
      </c>
      <c r="B395" s="30" t="s">
        <v>292</v>
      </c>
      <c r="C395" s="38">
        <v>0.7208378413907458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0"/>
      <c r="Z395" s="46">
        <v>0.7208378413907458</v>
      </c>
    </row>
    <row r="396" spans="1:26" ht="13.5" customHeight="1" x14ac:dyDescent="0.15">
      <c r="A396" s="29">
        <v>392</v>
      </c>
      <c r="B396" s="30" t="s">
        <v>293</v>
      </c>
      <c r="C396" s="43">
        <v>45076.039776950871</v>
      </c>
      <c r="D396" s="33"/>
      <c r="E396" s="33"/>
      <c r="F396" s="42">
        <v>1872.6241206275631</v>
      </c>
      <c r="G396" s="33"/>
      <c r="H396" s="33"/>
      <c r="I396" s="33"/>
      <c r="J396" s="33"/>
      <c r="K396" s="42">
        <v>4835.1955811425432</v>
      </c>
      <c r="L396" s="33"/>
      <c r="M396" s="42">
        <v>116003.13448380624</v>
      </c>
      <c r="N396" s="33"/>
      <c r="O396" s="42">
        <v>1765.2969471194658</v>
      </c>
      <c r="P396" s="33"/>
      <c r="Q396" s="33"/>
      <c r="R396" s="33"/>
      <c r="S396" s="33"/>
      <c r="T396" s="33"/>
      <c r="U396" s="33"/>
      <c r="V396" s="34"/>
      <c r="W396" s="39">
        <v>0.84806181392766111</v>
      </c>
      <c r="X396" s="34"/>
      <c r="Y396" s="36">
        <v>25.772636406300911</v>
      </c>
      <c r="Z396" s="37">
        <v>169578.9116078669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0"/>
      <c r="Z397" s="49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34"/>
      <c r="Y398" s="40"/>
      <c r="Z398" s="49"/>
    </row>
    <row r="399" spans="1:26" ht="13.5" customHeight="1" x14ac:dyDescent="0.15">
      <c r="A399" s="29">
        <v>395</v>
      </c>
      <c r="B399" s="30" t="s">
        <v>296</v>
      </c>
      <c r="C399" s="38">
        <v>0.86928400116256421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0"/>
      <c r="Z399" s="46">
        <v>0.86928400116256421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0"/>
      <c r="Z400" s="49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0"/>
      <c r="Z401" s="49"/>
    </row>
    <row r="402" spans="1:26" ht="13.5" customHeight="1" x14ac:dyDescent="0.15">
      <c r="A402" s="29">
        <v>398</v>
      </c>
      <c r="B402" s="30" t="s">
        <v>297</v>
      </c>
      <c r="C402" s="47">
        <v>1.0703698302628847E-2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0"/>
      <c r="Z402" s="48">
        <v>1.0703698302628847E-2</v>
      </c>
    </row>
    <row r="403" spans="1:26" ht="13.5" customHeight="1" x14ac:dyDescent="0.15">
      <c r="A403" s="29">
        <v>399</v>
      </c>
      <c r="B403" s="30" t="s">
        <v>298</v>
      </c>
      <c r="C403" s="47">
        <v>2.726097119688443E-3</v>
      </c>
      <c r="D403" s="33"/>
      <c r="E403" s="33"/>
      <c r="F403" s="33"/>
      <c r="G403" s="33"/>
      <c r="H403" s="33"/>
      <c r="I403" s="33"/>
      <c r="J403" s="33"/>
      <c r="K403" s="42">
        <v>232.08073316378889</v>
      </c>
      <c r="L403" s="33"/>
      <c r="M403" s="42">
        <v>8284.009709301763</v>
      </c>
      <c r="N403" s="42">
        <v>105.77865291751971</v>
      </c>
      <c r="O403" s="42">
        <v>326.34454727299715</v>
      </c>
      <c r="P403" s="42">
        <v>22.093631556662356</v>
      </c>
      <c r="Q403" s="42">
        <v>35.561618162162169</v>
      </c>
      <c r="R403" s="33"/>
      <c r="S403" s="33"/>
      <c r="T403" s="33"/>
      <c r="U403" s="33"/>
      <c r="V403" s="34"/>
      <c r="W403" s="61">
        <v>4.0440892754270648E-5</v>
      </c>
      <c r="X403" s="34"/>
      <c r="Y403" s="40"/>
      <c r="Z403" s="37">
        <v>9005.8716589129053</v>
      </c>
    </row>
    <row r="404" spans="1:26" ht="13.5" customHeight="1" x14ac:dyDescent="0.15">
      <c r="A404" s="29">
        <v>400</v>
      </c>
      <c r="B404" s="30" t="s">
        <v>299</v>
      </c>
      <c r="C404" s="43">
        <v>2976.8450907203569</v>
      </c>
      <c r="D404" s="32">
        <v>3.6000000026000003</v>
      </c>
      <c r="E404" s="33"/>
      <c r="F404" s="33"/>
      <c r="G404" s="33"/>
      <c r="H404" s="33"/>
      <c r="I404" s="33"/>
      <c r="J404" s="33"/>
      <c r="K404" s="42">
        <v>8736.0251695119587</v>
      </c>
      <c r="L404" s="42">
        <v>561.43466708084418</v>
      </c>
      <c r="M404" s="42">
        <v>122743.25740773615</v>
      </c>
      <c r="N404" s="42">
        <v>1819.0188538819518</v>
      </c>
      <c r="O404" s="42">
        <v>4673.4944554405238</v>
      </c>
      <c r="P404" s="42">
        <v>323.94910989777395</v>
      </c>
      <c r="Q404" s="42">
        <v>142.24647264864868</v>
      </c>
      <c r="R404" s="42">
        <v>85.909799750214404</v>
      </c>
      <c r="S404" s="33"/>
      <c r="T404" s="33"/>
      <c r="U404" s="33"/>
      <c r="V404" s="34"/>
      <c r="W404" s="53">
        <v>4.0562185337081136</v>
      </c>
      <c r="X404" s="34"/>
      <c r="Y404" s="36">
        <v>71.292847588103143</v>
      </c>
      <c r="Z404" s="37">
        <v>142141.13009279285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0"/>
      <c r="Z405" s="49"/>
    </row>
    <row r="406" spans="1:26" ht="13.5" customHeight="1" x14ac:dyDescent="0.15">
      <c r="A406" s="29">
        <v>402</v>
      </c>
      <c r="B406" s="30" t="s">
        <v>300</v>
      </c>
      <c r="C406" s="44"/>
      <c r="D406" s="42">
        <v>642.40000000000009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0"/>
      <c r="Z406" s="37">
        <v>642.40000000000009</v>
      </c>
    </row>
    <row r="407" spans="1:26" ht="13.5" customHeight="1" x14ac:dyDescent="0.15">
      <c r="A407" s="29">
        <v>403</v>
      </c>
      <c r="B407" s="30" t="s">
        <v>301</v>
      </c>
      <c r="C407" s="47">
        <v>6.0854994238580947E-3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5.0734700742799356E-3</v>
      </c>
      <c r="X407" s="34"/>
      <c r="Y407" s="40"/>
      <c r="Z407" s="48">
        <v>1.115896949813803E-2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0"/>
      <c r="Z408" s="49"/>
    </row>
    <row r="409" spans="1:26" ht="13.5" customHeight="1" x14ac:dyDescent="0.15">
      <c r="A409" s="29">
        <v>405</v>
      </c>
      <c r="B409" s="30" t="s">
        <v>302</v>
      </c>
      <c r="C409" s="43">
        <v>55.793021263074777</v>
      </c>
      <c r="D409" s="42">
        <v>207.00000000000006</v>
      </c>
      <c r="E409" s="42">
        <v>22.058535715934486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34"/>
      <c r="Y409" s="40"/>
      <c r="Z409" s="37">
        <v>284.85155697900933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0"/>
      <c r="Z410" s="49"/>
    </row>
    <row r="411" spans="1:26" ht="40.5" customHeight="1" x14ac:dyDescent="0.15">
      <c r="A411" s="29">
        <v>407</v>
      </c>
      <c r="B411" s="30" t="s">
        <v>303</v>
      </c>
      <c r="C411" s="43">
        <v>459.00103957061606</v>
      </c>
      <c r="D411" s="42">
        <v>17607.054347961264</v>
      </c>
      <c r="E411" s="42">
        <v>18.496727170213124</v>
      </c>
      <c r="F411" s="33"/>
      <c r="G411" s="33"/>
      <c r="H411" s="33"/>
      <c r="I411" s="42">
        <v>270833.23203033692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14037.416972912273</v>
      </c>
      <c r="X411" s="34"/>
      <c r="Y411" s="40"/>
      <c r="Z411" s="37">
        <v>302955.20111795131</v>
      </c>
    </row>
    <row r="412" spans="1:26" ht="27" customHeight="1" x14ac:dyDescent="0.15">
      <c r="A412" s="29">
        <v>408</v>
      </c>
      <c r="B412" s="30" t="s">
        <v>304</v>
      </c>
      <c r="C412" s="43">
        <v>33.733729858754486</v>
      </c>
      <c r="D412" s="42">
        <v>3060.7826086669561</v>
      </c>
      <c r="E412" s="32">
        <v>1.6184929256541789</v>
      </c>
      <c r="F412" s="33"/>
      <c r="G412" s="33"/>
      <c r="H412" s="33"/>
      <c r="I412" s="42">
        <v>1407.7640123584142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16.252917030863504</v>
      </c>
      <c r="X412" s="34"/>
      <c r="Y412" s="40"/>
      <c r="Z412" s="37">
        <v>4520.1517608406421</v>
      </c>
    </row>
    <row r="413" spans="1:26" ht="27" customHeight="1" x14ac:dyDescent="0.15">
      <c r="A413" s="29">
        <v>409</v>
      </c>
      <c r="B413" s="30" t="s">
        <v>305</v>
      </c>
      <c r="C413" s="43">
        <v>17.197303062255873</v>
      </c>
      <c r="D413" s="42">
        <v>15747.582609256955</v>
      </c>
      <c r="E413" s="33"/>
      <c r="F413" s="33"/>
      <c r="G413" s="33"/>
      <c r="H413" s="33"/>
      <c r="I413" s="42">
        <v>61703.088262929414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17364.58200705472</v>
      </c>
      <c r="X413" s="34"/>
      <c r="Y413" s="40"/>
      <c r="Z413" s="37">
        <v>94832.45018230335</v>
      </c>
    </row>
    <row r="414" spans="1:26" ht="27" customHeight="1" x14ac:dyDescent="0.15">
      <c r="A414" s="29">
        <v>410</v>
      </c>
      <c r="B414" s="30" t="s">
        <v>306</v>
      </c>
      <c r="C414" s="43">
        <v>1030.5135626047975</v>
      </c>
      <c r="D414" s="42">
        <v>8726.8652173489118</v>
      </c>
      <c r="E414" s="42">
        <v>30.385740003188722</v>
      </c>
      <c r="F414" s="33"/>
      <c r="G414" s="33"/>
      <c r="H414" s="33"/>
      <c r="I414" s="42">
        <v>1271.4582770675488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311.49890792161119</v>
      </c>
      <c r="X414" s="34"/>
      <c r="Y414" s="40"/>
      <c r="Z414" s="37">
        <v>11370.721704946058</v>
      </c>
    </row>
    <row r="415" spans="1:26" ht="13.5" customHeight="1" x14ac:dyDescent="0.15">
      <c r="A415" s="29">
        <v>411</v>
      </c>
      <c r="B415" s="30" t="s">
        <v>307</v>
      </c>
      <c r="C415" s="43">
        <v>22704.525260166614</v>
      </c>
      <c r="D415" s="33"/>
      <c r="E415" s="33"/>
      <c r="F415" s="42">
        <v>349.51319545908251</v>
      </c>
      <c r="G415" s="33"/>
      <c r="H415" s="33"/>
      <c r="I415" s="33"/>
      <c r="J415" s="33"/>
      <c r="K415" s="42">
        <v>1866.2565377895405</v>
      </c>
      <c r="L415" s="42">
        <v>844.54523348561872</v>
      </c>
      <c r="M415" s="42">
        <v>68518.127071226656</v>
      </c>
      <c r="N415" s="42">
        <v>328.04738252363717</v>
      </c>
      <c r="O415" s="42">
        <v>9786.0916814071788</v>
      </c>
      <c r="P415" s="42">
        <v>83.026198792566859</v>
      </c>
      <c r="Q415" s="42">
        <v>426.73941794594589</v>
      </c>
      <c r="R415" s="42">
        <v>40.9665584823152</v>
      </c>
      <c r="S415" s="33"/>
      <c r="T415" s="33"/>
      <c r="U415" s="33"/>
      <c r="V415" s="34"/>
      <c r="W415" s="35">
        <v>1362.7869651789995</v>
      </c>
      <c r="X415" s="35">
        <v>410.85460493333625</v>
      </c>
      <c r="Y415" s="36">
        <v>25.714147859954515</v>
      </c>
      <c r="Z415" s="37">
        <v>106747.19425525144</v>
      </c>
    </row>
    <row r="416" spans="1:26" ht="13.5" customHeight="1" x14ac:dyDescent="0.15">
      <c r="A416" s="29">
        <v>412</v>
      </c>
      <c r="B416" s="30" t="s">
        <v>308</v>
      </c>
      <c r="C416" s="31">
        <v>2.6069917411510279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53">
        <v>4.211964864989751</v>
      </c>
      <c r="X416" s="53">
        <v>3.1806623455646736</v>
      </c>
      <c r="Y416" s="52">
        <v>7.4207787494639161</v>
      </c>
      <c r="Z416" s="37">
        <v>17.420397701169367</v>
      </c>
    </row>
    <row r="417" spans="1:26" ht="13.5" customHeight="1" x14ac:dyDescent="0.15">
      <c r="A417" s="29">
        <v>413</v>
      </c>
      <c r="B417" s="30" t="s">
        <v>309</v>
      </c>
      <c r="C417" s="38">
        <v>0.60003934055193364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1.3826369882393454E-3</v>
      </c>
      <c r="X417" s="34"/>
      <c r="Y417" s="40"/>
      <c r="Z417" s="46">
        <v>0.60142197754017301</v>
      </c>
    </row>
    <row r="418" spans="1:26" ht="13.5" customHeight="1" x14ac:dyDescent="0.15">
      <c r="A418" s="29">
        <v>414</v>
      </c>
      <c r="B418" s="30" t="s">
        <v>310</v>
      </c>
      <c r="C418" s="47">
        <v>1.2220651355678082E-2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1">
        <v>1.6470382824848719E-4</v>
      </c>
      <c r="X418" s="34"/>
      <c r="Y418" s="40"/>
      <c r="Z418" s="48">
        <v>1.2385355183926569E-2</v>
      </c>
    </row>
    <row r="419" spans="1:26" ht="13.5" customHeight="1" x14ac:dyDescent="0.15">
      <c r="A419" s="29">
        <v>415</v>
      </c>
      <c r="B419" s="30" t="s">
        <v>311</v>
      </c>
      <c r="C419" s="43">
        <v>41.029062514748858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3">
        <v>2.2801549388510733</v>
      </c>
      <c r="X419" s="34"/>
      <c r="Y419" s="40"/>
      <c r="Z419" s="37">
        <v>43.309217453599935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0"/>
      <c r="Z420" s="49"/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0"/>
      <c r="Z421" s="49"/>
    </row>
    <row r="422" spans="1:26" ht="13.5" customHeight="1" x14ac:dyDescent="0.15">
      <c r="A422" s="29">
        <v>418</v>
      </c>
      <c r="B422" s="30" t="s">
        <v>313</v>
      </c>
      <c r="C422" s="47">
        <v>1.6855764806922181E-2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5">
        <v>3.5353854448551526E-2</v>
      </c>
      <c r="X422" s="34"/>
      <c r="Y422" s="40"/>
      <c r="Z422" s="48">
        <v>5.220961925547371E-2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40"/>
      <c r="Z423" s="49"/>
    </row>
    <row r="424" spans="1:26" ht="13.5" customHeight="1" x14ac:dyDescent="0.15">
      <c r="A424" s="29">
        <v>420</v>
      </c>
      <c r="B424" s="30" t="s">
        <v>315</v>
      </c>
      <c r="C424" s="43">
        <v>895.23344686222765</v>
      </c>
      <c r="D424" s="33"/>
      <c r="E424" s="33"/>
      <c r="F424" s="42">
        <v>179.55914326480777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20.801004236221125</v>
      </c>
      <c r="X424" s="34"/>
      <c r="Y424" s="40"/>
      <c r="Z424" s="37">
        <v>1095.5935943632567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0"/>
      <c r="Z425" s="49"/>
    </row>
    <row r="426" spans="1:26" ht="13.5" customHeight="1" x14ac:dyDescent="0.15">
      <c r="A426" s="29">
        <v>422</v>
      </c>
      <c r="B426" s="30" t="s">
        <v>316</v>
      </c>
      <c r="C426" s="44"/>
      <c r="D426" s="42">
        <v>304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0"/>
      <c r="Z426" s="37">
        <v>304</v>
      </c>
    </row>
    <row r="427" spans="1:26" ht="13.5" customHeight="1" x14ac:dyDescent="0.15">
      <c r="A427" s="29">
        <v>423</v>
      </c>
      <c r="B427" s="30" t="s">
        <v>477</v>
      </c>
      <c r="C427" s="50">
        <v>3.2038745560480659E-4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3.1052934652536579E-3</v>
      </c>
      <c r="X427" s="34"/>
      <c r="Y427" s="40"/>
      <c r="Z427" s="48">
        <v>3.4256809208584645E-3</v>
      </c>
    </row>
    <row r="428" spans="1:26" ht="13.5" customHeight="1" x14ac:dyDescent="0.15">
      <c r="A428" s="29">
        <v>424</v>
      </c>
      <c r="B428" s="30" t="s">
        <v>317</v>
      </c>
      <c r="C428" s="44"/>
      <c r="D428" s="42">
        <v>720.00000000000011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0"/>
      <c r="Z428" s="37">
        <v>720.00000000000011</v>
      </c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0"/>
      <c r="Z429" s="49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0"/>
      <c r="Z430" s="49"/>
    </row>
    <row r="431" spans="1:26" ht="13.5" customHeight="1" x14ac:dyDescent="0.15">
      <c r="A431" s="29">
        <v>427</v>
      </c>
      <c r="B431" s="30" t="s">
        <v>318</v>
      </c>
      <c r="C431" s="44"/>
      <c r="D431" s="42">
        <v>5049.9999999999991</v>
      </c>
      <c r="E431" s="42">
        <v>142.23123334219551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0"/>
      <c r="Z431" s="37">
        <v>5192.2312333421942</v>
      </c>
    </row>
    <row r="432" spans="1:26" ht="13.5" customHeight="1" x14ac:dyDescent="0.15">
      <c r="A432" s="29">
        <v>428</v>
      </c>
      <c r="B432" s="30" t="s">
        <v>319</v>
      </c>
      <c r="C432" s="44"/>
      <c r="D432" s="42">
        <v>132</v>
      </c>
      <c r="E432" s="42">
        <v>395.53894492217046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0"/>
      <c r="Z432" s="37">
        <v>527.53894492217046</v>
      </c>
    </row>
    <row r="433" spans="1:26" ht="13.5" customHeight="1" x14ac:dyDescent="0.15">
      <c r="A433" s="29">
        <v>429</v>
      </c>
      <c r="B433" s="30" t="s">
        <v>320</v>
      </c>
      <c r="C433" s="44"/>
      <c r="D433" s="42">
        <v>187.20000000000002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0"/>
      <c r="Z433" s="37">
        <v>187.20000000000002</v>
      </c>
    </row>
    <row r="434" spans="1:26" ht="13.5" customHeight="1" x14ac:dyDescent="0.15">
      <c r="A434" s="29">
        <v>430</v>
      </c>
      <c r="B434" s="30" t="s">
        <v>321</v>
      </c>
      <c r="C434" s="44"/>
      <c r="D434" s="42">
        <v>355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0"/>
      <c r="Z434" s="37">
        <v>355</v>
      </c>
    </row>
    <row r="435" spans="1:26" ht="13.5" customHeight="1" x14ac:dyDescent="0.15">
      <c r="A435" s="29">
        <v>431</v>
      </c>
      <c r="B435" s="30" t="s">
        <v>322</v>
      </c>
      <c r="C435" s="44"/>
      <c r="D435" s="42">
        <v>2164.7999999999997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0"/>
      <c r="Z435" s="37">
        <v>2164.7999999999997</v>
      </c>
    </row>
    <row r="436" spans="1:26" ht="13.5" customHeight="1" x14ac:dyDescent="0.15">
      <c r="A436" s="29">
        <v>432</v>
      </c>
      <c r="B436" s="30" t="s">
        <v>323</v>
      </c>
      <c r="C436" s="44"/>
      <c r="D436" s="42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0"/>
      <c r="Z436" s="37">
        <v>20.000000000000004</v>
      </c>
    </row>
    <row r="437" spans="1:26" ht="13.5" customHeight="1" x14ac:dyDescent="0.15">
      <c r="A437" s="29">
        <v>433</v>
      </c>
      <c r="B437" s="30" t="s">
        <v>324</v>
      </c>
      <c r="C437" s="44"/>
      <c r="D437" s="42">
        <v>5450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0"/>
      <c r="Z437" s="37">
        <v>5450</v>
      </c>
    </row>
    <row r="438" spans="1:26" ht="13.5" customHeight="1" x14ac:dyDescent="0.15">
      <c r="A438" s="29">
        <v>434</v>
      </c>
      <c r="B438" s="30" t="s">
        <v>325</v>
      </c>
      <c r="C438" s="44"/>
      <c r="D438" s="42">
        <v>204.00000000000003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0"/>
      <c r="Z438" s="37">
        <v>204.00000000000003</v>
      </c>
    </row>
    <row r="439" spans="1:26" ht="13.5" customHeight="1" x14ac:dyDescent="0.15">
      <c r="A439" s="29">
        <v>435</v>
      </c>
      <c r="B439" s="30" t="s">
        <v>326</v>
      </c>
      <c r="C439" s="44"/>
      <c r="D439" s="42">
        <v>275.84999999999997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0"/>
      <c r="Z439" s="37">
        <v>275.84999999999997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40"/>
      <c r="Z440" s="49"/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0"/>
      <c r="Z441" s="49"/>
    </row>
    <row r="442" spans="1:26" ht="13.5" customHeight="1" x14ac:dyDescent="0.15">
      <c r="A442" s="29">
        <v>438</v>
      </c>
      <c r="B442" s="30" t="s">
        <v>328</v>
      </c>
      <c r="C442" s="31">
        <v>6.3300872617952475</v>
      </c>
      <c r="D442" s="42">
        <v>525.20000000000005</v>
      </c>
      <c r="E442" s="32">
        <v>1.5749726660069996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51">
        <v>8.2121195142235081E-4</v>
      </c>
      <c r="X442" s="34"/>
      <c r="Y442" s="40"/>
      <c r="Z442" s="37">
        <v>533.10588113975382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0"/>
      <c r="Z443" s="49"/>
    </row>
    <row r="444" spans="1:26" ht="27" customHeight="1" x14ac:dyDescent="0.15">
      <c r="A444" s="29">
        <v>440</v>
      </c>
      <c r="B444" s="30" t="s">
        <v>330</v>
      </c>
      <c r="C444" s="47">
        <v>8.3091472059630786E-2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5">
        <v>3.3764002328059414E-2</v>
      </c>
      <c r="X444" s="34"/>
      <c r="Y444" s="40"/>
      <c r="Z444" s="46">
        <v>0.1168554743876902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0"/>
      <c r="Z445" s="49"/>
    </row>
    <row r="446" spans="1:26" ht="13.5" customHeight="1" x14ac:dyDescent="0.15">
      <c r="A446" s="29">
        <v>442</v>
      </c>
      <c r="B446" s="30" t="s">
        <v>331</v>
      </c>
      <c r="C446" s="44"/>
      <c r="D446" s="42">
        <v>60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0"/>
      <c r="Z446" s="37">
        <v>60</v>
      </c>
    </row>
    <row r="447" spans="1:26" ht="13.5" customHeight="1" x14ac:dyDescent="0.15">
      <c r="A447" s="29">
        <v>443</v>
      </c>
      <c r="B447" s="30" t="s">
        <v>332</v>
      </c>
      <c r="C447" s="44"/>
      <c r="D447" s="42">
        <v>1634.5000000000002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0"/>
      <c r="Z447" s="37">
        <v>1634.5000000000002</v>
      </c>
    </row>
    <row r="448" spans="1:26" ht="13.5" customHeight="1" x14ac:dyDescent="0.15">
      <c r="A448" s="29">
        <v>444</v>
      </c>
      <c r="B448" s="30" t="s">
        <v>333</v>
      </c>
      <c r="C448" s="44"/>
      <c r="D448" s="42">
        <v>1930.6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0"/>
      <c r="Z448" s="37">
        <v>1930.6</v>
      </c>
    </row>
    <row r="449" spans="1:26" ht="13.5" customHeight="1" x14ac:dyDescent="0.15">
      <c r="A449" s="29">
        <v>445</v>
      </c>
      <c r="B449" s="30" t="s">
        <v>334</v>
      </c>
      <c r="C449" s="44"/>
      <c r="D449" s="42">
        <v>1065.2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0"/>
      <c r="Z449" s="37">
        <v>1065.2</v>
      </c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0"/>
      <c r="Z450" s="49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0"/>
      <c r="Z451" s="49"/>
    </row>
    <row r="452" spans="1:26" ht="27" customHeight="1" x14ac:dyDescent="0.15">
      <c r="A452" s="29">
        <v>448</v>
      </c>
      <c r="B452" s="30" t="s">
        <v>335</v>
      </c>
      <c r="C452" s="43">
        <v>31.39334620643038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0.11809902383334189</v>
      </c>
      <c r="X452" s="34"/>
      <c r="Y452" s="40"/>
      <c r="Z452" s="37">
        <v>31.511445230263721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0"/>
      <c r="Z453" s="49"/>
    </row>
    <row r="454" spans="1:26" ht="13.5" customHeight="1" x14ac:dyDescent="0.15">
      <c r="A454" s="29">
        <v>450</v>
      </c>
      <c r="B454" s="30" t="s">
        <v>337</v>
      </c>
      <c r="C454" s="44"/>
      <c r="D454" s="42">
        <v>1366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0"/>
      <c r="Z454" s="37">
        <v>1366</v>
      </c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0"/>
      <c r="Z455" s="49"/>
    </row>
    <row r="456" spans="1:26" ht="13.5" customHeight="1" x14ac:dyDescent="0.15">
      <c r="A456" s="29">
        <v>452</v>
      </c>
      <c r="B456" s="30" t="s">
        <v>338</v>
      </c>
      <c r="C456" s="43">
        <v>14.598220677076245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0"/>
      <c r="Z456" s="37">
        <v>14.598220677076245</v>
      </c>
    </row>
    <row r="457" spans="1:26" ht="13.5" customHeight="1" x14ac:dyDescent="0.15">
      <c r="A457" s="29">
        <v>453</v>
      </c>
      <c r="B457" s="30" t="s">
        <v>339</v>
      </c>
      <c r="C457" s="31">
        <v>1.5016673629965678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235.51334675520889</v>
      </c>
      <c r="X457" s="34"/>
      <c r="Y457" s="58">
        <v>0.27544020134021774</v>
      </c>
      <c r="Z457" s="37">
        <v>237.29045431954566</v>
      </c>
    </row>
    <row r="458" spans="1:26" ht="13.5" customHeight="1" x14ac:dyDescent="0.15">
      <c r="A458" s="29">
        <v>454</v>
      </c>
      <c r="B458" s="30" t="s">
        <v>485</v>
      </c>
      <c r="C458" s="38">
        <v>0.21572298520354144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0"/>
      <c r="Z458" s="46">
        <v>0.21572298520354144</v>
      </c>
    </row>
    <row r="459" spans="1:26" ht="13.5" customHeight="1" x14ac:dyDescent="0.15">
      <c r="A459" s="29">
        <v>455</v>
      </c>
      <c r="B459" s="30" t="s">
        <v>340</v>
      </c>
      <c r="C459" s="43">
        <v>13.793849898153329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32.966462613693757</v>
      </c>
      <c r="X459" s="34"/>
      <c r="Y459" s="40"/>
      <c r="Z459" s="37">
        <v>46.76031251184709</v>
      </c>
    </row>
    <row r="460" spans="1:26" ht="13.5" customHeight="1" x14ac:dyDescent="0.15">
      <c r="A460" s="29">
        <v>456</v>
      </c>
      <c r="B460" s="30" t="s">
        <v>341</v>
      </c>
      <c r="C460" s="44"/>
      <c r="D460" s="42">
        <v>56.000000000000007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0"/>
      <c r="Z460" s="37">
        <v>56.000000000000007</v>
      </c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42">
        <v>588.23537159921102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0"/>
      <c r="Z461" s="37">
        <v>588.23537159921102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0"/>
      <c r="Z462" s="49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9">
        <v>0.23485779468027254</v>
      </c>
      <c r="X463" s="34"/>
      <c r="Y463" s="40"/>
      <c r="Z463" s="46">
        <v>0.23485779468027254</v>
      </c>
    </row>
    <row r="464" spans="1:26" x14ac:dyDescent="0.15">
      <c r="A464" s="29">
        <v>460</v>
      </c>
      <c r="B464" s="30" t="s">
        <v>488</v>
      </c>
      <c r="C464" s="31">
        <v>2.1474900584903507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40"/>
      <c r="Z464" s="41">
        <v>2.1474900584903507</v>
      </c>
    </row>
    <row r="465" spans="1:26" x14ac:dyDescent="0.15">
      <c r="A465" s="29">
        <v>461</v>
      </c>
      <c r="B465" s="30" t="s">
        <v>489</v>
      </c>
      <c r="C465" s="31">
        <v>1.8389790429211614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10.3699445422507</v>
      </c>
      <c r="X465" s="34"/>
      <c r="Y465" s="40"/>
      <c r="Z465" s="37">
        <v>12.208923585171862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0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670585.46384603786</v>
      </c>
      <c r="D467" s="2">
        <f t="shared" si="0"/>
        <v>861487.43977770803</v>
      </c>
      <c r="E467" s="2">
        <f t="shared" si="0"/>
        <v>4411.674153286589</v>
      </c>
      <c r="F467" s="2">
        <f t="shared" si="0"/>
        <v>13723.828744687582</v>
      </c>
      <c r="G467" s="2">
        <f t="shared" si="0"/>
        <v>244872.27468569696</v>
      </c>
      <c r="H467" s="2">
        <f t="shared" si="0"/>
        <v>0</v>
      </c>
      <c r="I467" s="2">
        <f t="shared" si="0"/>
        <v>492764.37456781929</v>
      </c>
      <c r="J467" s="2">
        <f t="shared" si="0"/>
        <v>114761.25185285223</v>
      </c>
      <c r="K467" s="2">
        <f t="shared" si="0"/>
        <v>36623.964075951662</v>
      </c>
      <c r="L467" s="2">
        <f t="shared" si="0"/>
        <v>12557.902684678344</v>
      </c>
      <c r="M467" s="2">
        <f t="shared" si="0"/>
        <v>1494752.4823223606</v>
      </c>
      <c r="N467" s="2">
        <f t="shared" si="0"/>
        <v>15366.196228402452</v>
      </c>
      <c r="O467" s="2">
        <f t="shared" si="0"/>
        <v>29652.436097214944</v>
      </c>
      <c r="P467" s="2">
        <f t="shared" si="0"/>
        <v>2797.806304896495</v>
      </c>
      <c r="Q467" s="2">
        <f t="shared" si="0"/>
        <v>1280.2182538378379</v>
      </c>
      <c r="R467" s="2">
        <f t="shared" si="0"/>
        <v>334.86386896359045</v>
      </c>
      <c r="S467" s="2">
        <f t="shared" si="0"/>
        <v>1222.8321410082472</v>
      </c>
      <c r="T467" s="2">
        <f t="shared" si="0"/>
        <v>109803.46437894198</v>
      </c>
      <c r="U467" s="3">
        <f>SUM(U5:U466)</f>
        <v>884.76923632180251</v>
      </c>
      <c r="V467" s="4">
        <f>SUM(V5:V246)+V247/10^6+SUM(V248:V466)</f>
        <v>0</v>
      </c>
      <c r="W467" s="4">
        <f>SUM(W5:W246)+W247/10^6+SUM(W248:W466)</f>
        <v>117488.16683528738</v>
      </c>
      <c r="X467" s="4">
        <f>SUM(X5:X246)+X247/10^6+SUM(X248:X466)</f>
        <v>2295.7398121550927</v>
      </c>
      <c r="Y467" s="5">
        <f>SUM(Y5:Y246)+Y247/10^6+SUM(Y248:Y466)</f>
        <v>915.21068907894789</v>
      </c>
      <c r="Z467" s="6">
        <f>SUM(Z5:Z246)+Z247/10^6+SUM(Z248:Z466)</f>
        <v>4227697.5922056353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総括表20</vt:lpstr>
      <vt:lpstr>総括表20!Print_Titles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2021-04-20T02:58:45Z</dcterms:modified>
</cp:coreProperties>
</file>