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5" sheetId="21" r:id="rId1"/>
  </sheets>
  <definedNames>
    <definedName name="_xlnm._FilterDatabase" localSheetId="0" hidden="1">総括表15!$A$4:$FZ$325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<sst xmlns="http://schemas.openxmlformats.org/spreadsheetml/2006/main" count="492" uniqueCount="491">
  <si>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</si>
  <si>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</si>
  <si>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</si>
  <si>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</si>
  <si>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</si>
  <si>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</si>
  <si>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</si>
  <si>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</si>
  <si>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</si>
  <si>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</si>
  <si>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</si>
  <si>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</si>
  <si>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</si>
  <si>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</si>
  <si>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</si>
  <si>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</si>
  <si>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</si>
  <si>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</si>
  <si>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</si>
  <si>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</si>
  <si>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</si>
  <si>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</si>
  <si>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</si>
  <si>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</si>
  <si>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</si>
  <si>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</si>
  <si>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</si>
  <si>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</si>
  <si>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</si>
  <si>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</si>
  <si>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</si>
  <si>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</si>
  <si>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</si>
  <si>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</si>
  <si>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</si>
  <si>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</si>
  <si>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</si>
  <si>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</si>
  <si>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</si>
  <si>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</si>
  <si>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</si>
  <si>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</si>
  <si>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</si>
  <si>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</si>
  <si>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</si>
  <si>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</si>
  <si>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</si>
  <si>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</si>
  <si>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</si>
  <si>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</si>
  <si>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</si>
  <si>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</si>
  <si>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</si>
  <si>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</si>
  <si>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</si>
  <si>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</si>
  <si>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</si>
  <si>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</si>
  <si>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</si>
  <si>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</si>
  <si>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</si>
  <si>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</si>
  <si>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</si>
  <si>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</si>
  <si>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</si>
  <si>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</si>
  <si>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</si>
  <si>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</si>
  <si>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</si>
  <si>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</si>
  <si>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</si>
  <si>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</si>
  <si>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</si>
  <si>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</si>
  <si>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</si>
  <si>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</si>
  <si>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</si>
  <si>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</si>
  <si>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</si>
  <si>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</si>
  <si>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</si>
  <si>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</si>
  <si>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</si>
  <si>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</si>
  <si>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</si>
  <si>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</si>
  <si>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</si>
  <si>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</si>
  <si>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</si>
  <si>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</si>
  <si>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</si>
  <si>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</si>
  <si>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</si>
  <si>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</si>
  <si>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</si>
  <si>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</si>
  <si>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</si>
  <si>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</si>
  <si>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</si>
  <si>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</si>
  <si>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</si>
  <si>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</si>
  <si>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</si>
  <si>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</si>
  <si>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</si>
  <si>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</si>
  <si>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</si>
  <si>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</si>
  <si>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</si>
  <si>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</si>
  <si>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</si>
  <si>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</si>
  <si>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</si>
  <si>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</si>
  <si>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</si>
  <si>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</si>
  <si>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</si>
  <si>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</si>
  <si>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</si>
  <si>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</si>
  <si>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</si>
  <si>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</si>
  <si>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</si>
  <si>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</si>
  <si>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</si>
  <si>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</si>
  <si>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</si>
  <si>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</si>
  <si>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</si>
  <si>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</si>
  <si>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</si>
  <si>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</si>
  <si>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</si>
  <si>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</si>
  <si>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</si>
  <si>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</si>
  <si>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</si>
  <si>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</si>
  <si>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</si>
  <si>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</si>
  <si>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</si>
  <si>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</si>
  <si>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</si>
  <si>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</si>
  <si>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</si>
  <si>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</si>
  <si>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</si>
  <si>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</si>
  <si>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</si>
  <si>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</si>
  <si>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</si>
  <si>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</si>
  <si>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</si>
  <si>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</si>
  <si>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</si>
  <si>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</si>
  <si>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</si>
  <si>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</si>
  <si>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</si>
  <si>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</si>
  <si>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</si>
  <si>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</si>
  <si>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</si>
  <si>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</si>
  <si>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</si>
  <si>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</si>
  <si>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</si>
  <si>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</si>
  <si>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</si>
  <si>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</si>
  <si>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</si>
  <si>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</si>
  <si>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</si>
  <si>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</si>
  <si>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</si>
  <si>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</si>
  <si>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</si>
  <si>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</si>
  <si>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</si>
  <si>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</si>
  <si>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</si>
  <si>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</si>
  <si>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</si>
  <si>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</si>
  <si>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</si>
  <si>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</si>
  <si>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</si>
  <si>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</si>
  <si>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</si>
  <si>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</si>
  <si>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</si>
  <si>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</si>
  <si>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</si>
  <si>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</si>
  <si>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</si>
  <si>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</si>
  <si>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</si>
  <si>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</si>
  <si>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</si>
  <si>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</si>
  <si>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</si>
  <si>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</si>
  <si>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</si>
  <si>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</si>
  <si>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</si>
  <si>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</si>
  <si>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</si>
  <si>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</si>
  <si>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</si>
  <si>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</si>
  <si>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</si>
  <si>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</si>
  <si>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</si>
  <si>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</si>
  <si>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</si>
  <si>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</si>
  <si>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</si>
  <si>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</si>
  <si>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</si>
  <si>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</si>
  <si>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</si>
  <si>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</si>
  <si>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</si>
  <si>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</si>
  <si>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</si>
  <si>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</si>
  <si>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</si>
  <si>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</si>
  <si>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</si>
  <si>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</si>
  <si>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</si>
  <si>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</si>
  <si>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</si>
  <si>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</si>
  <si>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</si>
  <si>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</si>
  <si>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</si>
  <si>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</si>
  <si>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</si>
  <si>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</si>
  <si>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</si>
  <si>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</si>
  <si>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</si>
  <si>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</si>
  <si>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</si>
  <si>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</si>
  <si>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</si>
  <si>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</si>
  <si>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</si>
  <si>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</si>
  <si>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</si>
  <si>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</si>
  <si>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</si>
  <si>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</si>
  <si>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</si>
  <si>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</si>
  <si>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</si>
  <si>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</si>
  <si>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</si>
  <si>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</si>
  <si>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</si>
  <si>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</si>
  <si>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</si>
  <si>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</si>
  <si>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</si>
  <si>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</si>
  <si>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</si>
  <si>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</si>
  <si>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</si>
  <si>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</si>
  <si>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</si>
  <si>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</si>
  <si>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</si>
  <si>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</si>
  <si>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</si>
  <si>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</si>
  <si>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</si>
  <si>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</si>
  <si>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</si>
  <si>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</si>
  <si>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</si>
  <si>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</si>
  <si>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</si>
  <si>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</si>
  <si>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</si>
  <si>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</si>
  <si>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</si>
  <si>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</si>
  <si>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</si>
  <si>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</si>
  <si>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</si>
  <si>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</si>
  <si>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</si>
  <si>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</si>
  <si>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</si>
  <si>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</si>
  <si>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</si>
  <si>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</si>
  <si>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</si>
  <si>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</si>
  <si>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</si>
  <si>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</si>
  <si>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</si>
  <si>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</si>
  <si>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</si>
  <si>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</si>
  <si>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</si>
  <si>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</si>
  <si>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</si>
  <si>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</si>
  <si>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</si>
  <si>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</si>
  <si>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</si>
  <si>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</si>
  <si>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</si>
  <si>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</si>
  <si>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</si>
  <si>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</si>
  <si>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</si>
  <si>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</si>
  <si>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</si>
  <si>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</si>
  <si>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</si>
  <si>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</si>
  <si>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</si>
  <si>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</si>
  <si>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</si>
  <si>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</si>
  <si>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</si>
  <si>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</si>
  <si>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</si>
  <si>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</si>
  <si>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</si>
  <si>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</si>
  <si>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</si>
  <si>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</si>
  <si>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</si>
  <si>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</si>
  <si>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</si>
  <si>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</si>
  <si>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</si>
  <si>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</si>
  <si>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</si>
  <si>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総括表15　排出源別・対象化学物質別の排出量推計結果（令和元年度：新潟県）［１．対象業種を営む事業者からのすそ切り以下～23.産業廃棄物焼却施設］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</si>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</sst>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22.878788435004793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209.9253804665436</v>
      </c>
      <c r="X5" s="35">
        <v>23.207957298646285</v>
      </c>
      <c r="Y5" s="36">
        <v>1915.5101674813118</v>
      </c>
      <c r="Z5" s="37">
        <v>2173.5222936815067</v>
      </c>
    </row>
    <row r="6" spans="1:26" ht="13.5" customHeight="1" x14ac:dyDescent="0.15">
      <c r="A6" s="29">
        <v>2</v>
      </c>
      <c r="B6" s="30" t="s">
        <v>28</v>
      </c>
      <c r="C6" s="38">
        <v>1.052043565303362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9.8097698729328081E-2</v>
      </c>
      <c r="X6" s="34"/>
      <c r="Y6" s="40"/>
      <c r="Z6" s="41">
        <v>1.15014126403269</v>
      </c>
    </row>
    <row r="7" spans="1:26" ht="13.5" customHeight="1" x14ac:dyDescent="0.15">
      <c r="A7" s="29">
        <v>3</v>
      </c>
      <c r="B7" s="30" t="s">
        <v>29</v>
      </c>
      <c r="C7" s="38">
        <v>3.9945864012505257</v>
      </c>
      <c r="D7" s="33"/>
      <c r="E7" s="33"/>
      <c r="F7" s="42">
        <v>389.4105112568061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393.4050976580566</v>
      </c>
    </row>
    <row r="8" spans="1:26" ht="13.5" customHeight="1" x14ac:dyDescent="0.15">
      <c r="A8" s="29">
        <v>4</v>
      </c>
      <c r="B8" s="30" t="s">
        <v>30</v>
      </c>
      <c r="C8" s="31">
        <v>20.849907611695059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7.332690832972949E-2</v>
      </c>
      <c r="X8" s="34"/>
      <c r="Y8" s="40"/>
      <c r="Z8" s="37">
        <v>20.923234520024788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2">
        <v>389.4105112568061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389.4105112568061</v>
      </c>
    </row>
    <row r="10" spans="1:26" ht="13.5" customHeight="1" x14ac:dyDescent="0.15">
      <c r="A10" s="29">
        <v>6</v>
      </c>
      <c r="B10" s="30" t="s">
        <v>32</v>
      </c>
      <c r="C10" s="44">
        <v>0.19807464885123227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7.6319496874825384E-4</v>
      </c>
      <c r="X10" s="34"/>
      <c r="Y10" s="40"/>
      <c r="Z10" s="46">
        <v>0.19883784381998051</v>
      </c>
    </row>
    <row r="11" spans="1:26" ht="13.5" customHeight="1" x14ac:dyDescent="0.15">
      <c r="A11" s="29">
        <v>7</v>
      </c>
      <c r="B11" s="30" t="s">
        <v>33</v>
      </c>
      <c r="C11" s="31">
        <v>62.513413321149571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2.3468511392023914E-2</v>
      </c>
      <c r="X11" s="34"/>
      <c r="Y11" s="40"/>
      <c r="Z11" s="37">
        <v>62.536881832541596</v>
      </c>
    </row>
    <row r="12" spans="1:26" ht="13.5" customHeight="1" x14ac:dyDescent="0.15">
      <c r="A12" s="29">
        <v>8</v>
      </c>
      <c r="B12" s="30" t="s">
        <v>34</v>
      </c>
      <c r="C12" s="47">
        <v>2.8067262050348856E-2</v>
      </c>
      <c r="D12" s="33"/>
      <c r="E12" s="33"/>
      <c r="F12" s="42">
        <v>389.4105112568061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9">
        <v>1.8842205840550045E-3</v>
      </c>
      <c r="X12" s="34"/>
      <c r="Y12" s="40"/>
      <c r="Z12" s="37">
        <v>389.44046273944048</v>
      </c>
    </row>
    <row r="13" spans="1:26" ht="13.5" customHeight="1" x14ac:dyDescent="0.15">
      <c r="A13" s="29">
        <v>9</v>
      </c>
      <c r="B13" s="30" t="s">
        <v>35</v>
      </c>
      <c r="C13" s="47">
        <v>5.3872342258947215E-2</v>
      </c>
      <c r="D13" s="33"/>
      <c r="E13" s="33"/>
      <c r="F13" s="33"/>
      <c r="G13" s="33"/>
      <c r="H13" s="33"/>
      <c r="I13" s="33"/>
      <c r="J13" s="33"/>
      <c r="K13" s="33"/>
      <c r="L13" s="42">
        <v>197.22333314439618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9">
        <v>7.5289609928156261E-3</v>
      </c>
      <c r="X13" s="34"/>
      <c r="Y13" s="40"/>
      <c r="Z13" s="37">
        <v>197.28473444764796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2">
        <v>133.28530976957128</v>
      </c>
      <c r="L14" s="42">
        <v>636.75429191642559</v>
      </c>
      <c r="M14" s="42">
        <v>4597.1560083617142</v>
      </c>
      <c r="N14" s="42">
        <v>20.908381964379132</v>
      </c>
      <c r="O14" s="42">
        <v>1209.5040077438052</v>
      </c>
      <c r="P14" s="42">
        <v>58.458275776282363</v>
      </c>
      <c r="Q14" s="42">
        <v>234.10704464751311</v>
      </c>
      <c r="R14" s="33"/>
      <c r="S14" s="33"/>
      <c r="T14" s="33"/>
      <c r="U14" s="33"/>
      <c r="V14" s="34"/>
      <c r="W14" s="34"/>
      <c r="X14" s="34"/>
      <c r="Y14" s="40"/>
      <c r="Z14" s="37">
        <v>6890.1733201796915</v>
      </c>
    </row>
    <row r="15" spans="1:26" ht="13.5" customHeight="1" x14ac:dyDescent="0.15">
      <c r="A15" s="29">
        <v>11</v>
      </c>
      <c r="B15" s="30" t="s">
        <v>37</v>
      </c>
      <c r="C15" s="44">
        <v>0.13879238735647503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0.13879238735647503</v>
      </c>
    </row>
    <row r="16" spans="1:26" ht="13.5" customHeight="1" x14ac:dyDescent="0.15">
      <c r="A16" s="29">
        <v>12</v>
      </c>
      <c r="B16" s="30" t="s">
        <v>38</v>
      </c>
      <c r="C16" s="47">
        <v>7.3702183120877675E-3</v>
      </c>
      <c r="D16" s="33"/>
      <c r="E16" s="33"/>
      <c r="F16" s="33"/>
      <c r="G16" s="33"/>
      <c r="H16" s="33"/>
      <c r="I16" s="33"/>
      <c r="J16" s="33"/>
      <c r="K16" s="42">
        <v>607.13447000783492</v>
      </c>
      <c r="L16" s="42">
        <v>3499.4270979949251</v>
      </c>
      <c r="M16" s="42">
        <v>27518.126750384497</v>
      </c>
      <c r="N16" s="42">
        <v>109.11140235683447</v>
      </c>
      <c r="O16" s="42">
        <v>5091.4205346437866</v>
      </c>
      <c r="P16" s="42">
        <v>2248.7082216492095</v>
      </c>
      <c r="Q16" s="42">
        <v>312.14272619668424</v>
      </c>
      <c r="R16" s="42">
        <v>245.40193677247211</v>
      </c>
      <c r="S16" s="33"/>
      <c r="T16" s="33"/>
      <c r="U16" s="33"/>
      <c r="V16" s="34"/>
      <c r="W16" s="39">
        <v>1.2374810891903761E-3</v>
      </c>
      <c r="X16" s="34"/>
      <c r="Y16" s="36">
        <v>767.40270945288989</v>
      </c>
      <c r="Z16" s="37">
        <v>40398.884457158529</v>
      </c>
    </row>
    <row r="17" spans="1:26" ht="13.5" customHeight="1" x14ac:dyDescent="0.15">
      <c r="A17" s="29">
        <v>13</v>
      </c>
      <c r="B17" s="30" t="s">
        <v>39</v>
      </c>
      <c r="C17" s="31">
        <v>138.50047257525952</v>
      </c>
      <c r="D17" s="32">
        <v>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94.514378032157765</v>
      </c>
      <c r="X17" s="34"/>
      <c r="Y17" s="40"/>
      <c r="Z17" s="37">
        <v>239.01485060741729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7">
        <v>1.0137790783424827E-3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4.8814128765419125E-4</v>
      </c>
      <c r="X20" s="34"/>
      <c r="Y20" s="40"/>
      <c r="Z20" s="49">
        <v>1.5019203659966738E-3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4">
        <v>9.9522830861038483E-2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1.8075801973921599E-2</v>
      </c>
      <c r="X22" s="34"/>
      <c r="Y22" s="40"/>
      <c r="Z22" s="46">
        <v>0.11759863283496008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473.99262433074227</v>
      </c>
      <c r="D24" s="33"/>
      <c r="E24" s="33"/>
      <c r="F24" s="33"/>
      <c r="G24" s="33"/>
      <c r="H24" s="33"/>
      <c r="I24" s="42">
        <v>48866.483288911229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29757.339932859941</v>
      </c>
      <c r="X24" s="34"/>
      <c r="Y24" s="40"/>
      <c r="Z24" s="37">
        <v>79097.815846101905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42">
        <v>453.20000000000005</v>
      </c>
      <c r="E26" s="42">
        <v>68.310034814065659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521.51003481406565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8"/>
    </row>
    <row r="29" spans="1:26" ht="13.5" customHeight="1" x14ac:dyDescent="0.15">
      <c r="A29" s="29">
        <v>25</v>
      </c>
      <c r="B29" s="30" t="s">
        <v>48</v>
      </c>
      <c r="C29" s="43"/>
      <c r="D29" s="32">
        <v>2.8000000000000003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1">
        <v>2.8000000000000003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42">
        <v>12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37">
        <v>12</v>
      </c>
    </row>
    <row r="34" spans="1:26" ht="40.5" customHeight="1" x14ac:dyDescent="0.15">
      <c r="A34" s="29">
        <v>30</v>
      </c>
      <c r="B34" s="30" t="s">
        <v>52</v>
      </c>
      <c r="C34" s="31">
        <v>316.226415894431</v>
      </c>
      <c r="D34" s="42">
        <v>1596.1000000224999</v>
      </c>
      <c r="E34" s="42">
        <v>150.31561535503795</v>
      </c>
      <c r="F34" s="33"/>
      <c r="G34" s="33"/>
      <c r="H34" s="33"/>
      <c r="I34" s="42">
        <v>134456.84435681158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28898.410711573673</v>
      </c>
      <c r="X34" s="34"/>
      <c r="Y34" s="40"/>
      <c r="Z34" s="37">
        <v>165417.89709965722</v>
      </c>
    </row>
    <row r="35" spans="1:26" ht="13.5" customHeight="1" x14ac:dyDescent="0.15">
      <c r="A35" s="29">
        <v>31</v>
      </c>
      <c r="B35" s="30" t="s">
        <v>53</v>
      </c>
      <c r="C35" s="31">
        <v>49.405232538721911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0.16940647</v>
      </c>
      <c r="W35" s="35">
        <v>131.4103081178275</v>
      </c>
      <c r="X35" s="34"/>
      <c r="Y35" s="36">
        <v>48.285935989412089</v>
      </c>
      <c r="Z35" s="37">
        <v>229.27088311596148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8"/>
    </row>
    <row r="38" spans="1:26" ht="27" customHeight="1" x14ac:dyDescent="0.15">
      <c r="A38" s="29">
        <v>34</v>
      </c>
      <c r="B38" s="30" t="s">
        <v>351</v>
      </c>
      <c r="C38" s="38">
        <v>1.4455970544964376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1.4455970544964376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2">
        <v>5544.5236073913138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5544.5236073913138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2.8763652967397064</v>
      </c>
      <c r="X41" s="34"/>
      <c r="Y41" s="40"/>
      <c r="Z41" s="41">
        <v>2.8763652967397064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2">
        <v>340.00000000000006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340.00000000000006</v>
      </c>
    </row>
    <row r="45" spans="1:26" ht="13.5" customHeight="1" x14ac:dyDescent="0.15">
      <c r="A45" s="29">
        <v>41</v>
      </c>
      <c r="B45" s="30" t="s">
        <v>58</v>
      </c>
      <c r="C45" s="43"/>
      <c r="D45" s="42">
        <v>1079.0000000000002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1079.0000000000002</v>
      </c>
    </row>
    <row r="46" spans="1:26" ht="13.5" customHeight="1" x14ac:dyDescent="0.15">
      <c r="A46" s="29">
        <v>42</v>
      </c>
      <c r="B46" s="30" t="s">
        <v>355</v>
      </c>
      <c r="C46" s="38">
        <v>1.6305511236385277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1.6305511236385277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2">
        <v>3.6880395334475938E-4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0.16246421277842182</v>
      </c>
      <c r="Z48" s="46">
        <v>0.16283301673176659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2">
        <v>413.00000000000011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413.00000000000011</v>
      </c>
    </row>
    <row r="51" spans="1:26" ht="13.5" customHeight="1" x14ac:dyDescent="0.15">
      <c r="A51" s="29">
        <v>47</v>
      </c>
      <c r="B51" s="30" t="s">
        <v>60</v>
      </c>
      <c r="C51" s="43"/>
      <c r="D51" s="42">
        <v>418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418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2">
        <v>1434.8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1434.8</v>
      </c>
    </row>
    <row r="54" spans="1:26" ht="13.5" customHeight="1" x14ac:dyDescent="0.15">
      <c r="A54" s="29">
        <v>50</v>
      </c>
      <c r="B54" s="30" t="s">
        <v>63</v>
      </c>
      <c r="C54" s="43"/>
      <c r="D54" s="42">
        <v>1591.9999999999995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1591.9999999999995</v>
      </c>
    </row>
    <row r="55" spans="1:26" ht="13.5" customHeight="1" x14ac:dyDescent="0.15">
      <c r="A55" s="29">
        <v>51</v>
      </c>
      <c r="B55" s="30" t="s">
        <v>64</v>
      </c>
      <c r="C55" s="31">
        <v>63.424698983696302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0">
        <v>0.71859977965891453</v>
      </c>
      <c r="X55" s="34"/>
      <c r="Y55" s="40"/>
      <c r="Z55" s="37">
        <v>64.143298763355219</v>
      </c>
    </row>
    <row r="56" spans="1:26" ht="13.5" customHeight="1" x14ac:dyDescent="0.15">
      <c r="A56" s="29">
        <v>52</v>
      </c>
      <c r="B56" s="30" t="s">
        <v>65</v>
      </c>
      <c r="C56" s="43"/>
      <c r="D56" s="42">
        <v>880.00000000000011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880.00000000000011</v>
      </c>
    </row>
    <row r="57" spans="1:26" ht="13.5" customHeight="1" x14ac:dyDescent="0.15">
      <c r="A57" s="29">
        <v>53</v>
      </c>
      <c r="B57" s="30" t="s">
        <v>66</v>
      </c>
      <c r="C57" s="31">
        <v>102401.19859154709</v>
      </c>
      <c r="D57" s="42">
        <v>8539.2000002120003</v>
      </c>
      <c r="E57" s="42">
        <v>92.788685626064492</v>
      </c>
      <c r="F57" s="33"/>
      <c r="G57" s="42">
        <v>96954.719848235894</v>
      </c>
      <c r="H57" s="33"/>
      <c r="I57" s="33"/>
      <c r="J57" s="33"/>
      <c r="K57" s="42">
        <v>765.05006816565424</v>
      </c>
      <c r="L57" s="33"/>
      <c r="M57" s="42">
        <v>64992.943211430866</v>
      </c>
      <c r="N57" s="42">
        <v>1267.4682561461045</v>
      </c>
      <c r="O57" s="42">
        <v>961.7082707907332</v>
      </c>
      <c r="P57" s="42">
        <v>4486.3815235811253</v>
      </c>
      <c r="Q57" s="42">
        <v>78.035681549171059</v>
      </c>
      <c r="R57" s="33"/>
      <c r="S57" s="33"/>
      <c r="T57" s="33"/>
      <c r="U57" s="33"/>
      <c r="V57" s="34"/>
      <c r="W57" s="35">
        <v>35.033148711302154</v>
      </c>
      <c r="X57" s="34"/>
      <c r="Y57" s="36">
        <v>108.44341494823516</v>
      </c>
      <c r="Z57" s="37">
        <v>280682.97070094425</v>
      </c>
    </row>
    <row r="58" spans="1:26" ht="13.5" customHeight="1" x14ac:dyDescent="0.15">
      <c r="A58" s="29">
        <v>54</v>
      </c>
      <c r="B58" s="30" t="s">
        <v>67</v>
      </c>
      <c r="C58" s="43"/>
      <c r="D58" s="42">
        <v>535.50000000000011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535.50000000000011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1245.9205911565759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41.154806273348889</v>
      </c>
      <c r="X60" s="34"/>
      <c r="Y60" s="40"/>
      <c r="Z60" s="37">
        <v>1287.0753974299248</v>
      </c>
    </row>
    <row r="61" spans="1:26" ht="13.5" customHeight="1" x14ac:dyDescent="0.15">
      <c r="A61" s="29">
        <v>57</v>
      </c>
      <c r="B61" s="30" t="s">
        <v>69</v>
      </c>
      <c r="C61" s="31">
        <v>1583.9400472319553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0">
        <v>0.4473867549460056</v>
      </c>
      <c r="X61" s="34"/>
      <c r="Y61" s="40"/>
      <c r="Z61" s="37">
        <v>1584.3874339869012</v>
      </c>
    </row>
    <row r="62" spans="1:26" ht="13.5" customHeight="1" x14ac:dyDescent="0.15">
      <c r="A62" s="29">
        <v>58</v>
      </c>
      <c r="B62" s="30" t="s">
        <v>70</v>
      </c>
      <c r="C62" s="31">
        <v>105.89358963132599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0">
        <v>0.47225345349641151</v>
      </c>
      <c r="X62" s="34"/>
      <c r="Y62" s="40"/>
      <c r="Z62" s="37">
        <v>106.3658430848224</v>
      </c>
    </row>
    <row r="63" spans="1:26" ht="13.5" customHeight="1" x14ac:dyDescent="0.15">
      <c r="A63" s="29">
        <v>59</v>
      </c>
      <c r="B63" s="30" t="s">
        <v>71</v>
      </c>
      <c r="C63" s="47">
        <v>3.2520505850681884E-2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1.1339991251010854E-3</v>
      </c>
      <c r="X63" s="34"/>
      <c r="Y63" s="40"/>
      <c r="Z63" s="49">
        <v>3.365450497578297E-2</v>
      </c>
    </row>
    <row r="64" spans="1:26" ht="13.5" customHeight="1" x14ac:dyDescent="0.15">
      <c r="A64" s="29">
        <v>60</v>
      </c>
      <c r="B64" s="30" t="s">
        <v>72</v>
      </c>
      <c r="C64" s="38">
        <v>7.0855841304604894</v>
      </c>
      <c r="D64" s="33"/>
      <c r="E64" s="33"/>
      <c r="F64" s="33"/>
      <c r="G64" s="33"/>
      <c r="H64" s="33"/>
      <c r="I64" s="42">
        <v>62.914287913662804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139.78806308902776</v>
      </c>
      <c r="X64" s="34"/>
      <c r="Y64" s="40"/>
      <c r="Z64" s="37">
        <v>209.78793513315105</v>
      </c>
    </row>
    <row r="65" spans="1:26" ht="13.5" customHeight="1" x14ac:dyDescent="0.15">
      <c r="A65" s="29">
        <v>61</v>
      </c>
      <c r="B65" s="30" t="s">
        <v>73</v>
      </c>
      <c r="C65" s="43"/>
      <c r="D65" s="42">
        <v>200.00000000000003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200.00000000000003</v>
      </c>
    </row>
    <row r="66" spans="1:26" ht="13.5" customHeight="1" x14ac:dyDescent="0.15">
      <c r="A66" s="29">
        <v>62</v>
      </c>
      <c r="B66" s="30" t="s">
        <v>74</v>
      </c>
      <c r="C66" s="43"/>
      <c r="D66" s="42">
        <v>4979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4979</v>
      </c>
    </row>
    <row r="67" spans="1:26" ht="13.5" customHeight="1" x14ac:dyDescent="0.15">
      <c r="A67" s="29">
        <v>63</v>
      </c>
      <c r="B67" s="30" t="s">
        <v>75</v>
      </c>
      <c r="C67" s="43"/>
      <c r="D67" s="42">
        <v>1869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1869</v>
      </c>
    </row>
    <row r="68" spans="1:26" ht="13.5" customHeight="1" x14ac:dyDescent="0.15">
      <c r="A68" s="29">
        <v>64</v>
      </c>
      <c r="B68" s="30" t="s">
        <v>76</v>
      </c>
      <c r="C68" s="43"/>
      <c r="D68" s="42">
        <v>1316.5799999949998</v>
      </c>
      <c r="E68" s="42">
        <v>81.234718920087062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1397.8147189150868</v>
      </c>
    </row>
    <row r="69" spans="1:26" ht="13.5" customHeight="1" x14ac:dyDescent="0.15">
      <c r="A69" s="29">
        <v>65</v>
      </c>
      <c r="B69" s="30" t="s">
        <v>360</v>
      </c>
      <c r="C69" s="47">
        <v>8.4749815454023908E-2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9">
        <v>8.4749815454023908E-2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7">
        <v>4.7854203207531538E-2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9">
        <v>4.7854203207531538E-2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32">
        <v>8.8660000000049983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41">
        <v>8.8660000000049983</v>
      </c>
    </row>
    <row r="75" spans="1:26" ht="13.5" customHeight="1" x14ac:dyDescent="0.15">
      <c r="A75" s="29">
        <v>71</v>
      </c>
      <c r="B75" s="30" t="s">
        <v>79</v>
      </c>
      <c r="C75" s="44">
        <v>0.51277962910468922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0.51277962910468922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4">
        <v>0.15999661874576504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5">
        <v>1.3918154830174826E-4</v>
      </c>
      <c r="X77" s="34"/>
      <c r="Y77" s="40"/>
      <c r="Z77" s="46">
        <v>0.16013580029406679</v>
      </c>
    </row>
    <row r="78" spans="1:26" ht="13.5" customHeight="1" x14ac:dyDescent="0.15">
      <c r="A78" s="29">
        <v>74</v>
      </c>
      <c r="B78" s="30" t="s">
        <v>365</v>
      </c>
      <c r="C78" s="44">
        <v>0.29100980828410972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6">
        <v>0.29100980828410972</v>
      </c>
    </row>
    <row r="79" spans="1:26" ht="13.5" customHeight="1" x14ac:dyDescent="0.15">
      <c r="A79" s="29">
        <v>75</v>
      </c>
      <c r="B79" s="30" t="s">
        <v>81</v>
      </c>
      <c r="C79" s="47">
        <v>2.4664347178066162E-2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0.364669717</v>
      </c>
      <c r="W79" s="39">
        <v>1.662385016761694E-2</v>
      </c>
      <c r="X79" s="35">
        <v>16.347168859182709</v>
      </c>
      <c r="Y79" s="36">
        <v>68.534727094015153</v>
      </c>
      <c r="Z79" s="37">
        <v>85.287853867543546</v>
      </c>
    </row>
    <row r="80" spans="1:26" ht="13.5" customHeight="1" x14ac:dyDescent="0.15">
      <c r="A80" s="29">
        <v>76</v>
      </c>
      <c r="B80" s="30" t="s">
        <v>82</v>
      </c>
      <c r="C80" s="38">
        <v>1.8175258825950964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1">
        <v>1.861993314976931</v>
      </c>
      <c r="X80" s="34"/>
      <c r="Y80" s="40"/>
      <c r="Z80" s="41">
        <v>3.6795191975720272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162410.01961463608</v>
      </c>
      <c r="D84" s="42">
        <v>9267.4000002530029</v>
      </c>
      <c r="E84" s="42">
        <v>364.70358673854537</v>
      </c>
      <c r="F84" s="42">
        <v>1065.3111159815294</v>
      </c>
      <c r="G84" s="42">
        <v>204507.05133941327</v>
      </c>
      <c r="H84" s="42">
        <v>41787.67800223123</v>
      </c>
      <c r="I84" s="33"/>
      <c r="J84" s="33"/>
      <c r="K84" s="42">
        <v>3897.5673207731943</v>
      </c>
      <c r="L84" s="33"/>
      <c r="M84" s="42">
        <v>257797.81088638867</v>
      </c>
      <c r="N84" s="42">
        <v>3974.624050975945</v>
      </c>
      <c r="O84" s="42">
        <v>4644.4548989615796</v>
      </c>
      <c r="P84" s="42">
        <v>11455.230198890125</v>
      </c>
      <c r="Q84" s="42">
        <v>312.14272619668424</v>
      </c>
      <c r="R84" s="42">
        <v>141.85602064859413</v>
      </c>
      <c r="S84" s="33"/>
      <c r="T84" s="33"/>
      <c r="U84" s="33"/>
      <c r="V84" s="34"/>
      <c r="W84" s="35">
        <v>26.830312733005776</v>
      </c>
      <c r="X84" s="34"/>
      <c r="Y84" s="36">
        <v>560.73346628650813</v>
      </c>
      <c r="Z84" s="37">
        <v>702213.4135411079</v>
      </c>
    </row>
    <row r="85" spans="1:26" ht="13.5" customHeight="1" x14ac:dyDescent="0.15">
      <c r="A85" s="29">
        <v>81</v>
      </c>
      <c r="B85" s="30" t="s">
        <v>85</v>
      </c>
      <c r="C85" s="54">
        <v>6.3884413623305068E-5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6.3884413623305068E-5</v>
      </c>
    </row>
    <row r="86" spans="1:26" ht="13.5" customHeight="1" x14ac:dyDescent="0.15">
      <c r="A86" s="29">
        <v>82</v>
      </c>
      <c r="B86" s="30" t="s">
        <v>86</v>
      </c>
      <c r="C86" s="31">
        <v>28.455675191575526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17.604877194282203</v>
      </c>
      <c r="X86" s="34"/>
      <c r="Y86" s="36">
        <v>105.03475852030441</v>
      </c>
      <c r="Z86" s="37">
        <v>151.09531090616213</v>
      </c>
    </row>
    <row r="87" spans="1:26" ht="13.5" customHeight="1" x14ac:dyDescent="0.15">
      <c r="A87" s="29">
        <v>83</v>
      </c>
      <c r="B87" s="30" t="s">
        <v>87</v>
      </c>
      <c r="C87" s="31">
        <v>1116.9716842648986</v>
      </c>
      <c r="D87" s="33"/>
      <c r="E87" s="33"/>
      <c r="F87" s="33"/>
      <c r="G87" s="33"/>
      <c r="H87" s="33"/>
      <c r="I87" s="33"/>
      <c r="J87" s="33"/>
      <c r="K87" s="33"/>
      <c r="L87" s="33"/>
      <c r="M87" s="42">
        <v>1363.0176355141375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2.1565911966230553</v>
      </c>
      <c r="X87" s="34"/>
      <c r="Y87" s="40"/>
      <c r="Z87" s="37">
        <v>2482.1459109756593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54.49849604526046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1.4020362136842025E-2</v>
      </c>
      <c r="X89" s="34"/>
      <c r="Y89" s="40"/>
      <c r="Z89" s="37">
        <v>54.5125164073973</v>
      </c>
    </row>
    <row r="90" spans="1:26" ht="13.5" customHeight="1" x14ac:dyDescent="0.15">
      <c r="A90" s="29">
        <v>86</v>
      </c>
      <c r="B90" s="30" t="s">
        <v>90</v>
      </c>
      <c r="C90" s="47">
        <v>6.6862644132167671E-3</v>
      </c>
      <c r="D90" s="33"/>
      <c r="E90" s="42">
        <v>97.478326933087445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7.9042845512047009E-4</v>
      </c>
      <c r="X90" s="34"/>
      <c r="Y90" s="40"/>
      <c r="Z90" s="37">
        <v>97.485803625955782</v>
      </c>
    </row>
    <row r="91" spans="1:26" ht="13.5" customHeight="1" x14ac:dyDescent="0.15">
      <c r="A91" s="29">
        <v>87</v>
      </c>
      <c r="B91" s="30" t="s">
        <v>91</v>
      </c>
      <c r="C91" s="31">
        <v>11.372847767417708</v>
      </c>
      <c r="D91" s="33"/>
      <c r="E91" s="56">
        <v>7.8104294637786301E-2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1">
        <v>3.8339359000000002</v>
      </c>
      <c r="W91" s="35">
        <v>17.908345094861613</v>
      </c>
      <c r="X91" s="35">
        <v>62.539064991926494</v>
      </c>
      <c r="Y91" s="36">
        <v>18.272219282284336</v>
      </c>
      <c r="Z91" s="37">
        <v>114.00451733112794</v>
      </c>
    </row>
    <row r="92" spans="1:26" ht="13.5" customHeight="1" x14ac:dyDescent="0.15">
      <c r="A92" s="29">
        <v>88</v>
      </c>
      <c r="B92" s="30" t="s">
        <v>92</v>
      </c>
      <c r="C92" s="38">
        <v>2.6791729988631938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2.6791729988631938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42">
        <v>100.60000000000002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100.60000000000002</v>
      </c>
    </row>
    <row r="95" spans="1:26" ht="13.5" customHeight="1" x14ac:dyDescent="0.15">
      <c r="A95" s="29">
        <v>91</v>
      </c>
      <c r="B95" s="30" t="s">
        <v>95</v>
      </c>
      <c r="C95" s="43"/>
      <c r="D95" s="42">
        <v>523.5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523.5</v>
      </c>
    </row>
    <row r="96" spans="1:26" ht="13.5" customHeight="1" x14ac:dyDescent="0.15">
      <c r="A96" s="29">
        <v>92</v>
      </c>
      <c r="B96" s="30" t="s">
        <v>96</v>
      </c>
      <c r="C96" s="43"/>
      <c r="D96" s="42">
        <v>180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180</v>
      </c>
    </row>
    <row r="97" spans="1:26" ht="13.5" customHeight="1" x14ac:dyDescent="0.15">
      <c r="A97" s="29">
        <v>93</v>
      </c>
      <c r="B97" s="30" t="s">
        <v>97</v>
      </c>
      <c r="C97" s="43"/>
      <c r="D97" s="42">
        <v>496.09999999999997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496.09999999999997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1">
        <v>1.9058220439421429</v>
      </c>
      <c r="Y98" s="40"/>
      <c r="Z98" s="41">
        <v>1.9058220439421429</v>
      </c>
    </row>
    <row r="99" spans="1:26" ht="13.5" customHeight="1" x14ac:dyDescent="0.15">
      <c r="A99" s="29">
        <v>95</v>
      </c>
      <c r="B99" s="30" t="s">
        <v>99</v>
      </c>
      <c r="C99" s="43"/>
      <c r="D99" s="42">
        <v>977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977</v>
      </c>
    </row>
    <row r="100" spans="1:26" ht="13.5" customHeight="1" x14ac:dyDescent="0.15">
      <c r="A100" s="29">
        <v>96</v>
      </c>
      <c r="B100" s="30" t="s">
        <v>100</v>
      </c>
      <c r="C100" s="43"/>
      <c r="D100" s="42">
        <v>164.26000000004998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164.26000000004998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2">
        <v>7804.7000000000007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7804.7000000000007</v>
      </c>
    </row>
    <row r="105" spans="1:26" ht="13.5" customHeight="1" x14ac:dyDescent="0.15">
      <c r="A105" s="29">
        <v>101</v>
      </c>
      <c r="B105" s="30" t="s">
        <v>103</v>
      </c>
      <c r="C105" s="43"/>
      <c r="D105" s="42">
        <v>571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571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6916.0837649675996</v>
      </c>
      <c r="U107" s="33"/>
      <c r="V107" s="34"/>
      <c r="W107" s="34"/>
      <c r="X107" s="34"/>
      <c r="Y107" s="40"/>
      <c r="Z107" s="37">
        <v>6916.0837649675996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58189.886809762931</v>
      </c>
      <c r="U108" s="33"/>
      <c r="V108" s="34"/>
      <c r="W108" s="34"/>
      <c r="X108" s="34"/>
      <c r="Y108" s="40"/>
      <c r="Z108" s="37">
        <v>58189.886809762931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2">
        <v>1637.5499999999997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1637.5499999999997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42">
        <v>94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94</v>
      </c>
    </row>
    <row r="118" spans="1:26" ht="13.5" customHeight="1" x14ac:dyDescent="0.15">
      <c r="A118" s="29">
        <v>114</v>
      </c>
      <c r="B118" s="30" t="s">
        <v>108</v>
      </c>
      <c r="C118" s="43"/>
      <c r="D118" s="42">
        <v>15.6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15.6</v>
      </c>
    </row>
    <row r="119" spans="1:26" ht="13.5" customHeight="1" x14ac:dyDescent="0.15">
      <c r="A119" s="29">
        <v>115</v>
      </c>
      <c r="B119" s="30" t="s">
        <v>109</v>
      </c>
      <c r="C119" s="43"/>
      <c r="D119" s="42">
        <v>2711.2999999999997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2711.2999999999997</v>
      </c>
    </row>
    <row r="120" spans="1:26" ht="13.5" customHeight="1" x14ac:dyDescent="0.15">
      <c r="A120" s="29">
        <v>116</v>
      </c>
      <c r="B120" s="30" t="s">
        <v>110</v>
      </c>
      <c r="C120" s="43"/>
      <c r="D120" s="42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10</v>
      </c>
    </row>
    <row r="121" spans="1:26" ht="13.5" customHeight="1" x14ac:dyDescent="0.15">
      <c r="A121" s="29">
        <v>117</v>
      </c>
      <c r="B121" s="30" t="s">
        <v>111</v>
      </c>
      <c r="C121" s="43"/>
      <c r="D121" s="42">
        <v>468.59999999999991</v>
      </c>
      <c r="E121" s="32">
        <v>5.5213728286250472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474.12137282862494</v>
      </c>
    </row>
    <row r="122" spans="1:26" ht="13.5" customHeight="1" x14ac:dyDescent="0.15">
      <c r="A122" s="29">
        <v>118</v>
      </c>
      <c r="B122" s="30" t="s">
        <v>112</v>
      </c>
      <c r="C122" s="43"/>
      <c r="D122" s="42">
        <v>28.852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28.852</v>
      </c>
    </row>
    <row r="123" spans="1:26" ht="13.5" customHeight="1" x14ac:dyDescent="0.15">
      <c r="A123" s="29">
        <v>119</v>
      </c>
      <c r="B123" s="30" t="s">
        <v>113</v>
      </c>
      <c r="C123" s="43"/>
      <c r="D123" s="42">
        <v>13.199999999999998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13.199999999999998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42">
        <v>1963.2000000000003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1963.2000000000003</v>
      </c>
    </row>
    <row r="129" spans="1:26" ht="13.5" customHeight="1" x14ac:dyDescent="0.15">
      <c r="A129" s="29">
        <v>125</v>
      </c>
      <c r="B129" s="30" t="s">
        <v>117</v>
      </c>
      <c r="C129" s="31">
        <v>222.93666732229124</v>
      </c>
      <c r="D129" s="42">
        <v>441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17.530660101255656</v>
      </c>
      <c r="X129" s="34"/>
      <c r="Y129" s="36">
        <v>46.076187389689203</v>
      </c>
      <c r="Z129" s="37">
        <v>727.54351481323602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215.2096782636724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1223.2894144779675</v>
      </c>
      <c r="T131" s="33"/>
      <c r="U131" s="33"/>
      <c r="V131" s="34"/>
      <c r="W131" s="35">
        <v>183.18004019671497</v>
      </c>
      <c r="X131" s="34"/>
      <c r="Y131" s="36">
        <v>47.919133406043208</v>
      </c>
      <c r="Z131" s="37">
        <v>1669.5982663443981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38.363295864074082</v>
      </c>
      <c r="D136" s="33"/>
      <c r="E136" s="56">
        <v>6.2169973658171035E-2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0.20507099000000001</v>
      </c>
      <c r="W136" s="35">
        <v>142.87276295191421</v>
      </c>
      <c r="X136" s="34"/>
      <c r="Y136" s="57">
        <v>1.4936897913741078</v>
      </c>
      <c r="Z136" s="37">
        <v>182.99698957102055</v>
      </c>
    </row>
    <row r="137" spans="1:26" ht="27" customHeight="1" x14ac:dyDescent="0.15">
      <c r="A137" s="29">
        <v>133</v>
      </c>
      <c r="B137" s="30" t="s">
        <v>121</v>
      </c>
      <c r="C137" s="31">
        <v>1429.2753706241274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9.923654985061401E-3</v>
      </c>
      <c r="X137" s="34"/>
      <c r="Y137" s="40"/>
      <c r="Z137" s="37">
        <v>1429.2852942791123</v>
      </c>
    </row>
    <row r="138" spans="1:26" ht="13.5" customHeight="1" x14ac:dyDescent="0.15">
      <c r="A138" s="29">
        <v>134</v>
      </c>
      <c r="B138" s="30" t="s">
        <v>122</v>
      </c>
      <c r="C138" s="31">
        <v>677.22060710711469</v>
      </c>
      <c r="D138" s="33"/>
      <c r="E138" s="33"/>
      <c r="F138" s="42">
        <v>424.51988049641426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1">
        <v>2.0744754138097061</v>
      </c>
      <c r="X138" s="34"/>
      <c r="Y138" s="40"/>
      <c r="Z138" s="37">
        <v>1103.8149630173386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8"/>
    </row>
    <row r="142" spans="1:26" ht="13.5" customHeight="1" x14ac:dyDescent="0.15">
      <c r="A142" s="29">
        <v>138</v>
      </c>
      <c r="B142" s="30" t="s">
        <v>124</v>
      </c>
      <c r="C142" s="43"/>
      <c r="D142" s="42">
        <v>48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37">
        <v>48</v>
      </c>
    </row>
    <row r="143" spans="1:26" ht="13.5" customHeight="1" x14ac:dyDescent="0.15">
      <c r="A143" s="29">
        <v>139</v>
      </c>
      <c r="B143" s="30" t="s">
        <v>125</v>
      </c>
      <c r="C143" s="43"/>
      <c r="D143" s="32">
        <v>7.0000000000000009</v>
      </c>
      <c r="E143" s="42">
        <v>14.992978344140324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21.992978344140326</v>
      </c>
    </row>
    <row r="144" spans="1:26" ht="13.5" customHeight="1" x14ac:dyDescent="0.15">
      <c r="A144" s="29">
        <v>140</v>
      </c>
      <c r="B144" s="30" t="s">
        <v>126</v>
      </c>
      <c r="C144" s="43"/>
      <c r="D144" s="42">
        <v>13.160000000000002</v>
      </c>
      <c r="E144" s="32">
        <v>4.1764721985522719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17.336472198552272</v>
      </c>
    </row>
    <row r="145" spans="1:26" ht="13.5" customHeight="1" x14ac:dyDescent="0.15">
      <c r="A145" s="29">
        <v>141</v>
      </c>
      <c r="B145" s="30" t="s">
        <v>127</v>
      </c>
      <c r="C145" s="43"/>
      <c r="D145" s="42">
        <v>120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120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37.998247258125687</v>
      </c>
      <c r="D148" s="33"/>
      <c r="E148" s="33"/>
      <c r="F148" s="33"/>
      <c r="G148" s="33"/>
      <c r="H148" s="33"/>
      <c r="I148" s="33"/>
      <c r="J148" s="33"/>
      <c r="K148" s="33"/>
      <c r="L148" s="42">
        <v>252.88242912925864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290.88067638738431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42">
        <v>5212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5212</v>
      </c>
    </row>
    <row r="152" spans="1:26" ht="13.5" customHeight="1" x14ac:dyDescent="0.15">
      <c r="A152" s="29">
        <v>148</v>
      </c>
      <c r="B152" s="30" t="s">
        <v>132</v>
      </c>
      <c r="C152" s="43"/>
      <c r="D152" s="42">
        <v>4660.3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4660.3</v>
      </c>
    </row>
    <row r="153" spans="1:26" ht="13.5" customHeight="1" x14ac:dyDescent="0.15">
      <c r="A153" s="29">
        <v>149</v>
      </c>
      <c r="B153" s="30" t="s">
        <v>388</v>
      </c>
      <c r="C153" s="44">
        <v>0.154741696149021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0.154741696149021</v>
      </c>
    </row>
    <row r="154" spans="1:26" ht="13.5" customHeight="1" x14ac:dyDescent="0.15">
      <c r="A154" s="29">
        <v>150</v>
      </c>
      <c r="B154" s="30" t="s">
        <v>133</v>
      </c>
      <c r="C154" s="31">
        <v>26.983173486278684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65.646602734757778</v>
      </c>
      <c r="Z154" s="37">
        <v>92.629776221036465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42">
        <v>4465.9999998400008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4465.9999998400008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2">
        <v>454.31529928554244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454.31529928554244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8"/>
    </row>
    <row r="159" spans="1:26" ht="13.5" customHeight="1" x14ac:dyDescent="0.15">
      <c r="A159" s="29">
        <v>155</v>
      </c>
      <c r="B159" s="30" t="s">
        <v>389</v>
      </c>
      <c r="C159" s="38">
        <v>3.0344087395349102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1">
        <v>1.3208464584417188</v>
      </c>
      <c r="X159" s="34"/>
      <c r="Y159" s="40"/>
      <c r="Z159" s="41">
        <v>4.3552551979766285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32.339782652434927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0.44817571349710655</v>
      </c>
      <c r="X161" s="34"/>
      <c r="Y161" s="40"/>
      <c r="Z161" s="37">
        <v>32.787958365932035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10335.687822429669</v>
      </c>
      <c r="U165" s="33"/>
      <c r="V165" s="34"/>
      <c r="W165" s="34"/>
      <c r="X165" s="34"/>
      <c r="Y165" s="40"/>
      <c r="Z165" s="37">
        <v>10335.687822429669</v>
      </c>
    </row>
    <row r="166" spans="1:26" ht="13.5" customHeight="1" x14ac:dyDescent="0.15">
      <c r="A166" s="29">
        <v>162</v>
      </c>
      <c r="B166" s="30" t="s">
        <v>140</v>
      </c>
      <c r="C166" s="4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48"/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1710.4799991340169</v>
      </c>
      <c r="U168" s="33"/>
      <c r="V168" s="34"/>
      <c r="W168" s="34"/>
      <c r="X168" s="34"/>
      <c r="Y168" s="40"/>
      <c r="Z168" s="37">
        <v>1710.4799991340169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2">
        <v>163.10000000000002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163.10000000000002</v>
      </c>
    </row>
    <row r="173" spans="1:26" ht="13.5" customHeight="1" x14ac:dyDescent="0.15">
      <c r="A173" s="29">
        <v>169</v>
      </c>
      <c r="B173" s="30" t="s">
        <v>143</v>
      </c>
      <c r="C173" s="43"/>
      <c r="D173" s="42">
        <v>2979.9999999999995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2979.9999999999995</v>
      </c>
    </row>
    <row r="174" spans="1:26" ht="13.5" customHeight="1" x14ac:dyDescent="0.15">
      <c r="A174" s="29">
        <v>170</v>
      </c>
      <c r="B174" s="30" t="s">
        <v>144</v>
      </c>
      <c r="C174" s="43"/>
      <c r="D174" s="56">
        <v>0.04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49">
        <v>0.04</v>
      </c>
    </row>
    <row r="175" spans="1:26" ht="13.5" customHeight="1" x14ac:dyDescent="0.15">
      <c r="A175" s="29">
        <v>171</v>
      </c>
      <c r="B175" s="30" t="s">
        <v>145</v>
      </c>
      <c r="C175" s="43"/>
      <c r="D175" s="42">
        <v>39.299999999999997</v>
      </c>
      <c r="E175" s="42">
        <v>59.394789623950828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98.694789623950825</v>
      </c>
    </row>
    <row r="176" spans="1:26" ht="13.5" customHeight="1" x14ac:dyDescent="0.15">
      <c r="A176" s="29">
        <v>172</v>
      </c>
      <c r="B176" s="30" t="s">
        <v>146</v>
      </c>
      <c r="C176" s="43"/>
      <c r="D176" s="42">
        <v>440.25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440.25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2">
        <v>2235.0400000000004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2235.0400000000004</v>
      </c>
    </row>
    <row r="179" spans="1:26" ht="13.5" customHeight="1" x14ac:dyDescent="0.15">
      <c r="A179" s="29">
        <v>175</v>
      </c>
      <c r="B179" s="30" t="s">
        <v>148</v>
      </c>
      <c r="C179" s="43"/>
      <c r="D179" s="42">
        <v>8101.4999995049984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8101.4999995049984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18253.886653419631</v>
      </c>
      <c r="U180" s="33"/>
      <c r="V180" s="34"/>
      <c r="W180" s="34"/>
      <c r="X180" s="34"/>
      <c r="Y180" s="40"/>
      <c r="Z180" s="37">
        <v>18253.886653419631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72.487339674897441</v>
      </c>
      <c r="Z182" s="37">
        <v>72.487339674897441</v>
      </c>
    </row>
    <row r="183" spans="1:26" ht="13.5" customHeight="1" x14ac:dyDescent="0.15">
      <c r="A183" s="29">
        <v>179</v>
      </c>
      <c r="B183" s="30" t="s">
        <v>151</v>
      </c>
      <c r="C183" s="43"/>
      <c r="D183" s="42">
        <v>77796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77796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44">
        <v>0.59177220153910182</v>
      </c>
      <c r="D185" s="33"/>
      <c r="E185" s="42">
        <v>663.18253900158152</v>
      </c>
      <c r="F185" s="33"/>
      <c r="G185" s="33"/>
      <c r="H185" s="33"/>
      <c r="I185" s="33"/>
      <c r="J185" s="42">
        <v>102903.12507686924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4.6828481046972117E-3</v>
      </c>
      <c r="X185" s="34"/>
      <c r="Y185" s="36">
        <v>178.93828069825511</v>
      </c>
      <c r="Z185" s="37">
        <v>103745.84235161872</v>
      </c>
    </row>
    <row r="186" spans="1:26" ht="13.5" customHeight="1" x14ac:dyDescent="0.15">
      <c r="A186" s="29">
        <v>182</v>
      </c>
      <c r="B186" s="30" t="s">
        <v>153</v>
      </c>
      <c r="C186" s="43"/>
      <c r="D186" s="42">
        <v>250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250</v>
      </c>
    </row>
    <row r="187" spans="1:26" ht="13.5" customHeight="1" x14ac:dyDescent="0.15">
      <c r="A187" s="29">
        <v>183</v>
      </c>
      <c r="B187" s="30" t="s">
        <v>154</v>
      </c>
      <c r="C187" s="43"/>
      <c r="D187" s="42">
        <v>5221.9999999999991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5221.9999999999991</v>
      </c>
    </row>
    <row r="188" spans="1:26" ht="13.5" customHeight="1" x14ac:dyDescent="0.15">
      <c r="A188" s="29">
        <v>184</v>
      </c>
      <c r="B188" s="30" t="s">
        <v>155</v>
      </c>
      <c r="C188" s="43"/>
      <c r="D188" s="42">
        <v>11797.499999799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11797.499999799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23468.900725664749</v>
      </c>
      <c r="U189" s="33"/>
      <c r="V189" s="34"/>
      <c r="W189" s="34"/>
      <c r="X189" s="34"/>
      <c r="Y189" s="40"/>
      <c r="Z189" s="37">
        <v>23468.900725664749</v>
      </c>
    </row>
    <row r="190" spans="1:26" ht="13.5" customHeight="1" x14ac:dyDescent="0.15">
      <c r="A190" s="29">
        <v>186</v>
      </c>
      <c r="B190" s="30" t="s">
        <v>157</v>
      </c>
      <c r="C190" s="31">
        <v>66252.165622250162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55.039174874910046</v>
      </c>
      <c r="X190" s="34"/>
      <c r="Y190" s="40"/>
      <c r="Z190" s="37">
        <v>66307.204797125072</v>
      </c>
    </row>
    <row r="191" spans="1:26" ht="13.5" customHeight="1" x14ac:dyDescent="0.15">
      <c r="A191" s="29">
        <v>187</v>
      </c>
      <c r="B191" s="30" t="s">
        <v>158</v>
      </c>
      <c r="C191" s="43"/>
      <c r="D191" s="42">
        <v>2394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2394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7">
        <v>5.2019644450539354E-3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5.2019644450539354E-3</v>
      </c>
    </row>
    <row r="195" spans="1:26" ht="13.5" customHeight="1" x14ac:dyDescent="0.15">
      <c r="A195" s="29">
        <v>191</v>
      </c>
      <c r="B195" s="30" t="s">
        <v>161</v>
      </c>
      <c r="C195" s="43"/>
      <c r="D195" s="42">
        <v>3652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3652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2">
        <v>723.00000041999999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723.00000041999999</v>
      </c>
    </row>
    <row r="200" spans="1:26" ht="13.5" customHeight="1" x14ac:dyDescent="0.15">
      <c r="A200" s="29">
        <v>196</v>
      </c>
      <c r="B200" s="30" t="s">
        <v>164</v>
      </c>
      <c r="C200" s="43"/>
      <c r="D200" s="42">
        <v>1015.9999999999999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1015.9999999999999</v>
      </c>
    </row>
    <row r="201" spans="1:26" ht="13.5" customHeight="1" x14ac:dyDescent="0.15">
      <c r="A201" s="29">
        <v>197</v>
      </c>
      <c r="B201" s="30" t="s">
        <v>165</v>
      </c>
      <c r="C201" s="43"/>
      <c r="D201" s="42">
        <v>738.99999999999989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738.99999999999989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44">
        <v>0.90902658186243424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6">
        <v>0.90902658186243424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42">
        <v>67.2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67.2</v>
      </c>
    </row>
    <row r="211" spans="1:26" ht="27" customHeight="1" x14ac:dyDescent="0.15">
      <c r="A211" s="29">
        <v>207</v>
      </c>
      <c r="B211" s="30" t="s">
        <v>171</v>
      </c>
      <c r="C211" s="38">
        <v>4.4009707659073989</v>
      </c>
      <c r="D211" s="42">
        <v>18.000000000000004</v>
      </c>
      <c r="E211" s="42">
        <v>17.03948431090399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4.3192227542258113E-2</v>
      </c>
      <c r="X211" s="34"/>
      <c r="Y211" s="40"/>
      <c r="Z211" s="37">
        <v>39.483647304353646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520.16508070515624</v>
      </c>
      <c r="T213" s="33"/>
      <c r="U213" s="33"/>
      <c r="V213" s="34"/>
      <c r="W213" s="35">
        <v>265.55311323486512</v>
      </c>
      <c r="X213" s="34"/>
      <c r="Y213" s="40"/>
      <c r="Z213" s="37">
        <v>785.71819394002137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2">
        <v>4186.3299997499998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4186.3299997499998</v>
      </c>
    </row>
    <row r="217" spans="1:26" ht="13.5" customHeight="1" x14ac:dyDescent="0.15">
      <c r="A217" s="29">
        <v>213</v>
      </c>
      <c r="B217" s="30" t="s">
        <v>175</v>
      </c>
      <c r="C217" s="31">
        <v>130.6112021074583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0.38447461590789395</v>
      </c>
      <c r="X217" s="34"/>
      <c r="Y217" s="40"/>
      <c r="Z217" s="37">
        <v>130.99567672336619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7">
        <v>8.2458155514332585E-3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8.2458155514332585E-3</v>
      </c>
    </row>
    <row r="221" spans="1:26" ht="13.5" customHeight="1" x14ac:dyDescent="0.15">
      <c r="A221" s="29">
        <v>217</v>
      </c>
      <c r="B221" s="30" t="s">
        <v>176</v>
      </c>
      <c r="C221" s="4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48"/>
    </row>
    <row r="222" spans="1:26" ht="13.5" customHeight="1" x14ac:dyDescent="0.15">
      <c r="A222" s="29">
        <v>218</v>
      </c>
      <c r="B222" s="30" t="s">
        <v>177</v>
      </c>
      <c r="C222" s="38">
        <v>1.9932788868959941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3.9221022235805614E-3</v>
      </c>
      <c r="X222" s="34"/>
      <c r="Y222" s="40"/>
      <c r="Z222" s="41">
        <v>1.9972009891195746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2">
        <v>469.00000000000011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469.00000000000011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101.32268289423943</v>
      </c>
      <c r="D228" s="33"/>
      <c r="E228" s="33"/>
      <c r="F228" s="33"/>
      <c r="G228" s="33"/>
      <c r="H228" s="33"/>
      <c r="I228" s="42">
        <v>31200.72332194095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165.11411720972453</v>
      </c>
      <c r="X228" s="34"/>
      <c r="Y228" s="40"/>
      <c r="Z228" s="37">
        <v>31467.160122044912</v>
      </c>
    </row>
    <row r="229" spans="1:26" ht="13.5" customHeight="1" x14ac:dyDescent="0.15">
      <c r="A229" s="29">
        <v>225</v>
      </c>
      <c r="B229" s="30" t="s">
        <v>181</v>
      </c>
      <c r="C229" s="43"/>
      <c r="D229" s="42">
        <v>850.00000049999994</v>
      </c>
      <c r="E229" s="32">
        <v>4.756912350017549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854.75691285001744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2">
        <v>1335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1335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2">
        <v>8214.2000000000007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8214.2000000000007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25291.657906228098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25291.657906228098</v>
      </c>
    </row>
    <row r="237" spans="1:26" ht="13.5" customHeight="1" x14ac:dyDescent="0.15">
      <c r="A237" s="29">
        <v>233</v>
      </c>
      <c r="B237" s="30" t="s">
        <v>186</v>
      </c>
      <c r="C237" s="43"/>
      <c r="D237" s="42">
        <v>384.99999999999994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384.99999999999994</v>
      </c>
    </row>
    <row r="238" spans="1:26" ht="13.5" customHeight="1" x14ac:dyDescent="0.15">
      <c r="A238" s="29">
        <v>234</v>
      </c>
      <c r="B238" s="30" t="s">
        <v>187</v>
      </c>
      <c r="C238" s="44">
        <v>0.11256682022513631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0.11256682022513631</v>
      </c>
    </row>
    <row r="239" spans="1:26" ht="13.5" customHeight="1" x14ac:dyDescent="0.15">
      <c r="A239" s="29">
        <v>235</v>
      </c>
      <c r="B239" s="30" t="s">
        <v>419</v>
      </c>
      <c r="C239" s="52">
        <v>2.4862903472656114E-4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8">
        <v>2.4862903472656114E-4</v>
      </c>
    </row>
    <row r="240" spans="1:26" ht="13.5" customHeight="1" x14ac:dyDescent="0.15">
      <c r="A240" s="29">
        <v>236</v>
      </c>
      <c r="B240" s="30" t="s">
        <v>188</v>
      </c>
      <c r="C240" s="43"/>
      <c r="D240" s="42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30</v>
      </c>
    </row>
    <row r="241" spans="1:26" ht="13.5" customHeight="1" x14ac:dyDescent="0.15">
      <c r="A241" s="29">
        <v>237</v>
      </c>
      <c r="B241" s="30" t="s">
        <v>189</v>
      </c>
      <c r="C241" s="38">
        <v>1.0473205782020563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1">
        <v>3.9409294600000004</v>
      </c>
      <c r="W241" s="34"/>
      <c r="X241" s="35">
        <v>33.579079945694779</v>
      </c>
      <c r="Y241" s="40"/>
      <c r="Z241" s="37">
        <v>38.567329983896833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38">
        <v>3.6677542632101972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3.6677542632101972</v>
      </c>
    </row>
    <row r="244" spans="1:26" ht="13.5" customHeight="1" x14ac:dyDescent="0.15">
      <c r="A244" s="29">
        <v>240</v>
      </c>
      <c r="B244" s="30" t="s">
        <v>191</v>
      </c>
      <c r="C244" s="31">
        <v>3267.6689340791759</v>
      </c>
      <c r="D244" s="33"/>
      <c r="E244" s="33"/>
      <c r="F244" s="59">
        <v>0.15300063639805841</v>
      </c>
      <c r="G244" s="42">
        <v>278.16011470166245</v>
      </c>
      <c r="H244" s="33"/>
      <c r="I244" s="33"/>
      <c r="J244" s="33"/>
      <c r="K244" s="42">
        <v>533.18218858403338</v>
      </c>
      <c r="L244" s="33"/>
      <c r="M244" s="42">
        <v>12614.369326805567</v>
      </c>
      <c r="N244" s="42">
        <v>659.82849458572116</v>
      </c>
      <c r="O244" s="42">
        <v>1049.0626420714059</v>
      </c>
      <c r="P244" s="42">
        <v>2315.7028541672316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20718.127555631196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7">
        <v>6.4523459782624953E-3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14.8007758</v>
      </c>
      <c r="W246" s="39">
        <v>1.1327686605688112E-3</v>
      </c>
      <c r="X246" s="34"/>
      <c r="Y246" s="40"/>
      <c r="Z246" s="37">
        <v>14.808360914638831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942.86302575517334</v>
      </c>
      <c r="V247" s="34"/>
      <c r="W247" s="34"/>
      <c r="X247" s="34"/>
      <c r="Y247" s="40"/>
      <c r="Z247" s="37">
        <v>942.86302575517334</v>
      </c>
    </row>
    <row r="248" spans="1:26" ht="13.5" customHeight="1" x14ac:dyDescent="0.15">
      <c r="A248" s="29">
        <v>244</v>
      </c>
      <c r="B248" s="30" t="s">
        <v>193</v>
      </c>
      <c r="C248" s="43"/>
      <c r="D248" s="42">
        <v>72857.5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72857.5</v>
      </c>
    </row>
    <row r="249" spans="1:26" ht="13.5" customHeight="1" x14ac:dyDescent="0.15">
      <c r="A249" s="29">
        <v>245</v>
      </c>
      <c r="B249" s="30" t="s">
        <v>194</v>
      </c>
      <c r="C249" s="52">
        <v>2.285836137824262E-4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8.5891542707653139E-4</v>
      </c>
      <c r="X249" s="34"/>
      <c r="Y249" s="40"/>
      <c r="Z249" s="49">
        <v>1.0874990408589575E-3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2">
        <v>13696.000000000002</v>
      </c>
      <c r="E252" s="59">
        <v>0.71227891926363174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13696.712278919265</v>
      </c>
    </row>
    <row r="253" spans="1:26" ht="13.5" customHeight="1" x14ac:dyDescent="0.15">
      <c r="A253" s="29">
        <v>249</v>
      </c>
      <c r="B253" s="30" t="s">
        <v>196</v>
      </c>
      <c r="C253" s="43"/>
      <c r="D253" s="42">
        <v>468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468</v>
      </c>
    </row>
    <row r="254" spans="1:26" ht="13.5" customHeight="1" x14ac:dyDescent="0.15">
      <c r="A254" s="29">
        <v>250</v>
      </c>
      <c r="B254" s="30" t="s">
        <v>197</v>
      </c>
      <c r="C254" s="43"/>
      <c r="D254" s="42">
        <v>941.99999949999994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941.99999949999994</v>
      </c>
    </row>
    <row r="255" spans="1:26" ht="13.5" customHeight="1" x14ac:dyDescent="0.15">
      <c r="A255" s="29">
        <v>251</v>
      </c>
      <c r="B255" s="30" t="s">
        <v>198</v>
      </c>
      <c r="C255" s="43"/>
      <c r="D255" s="42">
        <v>8652.1900006199976</v>
      </c>
      <c r="E255" s="42">
        <v>137.60606911914948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8789.7960697391463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2">
        <v>74.143559183254666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74.143559183254666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42">
        <v>221.00000000000003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221.00000000000003</v>
      </c>
    </row>
    <row r="259" spans="1:26" ht="13.5" customHeight="1" x14ac:dyDescent="0.15">
      <c r="A259" s="29">
        <v>255</v>
      </c>
      <c r="B259" s="30" t="s">
        <v>202</v>
      </c>
      <c r="C259" s="38">
        <v>2.4722361491180616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2.4722361491180616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6.0850820855760261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6.0850820855760261</v>
      </c>
    </row>
    <row r="261" spans="1:26" ht="13.5" customHeight="1" x14ac:dyDescent="0.15">
      <c r="A261" s="29">
        <v>257</v>
      </c>
      <c r="B261" s="30" t="s">
        <v>204</v>
      </c>
      <c r="C261" s="43"/>
      <c r="D261" s="42">
        <v>1493.01</v>
      </c>
      <c r="E261" s="56">
        <v>6.0457264614626393E-3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1493.0160457264615</v>
      </c>
    </row>
    <row r="262" spans="1:26" ht="13.5" customHeight="1" x14ac:dyDescent="0.15">
      <c r="A262" s="29">
        <v>258</v>
      </c>
      <c r="B262" s="30" t="s">
        <v>205</v>
      </c>
      <c r="C262" s="44">
        <v>0.96091158789474307</v>
      </c>
      <c r="D262" s="42">
        <v>81.45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0.11911186051991308</v>
      </c>
      <c r="X262" s="34"/>
      <c r="Y262" s="40"/>
      <c r="Z262" s="37">
        <v>82.530023448414653</v>
      </c>
    </row>
    <row r="263" spans="1:26" ht="13.5" customHeight="1" x14ac:dyDescent="0.15">
      <c r="A263" s="29">
        <v>259</v>
      </c>
      <c r="B263" s="30" t="s">
        <v>206</v>
      </c>
      <c r="C263" s="38">
        <v>6.0261496215367698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6.0261496215367698</v>
      </c>
    </row>
    <row r="264" spans="1:26" ht="13.5" customHeight="1" x14ac:dyDescent="0.15">
      <c r="A264" s="29">
        <v>260</v>
      </c>
      <c r="B264" s="30" t="s">
        <v>207</v>
      </c>
      <c r="C264" s="43"/>
      <c r="D264" s="42">
        <v>4206.9999998800004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4206.9999998800004</v>
      </c>
    </row>
    <row r="265" spans="1:26" ht="13.5" customHeight="1" x14ac:dyDescent="0.15">
      <c r="A265" s="29">
        <v>261</v>
      </c>
      <c r="B265" s="30" t="s">
        <v>208</v>
      </c>
      <c r="C265" s="43"/>
      <c r="D265" s="42">
        <v>3765.9999999999991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3765.9999999999991</v>
      </c>
    </row>
    <row r="266" spans="1:26" ht="13.5" customHeight="1" x14ac:dyDescent="0.15">
      <c r="A266" s="29">
        <v>262</v>
      </c>
      <c r="B266" s="30" t="s">
        <v>209</v>
      </c>
      <c r="C266" s="31">
        <v>5173.3517741140367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4.5257616252606274</v>
      </c>
      <c r="X266" s="34"/>
      <c r="Y266" s="36">
        <v>81.257802302225713</v>
      </c>
      <c r="Z266" s="37">
        <v>5259.135338041523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2">
        <v>111.99999999999999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111.99999999999999</v>
      </c>
    </row>
    <row r="271" spans="1:26" ht="13.5" customHeight="1" x14ac:dyDescent="0.15">
      <c r="A271" s="29">
        <v>267</v>
      </c>
      <c r="B271" s="30" t="s">
        <v>211</v>
      </c>
      <c r="C271" s="43"/>
      <c r="D271" s="42">
        <v>316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316</v>
      </c>
    </row>
    <row r="272" spans="1:26" ht="13.5" customHeight="1" x14ac:dyDescent="0.15">
      <c r="A272" s="29">
        <v>268</v>
      </c>
      <c r="B272" s="30" t="s">
        <v>212</v>
      </c>
      <c r="C272" s="38">
        <v>5.2250945019471136</v>
      </c>
      <c r="D272" s="42">
        <v>4780.0000000000009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4785.2250945019478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52">
        <v>7.0923300845044388E-4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8.3299919814813371E-4</v>
      </c>
      <c r="X274" s="34"/>
      <c r="Y274" s="40"/>
      <c r="Z274" s="49">
        <v>1.5422322065985776E-3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38">
        <v>7.2787801519884798</v>
      </c>
      <c r="D276" s="4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114.71345423933614</v>
      </c>
      <c r="X276" s="35">
        <v>20.976419620597774</v>
      </c>
      <c r="Y276" s="36">
        <v>220.77345426096161</v>
      </c>
      <c r="Z276" s="37">
        <v>375.74210827288402</v>
      </c>
    </row>
    <row r="277" spans="1:26" ht="13.5" customHeight="1" x14ac:dyDescent="0.15">
      <c r="A277" s="29">
        <v>273</v>
      </c>
      <c r="B277" s="30" t="s">
        <v>215</v>
      </c>
      <c r="C277" s="44">
        <v>0.25307747589891377</v>
      </c>
      <c r="D277" s="42">
        <v>33.299999999999997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3.710625257780964E-5</v>
      </c>
      <c r="X277" s="34"/>
      <c r="Y277" s="40"/>
      <c r="Z277" s="37">
        <v>33.553114582151487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114.12163328426189</v>
      </c>
      <c r="D279" s="42">
        <v>756.94999999999982</v>
      </c>
      <c r="E279" s="56">
        <v>6.1863247512640968E-2</v>
      </c>
      <c r="F279" s="33"/>
      <c r="G279" s="33"/>
      <c r="H279" s="33"/>
      <c r="I279" s="42">
        <v>51488.781727309804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9596.9704439338948</v>
      </c>
      <c r="X279" s="34"/>
      <c r="Y279" s="40"/>
      <c r="Z279" s="37">
        <v>61956.885667775474</v>
      </c>
    </row>
    <row r="280" spans="1:26" ht="13.5" customHeight="1" x14ac:dyDescent="0.15">
      <c r="A280" s="29">
        <v>276</v>
      </c>
      <c r="B280" s="30" t="s">
        <v>217</v>
      </c>
      <c r="C280" s="38">
        <v>3.3027420822973101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11.439908163167109</v>
      </c>
      <c r="X280" s="34"/>
      <c r="Y280" s="40"/>
      <c r="Z280" s="37">
        <v>14.74265024546442</v>
      </c>
    </row>
    <row r="281" spans="1:26" ht="13.5" customHeight="1" x14ac:dyDescent="0.15">
      <c r="A281" s="29">
        <v>277</v>
      </c>
      <c r="B281" s="30" t="s">
        <v>218</v>
      </c>
      <c r="C281" s="31">
        <v>224.91858745783185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161.06944649267115</v>
      </c>
      <c r="X281" s="34"/>
      <c r="Y281" s="40"/>
      <c r="Z281" s="37">
        <v>385.988033950503</v>
      </c>
    </row>
    <row r="282" spans="1:26" ht="13.5" customHeight="1" x14ac:dyDescent="0.15">
      <c r="A282" s="29">
        <v>278</v>
      </c>
      <c r="B282" s="30" t="s">
        <v>219</v>
      </c>
      <c r="C282" s="38">
        <v>4.4803625212930553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35.764932186233601</v>
      </c>
      <c r="X282" s="34"/>
      <c r="Y282" s="40"/>
      <c r="Z282" s="37">
        <v>40.245294707526654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16499.743514216774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14.322095304305234</v>
      </c>
      <c r="X285" s="34"/>
      <c r="Y285" s="36">
        <v>113.92524888808516</v>
      </c>
      <c r="Z285" s="37">
        <v>16627.990858409165</v>
      </c>
    </row>
    <row r="286" spans="1:26" ht="13.5" customHeight="1" x14ac:dyDescent="0.15">
      <c r="A286" s="29">
        <v>282</v>
      </c>
      <c r="B286" s="30" t="s">
        <v>221</v>
      </c>
      <c r="C286" s="38">
        <v>1.4016941784383206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2.7851958999015412</v>
      </c>
      <c r="X286" s="34"/>
      <c r="Y286" s="40"/>
      <c r="Z286" s="41">
        <v>4.1868900783398617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2">
        <v>87022.5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87022.5</v>
      </c>
    </row>
    <row r="290" spans="1:26" ht="13.5" customHeight="1" x14ac:dyDescent="0.15">
      <c r="A290" s="29">
        <v>286</v>
      </c>
      <c r="B290" s="30" t="s">
        <v>224</v>
      </c>
      <c r="C290" s="43"/>
      <c r="D290" s="42">
        <v>89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89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17653.631888163534</v>
      </c>
      <c r="U292" s="33"/>
      <c r="V292" s="34"/>
      <c r="W292" s="34"/>
      <c r="X292" s="34"/>
      <c r="Y292" s="40"/>
      <c r="Z292" s="37">
        <v>17653.631888163534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42">
        <v>2557.4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2557.4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30702.409070699923</v>
      </c>
      <c r="D300" s="42">
        <v>113.30000000000001</v>
      </c>
      <c r="E300" s="42">
        <v>684.76098734123298</v>
      </c>
      <c r="F300" s="33"/>
      <c r="G300" s="33"/>
      <c r="H300" s="33"/>
      <c r="I300" s="33"/>
      <c r="J300" s="33"/>
      <c r="K300" s="42">
        <v>565.08241975774763</v>
      </c>
      <c r="L300" s="33"/>
      <c r="M300" s="42">
        <v>35710.698483732915</v>
      </c>
      <c r="N300" s="33"/>
      <c r="O300" s="42">
        <v>364.44143877799138</v>
      </c>
      <c r="P300" s="33"/>
      <c r="Q300" s="33"/>
      <c r="R300" s="33"/>
      <c r="S300" s="33"/>
      <c r="T300" s="33"/>
      <c r="U300" s="33"/>
      <c r="V300" s="34"/>
      <c r="W300" s="35">
        <v>57.31981495370394</v>
      </c>
      <c r="X300" s="34"/>
      <c r="Y300" s="36">
        <v>2022.2495110954126</v>
      </c>
      <c r="Z300" s="37">
        <v>70220.261726358949</v>
      </c>
    </row>
    <row r="301" spans="1:26" ht="13.5" customHeight="1" x14ac:dyDescent="0.15">
      <c r="A301" s="29">
        <v>297</v>
      </c>
      <c r="B301" s="30" t="s">
        <v>230</v>
      </c>
      <c r="C301" s="31">
        <v>12228.633370506706</v>
      </c>
      <c r="D301" s="42">
        <v>61.599999999999994</v>
      </c>
      <c r="E301" s="42">
        <v>186.70452866516578</v>
      </c>
      <c r="F301" s="33"/>
      <c r="G301" s="42">
        <v>22816.418112043171</v>
      </c>
      <c r="H301" s="33"/>
      <c r="I301" s="33"/>
      <c r="J301" s="33"/>
      <c r="K301" s="42">
        <v>806.13061642777257</v>
      </c>
      <c r="L301" s="33"/>
      <c r="M301" s="42">
        <v>20764.716094623094</v>
      </c>
      <c r="N301" s="42">
        <v>463.75992535000387</v>
      </c>
      <c r="O301" s="42">
        <v>1152.8516770900528</v>
      </c>
      <c r="P301" s="42">
        <v>1430.7778576780827</v>
      </c>
      <c r="Q301" s="33"/>
      <c r="R301" s="33"/>
      <c r="S301" s="33"/>
      <c r="T301" s="33"/>
      <c r="U301" s="33"/>
      <c r="V301" s="34"/>
      <c r="W301" s="35">
        <v>24.53993106769882</v>
      </c>
      <c r="X301" s="34"/>
      <c r="Y301" s="36">
        <v>196.39881241278911</v>
      </c>
      <c r="Z301" s="37">
        <v>60132.530925864536</v>
      </c>
    </row>
    <row r="302" spans="1:26" ht="13.5" customHeight="1" x14ac:dyDescent="0.15">
      <c r="A302" s="29">
        <v>298</v>
      </c>
      <c r="B302" s="30" t="s">
        <v>231</v>
      </c>
      <c r="C302" s="38">
        <v>4.1719491075553927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4.1719491075553927</v>
      </c>
    </row>
    <row r="303" spans="1:26" ht="13.5" customHeight="1" x14ac:dyDescent="0.15">
      <c r="A303" s="29">
        <v>299</v>
      </c>
      <c r="B303" s="30" t="s">
        <v>232</v>
      </c>
      <c r="C303" s="47">
        <v>2.6411060034492541E-2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2.6411060034492541E-2</v>
      </c>
    </row>
    <row r="304" spans="1:26" ht="13.5" customHeight="1" x14ac:dyDescent="0.15">
      <c r="A304" s="29">
        <v>300</v>
      </c>
      <c r="B304" s="30" t="s">
        <v>233</v>
      </c>
      <c r="C304" s="31">
        <v>236990.76445180082</v>
      </c>
      <c r="D304" s="32">
        <v>6.6</v>
      </c>
      <c r="E304" s="32">
        <v>2.2268866614954117</v>
      </c>
      <c r="F304" s="42">
        <v>10756.692271298996</v>
      </c>
      <c r="G304" s="42">
        <v>111231.45882154071</v>
      </c>
      <c r="H304" s="33"/>
      <c r="I304" s="33"/>
      <c r="J304" s="33"/>
      <c r="K304" s="42">
        <v>7188.2357257978265</v>
      </c>
      <c r="L304" s="42">
        <v>1220.1855161964033</v>
      </c>
      <c r="M304" s="42">
        <v>451887.64838744159</v>
      </c>
      <c r="N304" s="42">
        <v>5924.7402611864536</v>
      </c>
      <c r="O304" s="42">
        <v>6844.3956000608059</v>
      </c>
      <c r="P304" s="42">
        <v>15642.599609997606</v>
      </c>
      <c r="Q304" s="42">
        <v>234.10704464751311</v>
      </c>
      <c r="R304" s="42">
        <v>122.89045917455637</v>
      </c>
      <c r="S304" s="33"/>
      <c r="T304" s="33"/>
      <c r="U304" s="33"/>
      <c r="V304" s="34"/>
      <c r="W304" s="35">
        <v>298.9603256123288</v>
      </c>
      <c r="X304" s="34"/>
      <c r="Y304" s="36">
        <v>25.187429525439349</v>
      </c>
      <c r="Z304" s="37">
        <v>848376.69279094262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8"/>
    </row>
    <row r="306" spans="1:26" ht="13.5" customHeight="1" x14ac:dyDescent="0.15">
      <c r="A306" s="29">
        <v>302</v>
      </c>
      <c r="B306" s="30" t="s">
        <v>235</v>
      </c>
      <c r="C306" s="31">
        <v>2543.7861195484938</v>
      </c>
      <c r="D306" s="42">
        <v>737</v>
      </c>
      <c r="E306" s="32">
        <v>1.4962588618235448</v>
      </c>
      <c r="F306" s="33"/>
      <c r="G306" s="33"/>
      <c r="H306" s="33"/>
      <c r="I306" s="33"/>
      <c r="J306" s="42">
        <v>1277.7249563615148</v>
      </c>
      <c r="K306" s="33"/>
      <c r="L306" s="33"/>
      <c r="M306" s="42">
        <v>348.43168086926681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19.443008625254372</v>
      </c>
      <c r="X306" s="34"/>
      <c r="Y306" s="40"/>
      <c r="Z306" s="37">
        <v>4927.8820242663533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7">
        <v>6.7037099470741893E-2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9">
        <v>6.7037099470741893E-2</v>
      </c>
    </row>
    <row r="309" spans="1:26" ht="13.5" customHeight="1" x14ac:dyDescent="0.15">
      <c r="A309" s="29">
        <v>305</v>
      </c>
      <c r="B309" s="30" t="s">
        <v>237</v>
      </c>
      <c r="C309" s="38">
        <v>7.9950766996321585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1">
        <v>4.3689037000000006</v>
      </c>
      <c r="W309" s="35">
        <v>167.44066942666896</v>
      </c>
      <c r="X309" s="35">
        <v>54.972135161166335</v>
      </c>
      <c r="Y309" s="36">
        <v>370.1954984451051</v>
      </c>
      <c r="Z309" s="37">
        <v>604.97228343257257</v>
      </c>
    </row>
    <row r="310" spans="1:26" ht="13.5" customHeight="1" x14ac:dyDescent="0.15">
      <c r="A310" s="29">
        <v>306</v>
      </c>
      <c r="B310" s="30" t="s">
        <v>238</v>
      </c>
      <c r="C310" s="44">
        <v>0.13013102147036726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0.13013102147036726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47">
        <v>1.1017536794006586E-3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8.9030341726223058E-4</v>
      </c>
      <c r="X312" s="34"/>
      <c r="Y312" s="40"/>
      <c r="Z312" s="49">
        <v>1.9920570966628893E-3</v>
      </c>
    </row>
    <row r="313" spans="1:26" ht="13.5" customHeight="1" x14ac:dyDescent="0.15">
      <c r="A313" s="29">
        <v>309</v>
      </c>
      <c r="B313" s="30" t="s">
        <v>240</v>
      </c>
      <c r="C313" s="38">
        <v>4.3914866709488427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0.89161299999999999</v>
      </c>
      <c r="W313" s="35">
        <v>1023.4949124480738</v>
      </c>
      <c r="X313" s="35">
        <v>30.204975289761101</v>
      </c>
      <c r="Y313" s="36">
        <v>98.417549706233672</v>
      </c>
      <c r="Z313" s="37">
        <v>1157.4005371150174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44">
        <v>0.45742144162860643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0.45742144162860643</v>
      </c>
    </row>
    <row r="321" spans="1:26" ht="13.5" customHeight="1" x14ac:dyDescent="0.15">
      <c r="A321" s="29">
        <v>317</v>
      </c>
      <c r="B321" s="30" t="s">
        <v>446</v>
      </c>
      <c r="C321" s="47">
        <v>9.1859262936004354E-2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9">
        <v>9.1859262936004354E-2</v>
      </c>
    </row>
    <row r="322" spans="1:26" ht="13.5" customHeight="1" x14ac:dyDescent="0.15">
      <c r="A322" s="29">
        <v>318</v>
      </c>
      <c r="B322" s="30" t="s">
        <v>242</v>
      </c>
      <c r="C322" s="44">
        <v>0.62261298818824184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2.306239974658781E-2</v>
      </c>
      <c r="X322" s="34"/>
      <c r="Y322" s="40"/>
      <c r="Z322" s="46">
        <v>0.6456753879348297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7">
        <v>2.0950960551128307E-2</v>
      </c>
      <c r="D324" s="33"/>
      <c r="E324" s="59">
        <v>0.30562550075655504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0.32657646130768336</v>
      </c>
    </row>
    <row r="325" spans="1:26" ht="13.5" customHeight="1" x14ac:dyDescent="0.15">
      <c r="A325" s="29">
        <v>321</v>
      </c>
      <c r="B325" s="30" t="s">
        <v>244</v>
      </c>
      <c r="C325" s="47">
        <v>8.9454382652627312E-2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1">
        <v>8.202839599999999</v>
      </c>
      <c r="W325" s="35">
        <v>119.77509585525897</v>
      </c>
      <c r="X325" s="34"/>
      <c r="Y325" s="57">
        <v>4.7063768566256607</v>
      </c>
      <c r="Z325" s="37">
        <v>132.77376669453727</v>
      </c>
    </row>
    <row r="326" spans="1:26" ht="54" customHeight="1" x14ac:dyDescent="0.15">
      <c r="A326" s="29">
        <v>322</v>
      </c>
      <c r="B326" s="30" t="s">
        <v>245</v>
      </c>
      <c r="C326" s="31">
        <v>46.903752806455408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42.733777202858967</v>
      </c>
      <c r="X326" s="34"/>
      <c r="Y326" s="40"/>
      <c r="Z326" s="37">
        <v>89.637530009314375</v>
      </c>
    </row>
    <row r="327" spans="1:26" ht="13.5" customHeight="1" x14ac:dyDescent="0.15">
      <c r="A327" s="29">
        <v>323</v>
      </c>
      <c r="B327" s="30" t="s">
        <v>246</v>
      </c>
      <c r="C327" s="43"/>
      <c r="D327" s="42">
        <v>1134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1134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2">
        <v>4137.9999999999991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4137.9999999999991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44">
        <v>0.97019481133940733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0.69200265620268087</v>
      </c>
      <c r="X332" s="34"/>
      <c r="Y332" s="40"/>
      <c r="Z332" s="41">
        <v>1.6621974675420881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2">
        <v>2381.1431463414633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2381.1431463414633</v>
      </c>
    </row>
    <row r="334" spans="1:26" ht="27" customHeight="1" x14ac:dyDescent="0.15">
      <c r="A334" s="29">
        <v>330</v>
      </c>
      <c r="B334" s="30" t="s">
        <v>451</v>
      </c>
      <c r="C334" s="38">
        <v>5.3313322598194732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9">
        <v>5.4601783506702025E-3</v>
      </c>
      <c r="X334" s="34"/>
      <c r="Y334" s="40"/>
      <c r="Z334" s="41">
        <v>5.3367924381701437</v>
      </c>
    </row>
    <row r="335" spans="1:26" ht="13.5" customHeight="1" x14ac:dyDescent="0.15">
      <c r="A335" s="29">
        <v>331</v>
      </c>
      <c r="B335" s="30" t="s">
        <v>250</v>
      </c>
      <c r="C335" s="43"/>
      <c r="D335" s="42">
        <v>126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126</v>
      </c>
    </row>
    <row r="336" spans="1:26" ht="13.5" customHeight="1" x14ac:dyDescent="0.15">
      <c r="A336" s="29">
        <v>332</v>
      </c>
      <c r="B336" s="30" t="s">
        <v>251</v>
      </c>
      <c r="C336" s="54">
        <v>2.2729949906798506E-5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1">
        <v>1.8188905199999998</v>
      </c>
      <c r="W336" s="61">
        <v>2.2654460838617513E-7</v>
      </c>
      <c r="X336" s="51">
        <v>6.2701621113499204</v>
      </c>
      <c r="Y336" s="36">
        <v>16.242531354103683</v>
      </c>
      <c r="Z336" s="37">
        <v>24.331606941948117</v>
      </c>
    </row>
    <row r="337" spans="1:26" ht="13.5" customHeight="1" x14ac:dyDescent="0.15">
      <c r="A337" s="29">
        <v>333</v>
      </c>
      <c r="B337" s="30" t="s">
        <v>252</v>
      </c>
      <c r="C337" s="38">
        <v>2.4230001560982184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2.4230001560982184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38">
        <v>3.1949010658940087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1">
        <v>3.0808925388060509</v>
      </c>
      <c r="X340" s="34"/>
      <c r="Y340" s="40"/>
      <c r="Z340" s="41">
        <v>6.2757936047000591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44">
        <v>0.79006855640187779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0">
        <v>0.11369608993718536</v>
      </c>
      <c r="X346" s="34"/>
      <c r="Y346" s="40"/>
      <c r="Z346" s="46">
        <v>0.90376464633906317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8"/>
    </row>
    <row r="353" spans="1:26" ht="13.5" customHeight="1" x14ac:dyDescent="0.15">
      <c r="A353" s="29">
        <v>349</v>
      </c>
      <c r="B353" s="30" t="s">
        <v>261</v>
      </c>
      <c r="C353" s="31">
        <v>61.781885125469252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6.0082861681252382E-2</v>
      </c>
      <c r="X353" s="35">
        <v>25.542692302518304</v>
      </c>
      <c r="Y353" s="40"/>
      <c r="Z353" s="37">
        <v>87.384660289668801</v>
      </c>
    </row>
    <row r="354" spans="1:26" ht="13.5" customHeight="1" x14ac:dyDescent="0.15">
      <c r="A354" s="29">
        <v>350</v>
      </c>
      <c r="B354" s="30" t="s">
        <v>262</v>
      </c>
      <c r="C354" s="43"/>
      <c r="D354" s="42">
        <v>199</v>
      </c>
      <c r="E354" s="42">
        <v>161.68981335800004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360.68981335800004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2">
        <v>326.24986722158098</v>
      </c>
      <c r="L355" s="42">
        <v>745.43768918575154</v>
      </c>
      <c r="M355" s="42">
        <v>13881.183617608434</v>
      </c>
      <c r="N355" s="42">
        <v>169.20754765864001</v>
      </c>
      <c r="O355" s="42">
        <v>1345.3320727634245</v>
      </c>
      <c r="P355" s="42">
        <v>2338.9038763223011</v>
      </c>
      <c r="Q355" s="42">
        <v>312.14272619668424</v>
      </c>
      <c r="R355" s="42">
        <v>326.96172388912919</v>
      </c>
      <c r="S355" s="33"/>
      <c r="T355" s="33"/>
      <c r="U355" s="33"/>
      <c r="V355" s="34"/>
      <c r="W355" s="34"/>
      <c r="X355" s="34"/>
      <c r="Y355" s="40"/>
      <c r="Z355" s="37">
        <v>19445.419120845945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31">
        <v>20.312848402297227</v>
      </c>
      <c r="D358" s="33"/>
      <c r="E358" s="33"/>
      <c r="F358" s="33"/>
      <c r="G358" s="42">
        <v>731.53534054211605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751.84818894441332</v>
      </c>
    </row>
    <row r="359" spans="1:26" ht="13.5" customHeight="1" x14ac:dyDescent="0.15">
      <c r="A359" s="29">
        <v>355</v>
      </c>
      <c r="B359" s="30" t="s">
        <v>265</v>
      </c>
      <c r="C359" s="31">
        <v>225.35478572531596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19.967383042603529</v>
      </c>
      <c r="X359" s="34"/>
      <c r="Y359" s="40"/>
      <c r="Z359" s="37">
        <v>245.32216876791949</v>
      </c>
    </row>
    <row r="360" spans="1:26" ht="13.5" customHeight="1" x14ac:dyDescent="0.15">
      <c r="A360" s="29">
        <v>356</v>
      </c>
      <c r="B360" s="30" t="s">
        <v>266</v>
      </c>
      <c r="C360" s="31">
        <v>13.313531915684274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13.313531915684274</v>
      </c>
    </row>
    <row r="361" spans="1:26" ht="13.5" customHeight="1" x14ac:dyDescent="0.15">
      <c r="A361" s="29">
        <v>357</v>
      </c>
      <c r="B361" s="30" t="s">
        <v>267</v>
      </c>
      <c r="C361" s="43"/>
      <c r="D361" s="42">
        <v>335.00000025000008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335.00000025000008</v>
      </c>
    </row>
    <row r="362" spans="1:26" ht="13.5" customHeight="1" x14ac:dyDescent="0.15">
      <c r="A362" s="29">
        <v>358</v>
      </c>
      <c r="B362" s="30" t="s">
        <v>268</v>
      </c>
      <c r="C362" s="43"/>
      <c r="D362" s="42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20.000000000000004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2">
        <v>1105.0000004999999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1105.0000004999999</v>
      </c>
    </row>
    <row r="365" spans="1:26" ht="13.5" customHeight="1" x14ac:dyDescent="0.15">
      <c r="A365" s="29">
        <v>361</v>
      </c>
      <c r="B365" s="30" t="s">
        <v>270</v>
      </c>
      <c r="C365" s="43"/>
      <c r="D365" s="42">
        <v>3117.2999999999997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3117.2999999999997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42">
        <v>304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304</v>
      </c>
    </row>
    <row r="368" spans="1:26" ht="13.5" customHeight="1" x14ac:dyDescent="0.15">
      <c r="A368" s="29">
        <v>364</v>
      </c>
      <c r="B368" s="30" t="s">
        <v>273</v>
      </c>
      <c r="C368" s="43"/>
      <c r="D368" s="42">
        <v>45.000000050000004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45.000000050000004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44">
        <v>0.43805577986011873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7.691657213290775E-3</v>
      </c>
      <c r="X372" s="34"/>
      <c r="Y372" s="40"/>
      <c r="Z372" s="46">
        <v>0.44574743707340952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48"/>
    </row>
    <row r="374" spans="1:26" ht="13.5" customHeight="1" x14ac:dyDescent="0.15">
      <c r="A374" s="29">
        <v>370</v>
      </c>
      <c r="B374" s="30" t="s">
        <v>277</v>
      </c>
      <c r="C374" s="43"/>
      <c r="D374" s="4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3"/>
      <c r="D375" s="4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17.871390856703016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17.871390856703016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4201.9620787481927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2327.1099300000001</v>
      </c>
      <c r="W378" s="34"/>
      <c r="X378" s="35">
        <v>2510.2748599871115</v>
      </c>
      <c r="Y378" s="40"/>
      <c r="Z378" s="37">
        <v>9039.3468687353052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2">
        <v>15400.500000000002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15400.500000000002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2">
        <v>1680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1680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865.70729224012439</v>
      </c>
      <c r="T385" s="33"/>
      <c r="U385" s="33"/>
      <c r="V385" s="34"/>
      <c r="W385" s="35">
        <v>210.88075363023557</v>
      </c>
      <c r="X385" s="34"/>
      <c r="Y385" s="40"/>
      <c r="Z385" s="37">
        <v>1076.58804587036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1400</v>
      </c>
      <c r="U386" s="33"/>
      <c r="V386" s="34"/>
      <c r="W386" s="34"/>
      <c r="X386" s="34"/>
      <c r="Y386" s="40"/>
      <c r="Z386" s="37">
        <v>1400</v>
      </c>
    </row>
    <row r="387" spans="1:26" ht="13.5" customHeight="1" x14ac:dyDescent="0.15">
      <c r="A387" s="29">
        <v>383</v>
      </c>
      <c r="B387" s="30" t="s">
        <v>286</v>
      </c>
      <c r="C387" s="43"/>
      <c r="D387" s="42">
        <v>2663.6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2663.6</v>
      </c>
    </row>
    <row r="388" spans="1:26" ht="13.5" customHeight="1" x14ac:dyDescent="0.15">
      <c r="A388" s="29">
        <v>384</v>
      </c>
      <c r="B388" s="30" t="s">
        <v>287</v>
      </c>
      <c r="C388" s="31">
        <v>12816.083424199975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12816.083424199975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42">
        <v>2050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2050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38">
        <v>8.571643759023635</v>
      </c>
      <c r="D393" s="33"/>
      <c r="E393" s="33"/>
      <c r="F393" s="33"/>
      <c r="G393" s="33"/>
      <c r="H393" s="33"/>
      <c r="I393" s="42">
        <v>1682.0678078992264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179.17140494517389</v>
      </c>
      <c r="X393" s="34"/>
      <c r="Y393" s="40"/>
      <c r="Z393" s="37">
        <v>1869.8108566034239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44">
        <v>0.64553682938971779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6">
        <v>0.64553682938971779</v>
      </c>
    </row>
    <row r="396" spans="1:26" ht="13.5" customHeight="1" x14ac:dyDescent="0.15">
      <c r="A396" s="29">
        <v>392</v>
      </c>
      <c r="B396" s="30" t="s">
        <v>293</v>
      </c>
      <c r="C396" s="31">
        <v>51889.614013877304</v>
      </c>
      <c r="D396" s="33"/>
      <c r="E396" s="33"/>
      <c r="F396" s="42">
        <v>1836.5097558853365</v>
      </c>
      <c r="G396" s="33"/>
      <c r="H396" s="33"/>
      <c r="I396" s="33"/>
      <c r="J396" s="33"/>
      <c r="K396" s="42">
        <v>3260.0908832177743</v>
      </c>
      <c r="L396" s="33"/>
      <c r="M396" s="42">
        <v>89544.826805875011</v>
      </c>
      <c r="N396" s="33"/>
      <c r="O396" s="42">
        <v>2102.5467621807193</v>
      </c>
      <c r="P396" s="33"/>
      <c r="Q396" s="33"/>
      <c r="R396" s="33"/>
      <c r="S396" s="33"/>
      <c r="T396" s="33"/>
      <c r="U396" s="33"/>
      <c r="V396" s="34"/>
      <c r="W396" s="50">
        <v>0.37202490857401638</v>
      </c>
      <c r="X396" s="34"/>
      <c r="Y396" s="36">
        <v>222.74595813867293</v>
      </c>
      <c r="Z396" s="37">
        <v>148856.7062040834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1">
        <v>2.674839</v>
      </c>
      <c r="W398" s="34"/>
      <c r="X398" s="34"/>
      <c r="Y398" s="40"/>
      <c r="Z398" s="41">
        <v>2.674839</v>
      </c>
    </row>
    <row r="399" spans="1:26" ht="13.5" customHeight="1" x14ac:dyDescent="0.15">
      <c r="A399" s="29">
        <v>395</v>
      </c>
      <c r="B399" s="30" t="s">
        <v>296</v>
      </c>
      <c r="C399" s="38">
        <v>7.2794082777204423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7.2794082777204423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7">
        <v>9.5038397073623389E-3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9.5038397073623389E-3</v>
      </c>
    </row>
    <row r="403" spans="1:26" ht="13.5" customHeight="1" x14ac:dyDescent="0.15">
      <c r="A403" s="29">
        <v>399</v>
      </c>
      <c r="B403" s="30" t="s">
        <v>298</v>
      </c>
      <c r="C403" s="47">
        <v>3.6513581502967784E-3</v>
      </c>
      <c r="D403" s="33"/>
      <c r="E403" s="33"/>
      <c r="F403" s="33"/>
      <c r="G403" s="33"/>
      <c r="H403" s="33"/>
      <c r="I403" s="33"/>
      <c r="J403" s="33"/>
      <c r="K403" s="42">
        <v>185.49329776658968</v>
      </c>
      <c r="L403" s="33"/>
      <c r="M403" s="42">
        <v>5983.0583629306338</v>
      </c>
      <c r="N403" s="42">
        <v>102.89108648887608</v>
      </c>
      <c r="O403" s="42">
        <v>683.68243243858933</v>
      </c>
      <c r="P403" s="42">
        <v>298.51907404623199</v>
      </c>
      <c r="Q403" s="42">
        <v>78.035681549171059</v>
      </c>
      <c r="R403" s="33"/>
      <c r="S403" s="33"/>
      <c r="T403" s="33"/>
      <c r="U403" s="33"/>
      <c r="V403" s="34"/>
      <c r="W403" s="60">
        <v>1.7561284158565388E-5</v>
      </c>
      <c r="X403" s="34"/>
      <c r="Y403" s="40"/>
      <c r="Z403" s="37">
        <v>7331.6836041395272</v>
      </c>
    </row>
    <row r="404" spans="1:26" ht="13.5" customHeight="1" x14ac:dyDescent="0.15">
      <c r="A404" s="29">
        <v>400</v>
      </c>
      <c r="B404" s="30" t="s">
        <v>299</v>
      </c>
      <c r="C404" s="31">
        <v>3339.1285470769726</v>
      </c>
      <c r="D404" s="59">
        <v>0.77999999999999992</v>
      </c>
      <c r="E404" s="33"/>
      <c r="F404" s="33"/>
      <c r="G404" s="33"/>
      <c r="H404" s="33"/>
      <c r="I404" s="33"/>
      <c r="J404" s="33"/>
      <c r="K404" s="42">
        <v>6041.9532246612671</v>
      </c>
      <c r="L404" s="42">
        <v>608.98532992512366</v>
      </c>
      <c r="M404" s="42">
        <v>93720.214539359135</v>
      </c>
      <c r="N404" s="42">
        <v>1742.4437811760067</v>
      </c>
      <c r="O404" s="42">
        <v>7104.2270099882635</v>
      </c>
      <c r="P404" s="42">
        <v>6291.1258650308155</v>
      </c>
      <c r="Q404" s="42">
        <v>312.14272619668424</v>
      </c>
      <c r="R404" s="42">
        <v>345.10122554149558</v>
      </c>
      <c r="S404" s="33"/>
      <c r="T404" s="33"/>
      <c r="U404" s="33"/>
      <c r="V404" s="34"/>
      <c r="W404" s="34"/>
      <c r="X404" s="34"/>
      <c r="Y404" s="36">
        <v>616.16488876411631</v>
      </c>
      <c r="Z404" s="37">
        <v>120122.26713771989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2">
        <v>1361.0000000000002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1361.0000000000002</v>
      </c>
    </row>
    <row r="407" spans="1:26" ht="13.5" customHeight="1" x14ac:dyDescent="0.15">
      <c r="A407" s="29">
        <v>403</v>
      </c>
      <c r="B407" s="30" t="s">
        <v>301</v>
      </c>
      <c r="C407" s="47">
        <v>5.9744107124734226E-3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1.2515398385028905E-3</v>
      </c>
      <c r="X407" s="34"/>
      <c r="Y407" s="40"/>
      <c r="Z407" s="49">
        <v>7.2259505509763133E-3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198.09436335445213</v>
      </c>
      <c r="D409" s="42">
        <v>337</v>
      </c>
      <c r="E409" s="42">
        <v>24.025147774167692</v>
      </c>
      <c r="F409" s="33"/>
      <c r="G409" s="33"/>
      <c r="H409" s="42">
        <v>13.814410634146341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4727.5104486</v>
      </c>
      <c r="W409" s="34"/>
      <c r="X409" s="34"/>
      <c r="Y409" s="40"/>
      <c r="Z409" s="37">
        <v>5300.4443703627658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1821.2450215760241</v>
      </c>
      <c r="D411" s="42">
        <v>7260.8989125088692</v>
      </c>
      <c r="E411" s="42">
        <v>20.729187751492738</v>
      </c>
      <c r="F411" s="33"/>
      <c r="G411" s="33"/>
      <c r="H411" s="33"/>
      <c r="I411" s="42">
        <v>478056.12408247904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12719.390549418997</v>
      </c>
      <c r="X411" s="34"/>
      <c r="Y411" s="40"/>
      <c r="Z411" s="37">
        <v>499878.38775373442</v>
      </c>
    </row>
    <row r="412" spans="1:26" ht="27" customHeight="1" x14ac:dyDescent="0.15">
      <c r="A412" s="29">
        <v>408</v>
      </c>
      <c r="B412" s="30" t="s">
        <v>304</v>
      </c>
      <c r="C412" s="31">
        <v>168.61327472562556</v>
      </c>
      <c r="D412" s="42">
        <v>2113.3043475965214</v>
      </c>
      <c r="E412" s="32">
        <v>2.0324901645229745</v>
      </c>
      <c r="F412" s="33"/>
      <c r="G412" s="33"/>
      <c r="H412" s="33"/>
      <c r="I412" s="42">
        <v>2485.2673161855332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19.331286864029032</v>
      </c>
      <c r="X412" s="34"/>
      <c r="Y412" s="40"/>
      <c r="Z412" s="37">
        <v>4788.5487155362325</v>
      </c>
    </row>
    <row r="413" spans="1:26" ht="27" customHeight="1" x14ac:dyDescent="0.15">
      <c r="A413" s="29">
        <v>409</v>
      </c>
      <c r="B413" s="30" t="s">
        <v>305</v>
      </c>
      <c r="C413" s="31">
        <v>184.32203058696447</v>
      </c>
      <c r="D413" s="42">
        <v>37441.404348063523</v>
      </c>
      <c r="E413" s="33"/>
      <c r="F413" s="33"/>
      <c r="G413" s="33"/>
      <c r="H413" s="33"/>
      <c r="I413" s="42">
        <v>110618.22689492849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15774.0646044777</v>
      </c>
      <c r="X413" s="34"/>
      <c r="Y413" s="40"/>
      <c r="Z413" s="37">
        <v>164018.01787805668</v>
      </c>
    </row>
    <row r="414" spans="1:26" ht="27" customHeight="1" x14ac:dyDescent="0.15">
      <c r="A414" s="29">
        <v>410</v>
      </c>
      <c r="B414" s="30" t="s">
        <v>306</v>
      </c>
      <c r="C414" s="31">
        <v>2112.6554526436125</v>
      </c>
      <c r="D414" s="42">
        <v>3626.308695293043</v>
      </c>
      <c r="E414" s="42">
        <v>36.059893936969324</v>
      </c>
      <c r="F414" s="33"/>
      <c r="G414" s="33"/>
      <c r="H414" s="33"/>
      <c r="I414" s="42">
        <v>2444.0128011151955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209.565035058711</v>
      </c>
      <c r="X414" s="34"/>
      <c r="Y414" s="40"/>
      <c r="Z414" s="37">
        <v>8428.6018780475315</v>
      </c>
    </row>
    <row r="415" spans="1:26" ht="13.5" customHeight="1" x14ac:dyDescent="0.15">
      <c r="A415" s="29">
        <v>411</v>
      </c>
      <c r="B415" s="30" t="s">
        <v>307</v>
      </c>
      <c r="C415" s="31">
        <v>30416.072646315402</v>
      </c>
      <c r="D415" s="33"/>
      <c r="E415" s="33"/>
      <c r="F415" s="42">
        <v>371.6241492497345</v>
      </c>
      <c r="G415" s="33"/>
      <c r="H415" s="33"/>
      <c r="I415" s="33"/>
      <c r="J415" s="33"/>
      <c r="K415" s="42">
        <v>2378.6912284254468</v>
      </c>
      <c r="L415" s="42">
        <v>916.07392241218838</v>
      </c>
      <c r="M415" s="42">
        <v>63339.035148153642</v>
      </c>
      <c r="N415" s="42">
        <v>325.1494480597176</v>
      </c>
      <c r="O415" s="42">
        <v>23051.69947260333</v>
      </c>
      <c r="P415" s="42">
        <v>6786.2197626924089</v>
      </c>
      <c r="Q415" s="42">
        <v>936.42817859005243</v>
      </c>
      <c r="R415" s="42">
        <v>162.78645480497431</v>
      </c>
      <c r="S415" s="33"/>
      <c r="T415" s="33"/>
      <c r="U415" s="33"/>
      <c r="V415" s="34"/>
      <c r="W415" s="35">
        <v>729.29019087570487</v>
      </c>
      <c r="X415" s="35">
        <v>603.37323676307153</v>
      </c>
      <c r="Y415" s="36">
        <v>222.24045737846038</v>
      </c>
      <c r="Z415" s="37">
        <v>130238.68429632412</v>
      </c>
    </row>
    <row r="416" spans="1:26" ht="13.5" customHeight="1" x14ac:dyDescent="0.15">
      <c r="A416" s="29">
        <v>412</v>
      </c>
      <c r="B416" s="30" t="s">
        <v>308</v>
      </c>
      <c r="C416" s="38">
        <v>3.4888957050790426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1">
        <v>4.4580649999999995</v>
      </c>
      <c r="W416" s="35">
        <v>30.639216808263718</v>
      </c>
      <c r="X416" s="51">
        <v>4.6710600573776473</v>
      </c>
      <c r="Y416" s="36">
        <v>34.040360332947891</v>
      </c>
      <c r="Z416" s="37">
        <v>77.297597903668304</v>
      </c>
    </row>
    <row r="417" spans="1:26" ht="13.5" customHeight="1" x14ac:dyDescent="0.15">
      <c r="A417" s="29">
        <v>413</v>
      </c>
      <c r="B417" s="30" t="s">
        <v>309</v>
      </c>
      <c r="C417" s="44">
        <v>0.47146708241353613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3.9185694305943057E-4</v>
      </c>
      <c r="X417" s="34"/>
      <c r="Y417" s="40"/>
      <c r="Z417" s="46">
        <v>0.47185893935659556</v>
      </c>
    </row>
    <row r="418" spans="1:26" ht="13.5" customHeight="1" x14ac:dyDescent="0.15">
      <c r="A418" s="29">
        <v>414</v>
      </c>
      <c r="B418" s="30" t="s">
        <v>310</v>
      </c>
      <c r="C418" s="47">
        <v>1.0816754826217282E-2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4.8831698334330352E-5</v>
      </c>
      <c r="X418" s="34"/>
      <c r="Y418" s="40"/>
      <c r="Z418" s="49">
        <v>1.0865586524551612E-2</v>
      </c>
    </row>
    <row r="419" spans="1:26" ht="13.5" customHeight="1" x14ac:dyDescent="0.15">
      <c r="A419" s="29">
        <v>415</v>
      </c>
      <c r="B419" s="30" t="s">
        <v>311</v>
      </c>
      <c r="C419" s="31">
        <v>59.895558857708124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1.1768858159482702</v>
      </c>
      <c r="X419" s="34"/>
      <c r="Y419" s="40"/>
      <c r="Z419" s="37">
        <v>61.072444673656392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7">
        <v>2.6166778834006612E-2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1.9965123459798836E-2</v>
      </c>
      <c r="X422" s="34"/>
      <c r="Y422" s="40"/>
      <c r="Z422" s="49">
        <v>4.6131902293805448E-2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969.28458617510478</v>
      </c>
      <c r="D424" s="33"/>
      <c r="E424" s="33"/>
      <c r="F424" s="42">
        <v>173.84697472887464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9.1514122354509855</v>
      </c>
      <c r="X424" s="34"/>
      <c r="Y424" s="40"/>
      <c r="Z424" s="37">
        <v>1152.2829731394304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2">
        <v>3647.9999999999995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3647.9999999999995</v>
      </c>
    </row>
    <row r="427" spans="1:26" ht="13.5" customHeight="1" x14ac:dyDescent="0.15">
      <c r="A427" s="29">
        <v>423</v>
      </c>
      <c r="B427" s="30" t="s">
        <v>477</v>
      </c>
      <c r="C427" s="52">
        <v>3.7558177727713067E-4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9.102960863695684E-4</v>
      </c>
      <c r="X427" s="34"/>
      <c r="Y427" s="40"/>
      <c r="Z427" s="49">
        <v>1.285877863646699E-3</v>
      </c>
    </row>
    <row r="428" spans="1:26" ht="13.5" customHeight="1" x14ac:dyDescent="0.15">
      <c r="A428" s="29">
        <v>424</v>
      </c>
      <c r="B428" s="30" t="s">
        <v>317</v>
      </c>
      <c r="C428" s="4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48"/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2">
        <v>440.00000000000006</v>
      </c>
      <c r="E431" s="42">
        <v>162.95454266620675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602.95454266620686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6</v>
      </c>
      <c r="E432" s="42">
        <v>369.33056740053439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375.33056740053439</v>
      </c>
    </row>
    <row r="433" spans="1:26" ht="13.5" customHeight="1" x14ac:dyDescent="0.15">
      <c r="A433" s="29">
        <v>429</v>
      </c>
      <c r="B433" s="30" t="s">
        <v>320</v>
      </c>
      <c r="C433" s="43"/>
      <c r="D433" s="42">
        <v>97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97</v>
      </c>
    </row>
    <row r="434" spans="1:26" ht="13.5" customHeight="1" x14ac:dyDescent="0.15">
      <c r="A434" s="29">
        <v>430</v>
      </c>
      <c r="B434" s="30" t="s">
        <v>321</v>
      </c>
      <c r="C434" s="4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8"/>
    </row>
    <row r="435" spans="1:26" ht="13.5" customHeight="1" x14ac:dyDescent="0.15">
      <c r="A435" s="29">
        <v>431</v>
      </c>
      <c r="B435" s="30" t="s">
        <v>322</v>
      </c>
      <c r="C435" s="43"/>
      <c r="D435" s="42">
        <v>994.80000000000007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994.80000000000007</v>
      </c>
    </row>
    <row r="436" spans="1:26" ht="13.5" customHeight="1" x14ac:dyDescent="0.15">
      <c r="A436" s="29">
        <v>432</v>
      </c>
      <c r="B436" s="30" t="s">
        <v>323</v>
      </c>
      <c r="C436" s="4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48"/>
    </row>
    <row r="437" spans="1:26" ht="13.5" customHeight="1" x14ac:dyDescent="0.15">
      <c r="A437" s="29">
        <v>433</v>
      </c>
      <c r="B437" s="30" t="s">
        <v>324</v>
      </c>
      <c r="C437" s="43"/>
      <c r="D437" s="42">
        <v>600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600</v>
      </c>
    </row>
    <row r="438" spans="1:26" ht="13.5" customHeight="1" x14ac:dyDescent="0.15">
      <c r="A438" s="29">
        <v>434</v>
      </c>
      <c r="B438" s="30" t="s">
        <v>325</v>
      </c>
      <c r="C438" s="43"/>
      <c r="D438" s="42">
        <v>25.6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25.6</v>
      </c>
    </row>
    <row r="439" spans="1:26" ht="13.5" customHeight="1" x14ac:dyDescent="0.15">
      <c r="A439" s="29">
        <v>435</v>
      </c>
      <c r="B439" s="30" t="s">
        <v>326</v>
      </c>
      <c r="C439" s="43"/>
      <c r="D439" s="42">
        <v>328.45000000000005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328.45000000000005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38">
        <v>8.954818533866419</v>
      </c>
      <c r="D442" s="42">
        <v>1592.6000000199997</v>
      </c>
      <c r="E442" s="32">
        <v>1.3499765708631424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4.199968949948346E-4</v>
      </c>
      <c r="X442" s="34"/>
      <c r="Y442" s="40"/>
      <c r="Z442" s="37">
        <v>1602.9052151216245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8"/>
    </row>
    <row r="444" spans="1:26" ht="27" customHeight="1" x14ac:dyDescent="0.15">
      <c r="A444" s="29">
        <v>440</v>
      </c>
      <c r="B444" s="30" t="s">
        <v>330</v>
      </c>
      <c r="C444" s="44">
        <v>0.22300878854860731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3.5897987576279836E-2</v>
      </c>
      <c r="X444" s="34"/>
      <c r="Y444" s="40"/>
      <c r="Z444" s="46">
        <v>0.25890677612488716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42">
        <v>167.99999924999997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167.99999924999997</v>
      </c>
    </row>
    <row r="447" spans="1:26" ht="13.5" customHeight="1" x14ac:dyDescent="0.15">
      <c r="A447" s="29">
        <v>443</v>
      </c>
      <c r="B447" s="30" t="s">
        <v>332</v>
      </c>
      <c r="C447" s="43"/>
      <c r="D447" s="42">
        <v>460.5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460.5</v>
      </c>
    </row>
    <row r="448" spans="1:26" ht="13.5" customHeight="1" x14ac:dyDescent="0.15">
      <c r="A448" s="29">
        <v>444</v>
      </c>
      <c r="B448" s="30" t="s">
        <v>333</v>
      </c>
      <c r="C448" s="43"/>
      <c r="D448" s="42">
        <v>35.200000000000003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35.200000000000003</v>
      </c>
    </row>
    <row r="449" spans="1:26" ht="13.5" customHeight="1" x14ac:dyDescent="0.15">
      <c r="A449" s="29">
        <v>445</v>
      </c>
      <c r="B449" s="30" t="s">
        <v>334</v>
      </c>
      <c r="C449" s="43"/>
      <c r="D449" s="42">
        <v>382.6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382.6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36.8962163440561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6.0975639528677711E-2</v>
      </c>
      <c r="X452" s="34"/>
      <c r="Y452" s="40"/>
      <c r="Z452" s="37">
        <v>36.957191983584778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42">
        <v>117.39999999999999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117.39999999999999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31">
        <v>11.424694442929235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11.424694442929235</v>
      </c>
    </row>
    <row r="457" spans="1:26" ht="13.5" customHeight="1" x14ac:dyDescent="0.15">
      <c r="A457" s="29">
        <v>453</v>
      </c>
      <c r="B457" s="30" t="s">
        <v>339</v>
      </c>
      <c r="C457" s="38">
        <v>2.7845801933146408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268.37605823571403</v>
      </c>
      <c r="X457" s="34"/>
      <c r="Y457" s="57">
        <v>8.7362717400712988</v>
      </c>
      <c r="Z457" s="37">
        <v>279.89691016909995</v>
      </c>
    </row>
    <row r="458" spans="1:26" ht="13.5" customHeight="1" x14ac:dyDescent="0.15">
      <c r="A458" s="29">
        <v>454</v>
      </c>
      <c r="B458" s="30" t="s">
        <v>485</v>
      </c>
      <c r="C458" s="44">
        <v>0.16882668407233678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0.16882668407233678</v>
      </c>
    </row>
    <row r="459" spans="1:26" ht="13.5" customHeight="1" x14ac:dyDescent="0.15">
      <c r="A459" s="29">
        <v>455</v>
      </c>
      <c r="B459" s="30" t="s">
        <v>340</v>
      </c>
      <c r="C459" s="31">
        <v>24.596342269514118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68.43825424406451</v>
      </c>
      <c r="X459" s="34"/>
      <c r="Y459" s="40"/>
      <c r="Z459" s="37">
        <v>93.034596513578634</v>
      </c>
    </row>
    <row r="460" spans="1:26" ht="13.5" customHeight="1" x14ac:dyDescent="0.15">
      <c r="A460" s="29">
        <v>456</v>
      </c>
      <c r="B460" s="30" t="s">
        <v>341</v>
      </c>
      <c r="C460" s="43"/>
      <c r="D460" s="42">
        <v>332.00000000000006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332.00000000000006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2">
        <v>728.37852661036027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728.37852661036027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3.7660692884211961</v>
      </c>
      <c r="X463" s="34"/>
      <c r="Y463" s="40"/>
      <c r="Z463" s="41">
        <v>3.7660692884211961</v>
      </c>
    </row>
    <row r="464" spans="1:26" x14ac:dyDescent="0.15">
      <c r="A464" s="29">
        <v>460</v>
      </c>
      <c r="B464" s="30" t="s">
        <v>488</v>
      </c>
      <c r="C464" s="38">
        <v>1.8992597259741697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1.8992597259741697</v>
      </c>
    </row>
    <row r="465" spans="1:26" x14ac:dyDescent="0.15">
      <c r="A465" s="29">
        <v>461</v>
      </c>
      <c r="B465" s="30" t="s">
        <v>489</v>
      </c>
      <c r="C465" s="31">
        <v>23.204163971412619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37.382033231086972</v>
      </c>
      <c r="X465" s="34"/>
      <c r="Y465" s="40"/>
      <c r="Z465" s="37">
        <v>60.586197202499591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781100.65843891911</v>
      </c>
      <c r="D467" s="2">
        <f t="shared" si="0"/>
        <v>497472.87430382852</v>
      </c>
      <c r="E467" s="2">
        <f t="shared" si="0"/>
        <v>4679.0104221433066</v>
      </c>
      <c r="F467" s="2">
        <f t="shared" si="0"/>
        <v>15796.8886820477</v>
      </c>
      <c r="G467" s="2">
        <f t="shared" si="0"/>
        <v>436519.34357647679</v>
      </c>
      <c r="H467" s="2">
        <f t="shared" si="0"/>
        <v>44182.635559206843</v>
      </c>
      <c r="I467" s="2">
        <f t="shared" si="0"/>
        <v>861361.44588549458</v>
      </c>
      <c r="J467" s="2">
        <f t="shared" si="0"/>
        <v>104180.85003323076</v>
      </c>
      <c r="K467" s="2">
        <f t="shared" si="0"/>
        <v>26688.146620576295</v>
      </c>
      <c r="L467" s="2">
        <f t="shared" si="0"/>
        <v>13621.493217295787</v>
      </c>
      <c r="M467" s="2">
        <f t="shared" si="0"/>
        <v>1144063.2369394791</v>
      </c>
      <c r="N467" s="2">
        <f t="shared" si="0"/>
        <v>14760.132635948681</v>
      </c>
      <c r="O467" s="2">
        <f t="shared" si="0"/>
        <v>55605.326820114482</v>
      </c>
      <c r="P467" s="2">
        <f t="shared" si="0"/>
        <v>53352.627119831413</v>
      </c>
      <c r="Q467" s="2">
        <f t="shared" si="0"/>
        <v>2809.2845357701576</v>
      </c>
      <c r="R467" s="2">
        <f t="shared" si="0"/>
        <v>1344.9978208312218</v>
      </c>
      <c r="S467" s="2">
        <f t="shared" si="0"/>
        <v>2609.1617874232479</v>
      </c>
      <c r="T467" s="2">
        <f t="shared" si="0"/>
        <v>137928.5576635421</v>
      </c>
      <c r="U467" s="3">
        <f>SUM(U5:U466)</f>
        <v>942.86302575517334</v>
      </c>
      <c r="V467" s="4">
        <f>SUM(V5:V246)+V247/10^6+SUM(V248:V466)</f>
        <v>7100.3503177570001</v>
      </c>
      <c r="W467" s="4">
        <f>SUM(W5:W246)+W247/10^6+SUM(W248:W466)</f>
        <v>102192.77816179964</v>
      </c>
      <c r="X467" s="4">
        <f>SUM(X5:X246)+X247/10^6+SUM(X248:X466)</f>
        <v>3393.864634432347</v>
      </c>
      <c r="Y467" s="5">
        <f>SUM(Y5:Y246)+Y247/10^6+SUM(Y248:Y466)</f>
        <v>8258.2232481640076</v>
      </c>
      <c r="Z467" s="6">
        <f>SUM(Z5:Z246)+Z247/10^6+SUM(Z248:Z466)</f>
        <v>4319021.8893671762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2021-04-20T02:58:38Z</dcterms:modified>
</cp:coreProperties>
</file>