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3" sheetId="21" r:id="rId1"/>
  </sheets>
  <definedNames>
    <definedName name="_xlnm._FilterDatabase" localSheetId="0" hidden="1">総括表13!$A$4:$FZ$325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総括表13!$1:$4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<sst xmlns="http://schemas.openxmlformats.org/spreadsheetml/2006/main" count="492" uniqueCount="491">
  <si>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</si>
  <si>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</si>
  <si>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</si>
  <si>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</si>
  <si>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</si>
  <si>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</si>
  <si>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</si>
  <si>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</si>
  <si>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</si>
  <si>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</si>
  <si>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</si>
  <si>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</si>
  <si>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</si>
  <si>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</si>
  <si>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</si>
  <si>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</si>
  <si>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</si>
  <si>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</si>
  <si>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</si>
  <si>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</si>
  <si>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</si>
  <si>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</si>
  <si>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</si>
  <si>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</si>
  <si>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</si>
  <si>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</si>
  <si>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</si>
  <si>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</si>
  <si>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</si>
  <si>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</si>
  <si>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</si>
  <si>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</si>
  <si>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</si>
  <si>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</si>
  <si>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</si>
  <si>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</si>
  <si>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</si>
  <si>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</si>
  <si>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</si>
  <si>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</si>
  <si>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</si>
  <si>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</si>
  <si>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</si>
  <si>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</si>
  <si>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</si>
  <si>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</si>
  <si>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</si>
  <si>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</si>
  <si>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</si>
  <si>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</si>
  <si>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</si>
  <si>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</si>
  <si>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</si>
  <si>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</si>
  <si>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</si>
  <si>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</si>
  <si>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</si>
  <si>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</si>
  <si>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</si>
  <si>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</si>
  <si>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</si>
  <si>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</si>
  <si>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</si>
  <si>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</si>
  <si>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</si>
  <si>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</si>
  <si>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</si>
  <si>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</si>
  <si>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</si>
  <si>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</si>
  <si>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</si>
  <si>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</si>
  <si>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</si>
  <si>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</si>
  <si>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</si>
  <si>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</si>
  <si>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</si>
  <si>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</si>
  <si>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</si>
  <si>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</si>
  <si>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</si>
  <si>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</si>
  <si>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</si>
  <si>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</si>
  <si>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</si>
  <si>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</si>
  <si>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</si>
  <si>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</si>
  <si>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</si>
  <si>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</si>
  <si>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</si>
  <si>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</si>
  <si>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</si>
  <si>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</si>
  <si>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</si>
  <si>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</si>
  <si>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</si>
  <si>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</si>
  <si>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</si>
  <si>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</si>
  <si>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</si>
  <si>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</si>
  <si>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</si>
  <si>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</si>
  <si>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</si>
  <si>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</si>
  <si>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</si>
  <si>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</si>
  <si>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</si>
  <si>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</si>
  <si>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</si>
  <si>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</si>
  <si>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</si>
  <si>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</si>
  <si>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</si>
  <si>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</si>
  <si>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</si>
  <si>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</si>
  <si>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</si>
  <si>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</si>
  <si>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</si>
  <si>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</si>
  <si>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</si>
  <si>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</si>
  <si>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</si>
  <si>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</si>
  <si>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</si>
  <si>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</si>
  <si>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</si>
  <si>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</si>
  <si>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</si>
  <si>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</si>
  <si>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</si>
  <si>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</si>
  <si>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</si>
  <si>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</si>
  <si>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</si>
  <si>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</si>
  <si>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</si>
  <si>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</si>
  <si>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</si>
  <si>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</si>
  <si>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</si>
  <si>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</si>
  <si>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</si>
  <si>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</si>
  <si>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</si>
  <si>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</si>
  <si>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</si>
  <si>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</si>
  <si>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</si>
  <si>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</si>
  <si>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</si>
  <si>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</si>
  <si>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</si>
  <si>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</si>
  <si>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</si>
  <si>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</si>
  <si>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</si>
  <si>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</si>
  <si>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</si>
  <si>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</si>
  <si>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</si>
  <si>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</si>
  <si>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</si>
  <si>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</si>
  <si>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</si>
  <si>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</si>
  <si>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</si>
  <si>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</si>
  <si>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</si>
  <si>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</si>
  <si>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</si>
  <si>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</si>
  <si>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</si>
  <si>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</si>
  <si>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</si>
  <si>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</si>
  <si>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</si>
  <si>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</si>
  <si>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</si>
  <si>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</si>
  <si>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</si>
  <si>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</si>
  <si>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</si>
  <si>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</si>
  <si>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</si>
  <si>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</si>
  <si>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</si>
  <si>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</si>
  <si>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</si>
  <si>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</si>
  <si>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</si>
  <si>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</si>
  <si>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</si>
  <si>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</si>
  <si>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</si>
  <si>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</si>
  <si>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</si>
  <si>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</si>
  <si>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</si>
  <si>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</si>
  <si>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</si>
  <si>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</si>
  <si>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</si>
  <si>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</si>
  <si>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</si>
  <si>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</si>
  <si>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</si>
  <si>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</si>
  <si>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</si>
  <si>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</si>
  <si>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</si>
  <si>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</si>
  <si>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</si>
  <si>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</si>
  <si>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</si>
  <si>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</si>
  <si>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</si>
  <si>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</si>
  <si>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</si>
  <si>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</si>
  <si>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</si>
  <si>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</si>
  <si>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</si>
  <si>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</si>
  <si>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</si>
  <si>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</si>
  <si>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</si>
  <si>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</si>
  <si>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</si>
  <si>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</si>
  <si>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</si>
  <si>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</si>
  <si>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</si>
  <si>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</si>
  <si>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</si>
  <si>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</si>
  <si>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</si>
  <si>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</si>
  <si>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</si>
  <si>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</si>
  <si>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</si>
  <si>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</si>
  <si>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</si>
  <si>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</si>
  <si>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</si>
  <si>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</si>
  <si>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</si>
  <si>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</si>
  <si>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</si>
  <si>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</si>
  <si>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</si>
  <si>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</si>
  <si>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</si>
  <si>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</si>
  <si>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</si>
  <si>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</si>
  <si>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</si>
  <si>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</si>
  <si>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</si>
  <si>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</si>
  <si>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</si>
  <si>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</si>
  <si>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</si>
  <si>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</si>
  <si>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</si>
  <si>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</si>
  <si>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</si>
  <si>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</si>
  <si>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</si>
  <si>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</si>
  <si>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</si>
  <si>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</si>
  <si>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</si>
  <si>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</si>
  <si>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</si>
  <si>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</si>
  <si>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</si>
  <si>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</si>
  <si>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</si>
  <si>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</si>
  <si>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</si>
  <si>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</si>
  <si>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</si>
  <si>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</si>
  <si>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</si>
  <si>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</si>
  <si>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</si>
  <si>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</si>
  <si>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</si>
  <si>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</si>
  <si>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</si>
  <si>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</si>
  <si>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</si>
  <si>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</si>
  <si>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</si>
  <si>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</si>
  <si>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</si>
  <si>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</si>
  <si>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</si>
  <si>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</si>
  <si>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</si>
  <si>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</si>
  <si>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</si>
  <si>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</si>
  <si>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</si>
  <si>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</si>
  <si>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</si>
  <si>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</si>
  <si>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</si>
  <si>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</si>
  <si>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</si>
  <si>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</si>
  <si>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</si>
  <si>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</si>
  <si>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</si>
  <si>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</si>
  <si>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</si>
  <si>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</si>
  <si>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</si>
  <si>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</si>
  <si>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</si>
  <si>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</si>
  <si>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</si>
  <si>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</si>
  <si>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</si>
  <si>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</si>
  <si>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</si>
  <si>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</si>
  <si>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</si>
  <si>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</si>
  <si>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</si>
  <si>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</si>
  <si>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</si>
  <si>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</si>
  <si>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</si>
  <si>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</si>
  <si>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</si>
  <si>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</si>
  <si>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</si>
  <si>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</si>
  <si>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</si>
  <si>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総括表13　排出源別・対象化学物質別の排出量推計結果（令和元年度：東京都）［１．対象業種を営む事業者からのすそ切り以下～23.産業廃棄物焼却施設］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</si>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</sst>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1</v>
      </c>
      <c r="B3" s="2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3</v>
      </c>
    </row>
    <row r="4" spans="1:26" ht="40.5" x14ac:dyDescent="0.15">
      <c r="A4" s="23"/>
      <c r="B4" s="25"/>
      <c r="C4" s="28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27</v>
      </c>
      <c r="C5" s="31">
        <v>9.1233494700339826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3399.4781791139453</v>
      </c>
      <c r="X5" s="34">
        <v>123.84431782312836</v>
      </c>
      <c r="Y5" s="35">
        <v>310.68961557595929</v>
      </c>
      <c r="Z5" s="36">
        <v>3843.1354619830668</v>
      </c>
    </row>
    <row r="6" spans="1:26" ht="13.5" customHeight="1" x14ac:dyDescent="0.15">
      <c r="A6" s="29">
        <v>2</v>
      </c>
      <c r="B6" s="30" t="s">
        <v>28</v>
      </c>
      <c r="C6" s="31">
        <v>7.303491744494341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3.8711272540723405</v>
      </c>
      <c r="X6" s="33"/>
      <c r="Y6" s="38"/>
      <c r="Z6" s="36">
        <v>11.174618998566682</v>
      </c>
    </row>
    <row r="7" spans="1:26" ht="13.5" customHeight="1" x14ac:dyDescent="0.15">
      <c r="A7" s="29">
        <v>3</v>
      </c>
      <c r="B7" s="30" t="s">
        <v>29</v>
      </c>
      <c r="C7" s="39">
        <v>10.613629461080482</v>
      </c>
      <c r="D7" s="32"/>
      <c r="E7" s="32"/>
      <c r="F7" s="40">
        <v>2432.9163063752862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8"/>
      <c r="Z7" s="36">
        <v>2443.5299358363668</v>
      </c>
    </row>
    <row r="8" spans="1:26" ht="13.5" customHeight="1" x14ac:dyDescent="0.15">
      <c r="A8" s="29">
        <v>4</v>
      </c>
      <c r="B8" s="30" t="s">
        <v>30</v>
      </c>
      <c r="C8" s="39">
        <v>145.64478758402547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7">
        <v>2.6843445236869421</v>
      </c>
      <c r="X8" s="33"/>
      <c r="Y8" s="38"/>
      <c r="Z8" s="36">
        <v>148.32913210771241</v>
      </c>
    </row>
    <row r="9" spans="1:26" ht="13.5" customHeight="1" x14ac:dyDescent="0.15">
      <c r="A9" s="29">
        <v>5</v>
      </c>
      <c r="B9" s="30" t="s">
        <v>31</v>
      </c>
      <c r="C9" s="41"/>
      <c r="D9" s="32"/>
      <c r="E9" s="32"/>
      <c r="F9" s="40">
        <v>2432.9163063752862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8"/>
      <c r="Z9" s="36">
        <v>2432.9163063752862</v>
      </c>
    </row>
    <row r="10" spans="1:26" ht="13.5" customHeight="1" x14ac:dyDescent="0.15">
      <c r="A10" s="29">
        <v>6</v>
      </c>
      <c r="B10" s="30" t="s">
        <v>32</v>
      </c>
      <c r="C10" s="31">
        <v>1.3802900758858756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2.9896376905452004E-2</v>
      </c>
      <c r="X10" s="33"/>
      <c r="Y10" s="38"/>
      <c r="Z10" s="43">
        <v>1.4101864527913277</v>
      </c>
    </row>
    <row r="11" spans="1:26" ht="13.5" customHeight="1" x14ac:dyDescent="0.15">
      <c r="A11" s="29">
        <v>7</v>
      </c>
      <c r="B11" s="30" t="s">
        <v>33</v>
      </c>
      <c r="C11" s="39">
        <v>268.57986209398109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4">
        <v>0.80863278099309999</v>
      </c>
      <c r="X11" s="33"/>
      <c r="Y11" s="38"/>
      <c r="Z11" s="36">
        <v>269.38849487497419</v>
      </c>
    </row>
    <row r="12" spans="1:26" ht="13.5" customHeight="1" x14ac:dyDescent="0.15">
      <c r="A12" s="29">
        <v>8</v>
      </c>
      <c r="B12" s="30" t="s">
        <v>34</v>
      </c>
      <c r="C12" s="45">
        <v>0.18384795736234386</v>
      </c>
      <c r="D12" s="32"/>
      <c r="E12" s="32"/>
      <c r="F12" s="40">
        <v>2432.9163063752862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2">
        <v>7.5321583789846103E-2</v>
      </c>
      <c r="X12" s="33"/>
      <c r="Y12" s="38"/>
      <c r="Z12" s="36">
        <v>2433.1754759164387</v>
      </c>
    </row>
    <row r="13" spans="1:26" ht="13.5" customHeight="1" x14ac:dyDescent="0.15">
      <c r="A13" s="29">
        <v>9</v>
      </c>
      <c r="B13" s="30" t="s">
        <v>35</v>
      </c>
      <c r="C13" s="45">
        <v>0.34113631390806992</v>
      </c>
      <c r="D13" s="32"/>
      <c r="E13" s="32"/>
      <c r="F13" s="32"/>
      <c r="G13" s="32"/>
      <c r="H13" s="32"/>
      <c r="I13" s="32"/>
      <c r="J13" s="32"/>
      <c r="K13" s="32"/>
      <c r="L13" s="40">
        <v>1649.8916131409255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4">
        <v>0.29337415117237065</v>
      </c>
      <c r="X13" s="33"/>
      <c r="Y13" s="38"/>
      <c r="Z13" s="36">
        <v>1650.526123606006</v>
      </c>
    </row>
    <row r="14" spans="1:26" ht="13.5" customHeight="1" x14ac:dyDescent="0.15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0">
        <v>695.67875435917244</v>
      </c>
      <c r="L14" s="40">
        <v>5326.8320188830039</v>
      </c>
      <c r="M14" s="40">
        <v>11011.460051341055</v>
      </c>
      <c r="N14" s="40">
        <v>134.02672337745506</v>
      </c>
      <c r="O14" s="40">
        <v>2350.7884505032184</v>
      </c>
      <c r="P14" s="40">
        <v>64.187433702119648</v>
      </c>
      <c r="Q14" s="32"/>
      <c r="R14" s="32"/>
      <c r="S14" s="32"/>
      <c r="T14" s="32"/>
      <c r="U14" s="32"/>
      <c r="V14" s="33"/>
      <c r="W14" s="33"/>
      <c r="X14" s="33"/>
      <c r="Y14" s="38"/>
      <c r="Z14" s="36">
        <v>19582.973432166022</v>
      </c>
    </row>
    <row r="15" spans="1:26" ht="13.5" customHeight="1" x14ac:dyDescent="0.15">
      <c r="A15" s="29">
        <v>11</v>
      </c>
      <c r="B15" s="30" t="s">
        <v>37</v>
      </c>
      <c r="C15" s="45">
        <v>0.13842524074613308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8"/>
      <c r="Z15" s="46">
        <v>0.13842524074613308</v>
      </c>
    </row>
    <row r="16" spans="1:26" ht="13.5" customHeight="1" x14ac:dyDescent="0.15">
      <c r="A16" s="29">
        <v>12</v>
      </c>
      <c r="B16" s="30" t="s">
        <v>38</v>
      </c>
      <c r="C16" s="47">
        <v>3.2624058926583356E-2</v>
      </c>
      <c r="D16" s="32"/>
      <c r="E16" s="32"/>
      <c r="F16" s="32"/>
      <c r="G16" s="32"/>
      <c r="H16" s="32"/>
      <c r="I16" s="32"/>
      <c r="J16" s="32"/>
      <c r="K16" s="40">
        <v>3084.0397378816619</v>
      </c>
      <c r="L16" s="40">
        <v>29274.809058990722</v>
      </c>
      <c r="M16" s="40">
        <v>73119.111242368308</v>
      </c>
      <c r="N16" s="40">
        <v>712.59671268395948</v>
      </c>
      <c r="O16" s="40">
        <v>9945.2146584241382</v>
      </c>
      <c r="P16" s="40">
        <v>8726.3760239328876</v>
      </c>
      <c r="Q16" s="32"/>
      <c r="R16" s="40">
        <v>2037.7645465826963</v>
      </c>
      <c r="S16" s="32"/>
      <c r="T16" s="32"/>
      <c r="U16" s="32"/>
      <c r="V16" s="33"/>
      <c r="W16" s="42">
        <v>3.603724303125791E-2</v>
      </c>
      <c r="X16" s="33"/>
      <c r="Y16" s="35">
        <v>235.15903975208556</v>
      </c>
      <c r="Z16" s="36">
        <v>127135.13968191842</v>
      </c>
    </row>
    <row r="17" spans="1:26" ht="13.5" customHeight="1" x14ac:dyDescent="0.15">
      <c r="A17" s="29">
        <v>13</v>
      </c>
      <c r="B17" s="30" t="s">
        <v>39</v>
      </c>
      <c r="C17" s="39">
        <v>771.26391988082048</v>
      </c>
      <c r="D17" s="48">
        <v>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3455.144117556938</v>
      </c>
      <c r="X17" s="33"/>
      <c r="Y17" s="38"/>
      <c r="Z17" s="36">
        <v>4232.4080374377581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8"/>
      <c r="Z18" s="49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8"/>
      <c r="Z19" s="49"/>
    </row>
    <row r="20" spans="1:26" ht="13.5" customHeight="1" x14ac:dyDescent="0.15">
      <c r="A20" s="29">
        <v>16</v>
      </c>
      <c r="B20" s="30" t="s">
        <v>40</v>
      </c>
      <c r="C20" s="47">
        <v>6.9433525064456526E-3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2">
        <v>1.5874338766085898E-2</v>
      </c>
      <c r="X20" s="33"/>
      <c r="Y20" s="38"/>
      <c r="Z20" s="50">
        <v>2.281769127253155E-2</v>
      </c>
    </row>
    <row r="21" spans="1:26" ht="13.5" customHeight="1" x14ac:dyDescent="0.15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8"/>
      <c r="Z21" s="49"/>
    </row>
    <row r="22" spans="1:26" ht="13.5" customHeight="1" x14ac:dyDescent="0.15">
      <c r="A22" s="29">
        <v>18</v>
      </c>
      <c r="B22" s="30" t="s">
        <v>42</v>
      </c>
      <c r="C22" s="45">
        <v>0.52993725866225916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44">
        <v>0.59800372492668286</v>
      </c>
      <c r="X22" s="33"/>
      <c r="Y22" s="38"/>
      <c r="Z22" s="43">
        <v>1.127940983588942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8"/>
      <c r="Z23" s="49"/>
    </row>
    <row r="24" spans="1:26" ht="13.5" customHeight="1" x14ac:dyDescent="0.15">
      <c r="A24" s="29">
        <v>20</v>
      </c>
      <c r="B24" s="30" t="s">
        <v>43</v>
      </c>
      <c r="C24" s="39">
        <v>732.51620086095795</v>
      </c>
      <c r="D24" s="32"/>
      <c r="E24" s="32"/>
      <c r="F24" s="32"/>
      <c r="G24" s="32"/>
      <c r="H24" s="32"/>
      <c r="I24" s="40">
        <v>6003.4016297992912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362472.55287834513</v>
      </c>
      <c r="X24" s="33"/>
      <c r="Y24" s="38"/>
      <c r="Z24" s="36">
        <v>369208.47070900537</v>
      </c>
    </row>
    <row r="25" spans="1:26" ht="13.5" customHeight="1" x14ac:dyDescent="0.15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8"/>
      <c r="Z25" s="49"/>
    </row>
    <row r="26" spans="1:26" ht="13.5" customHeight="1" x14ac:dyDescent="0.15">
      <c r="A26" s="29">
        <v>22</v>
      </c>
      <c r="B26" s="30" t="s">
        <v>45</v>
      </c>
      <c r="C26" s="41"/>
      <c r="D26" s="40">
        <v>24</v>
      </c>
      <c r="E26" s="40">
        <v>309.32526604982348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8"/>
      <c r="Z26" s="36">
        <v>333.32526604982348</v>
      </c>
    </row>
    <row r="27" spans="1:26" ht="13.5" customHeight="1" x14ac:dyDescent="0.15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8"/>
      <c r="Z27" s="49"/>
    </row>
    <row r="28" spans="1:26" ht="13.5" customHeight="1" x14ac:dyDescent="0.15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8"/>
      <c r="Z28" s="49"/>
    </row>
    <row r="29" spans="1:26" ht="13.5" customHeight="1" x14ac:dyDescent="0.15">
      <c r="A29" s="29">
        <v>25</v>
      </c>
      <c r="B29" s="30" t="s">
        <v>48</v>
      </c>
      <c r="C29" s="41"/>
      <c r="D29" s="40">
        <v>14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8"/>
      <c r="Z29" s="36">
        <v>14</v>
      </c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8"/>
      <c r="Z30" s="49"/>
    </row>
    <row r="31" spans="1:26" ht="13.5" customHeight="1" x14ac:dyDescent="0.15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8"/>
      <c r="Z31" s="49"/>
    </row>
    <row r="32" spans="1:26" ht="13.5" customHeight="1" x14ac:dyDescent="0.15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8"/>
      <c r="Z32" s="49"/>
    </row>
    <row r="33" spans="1:26" ht="13.5" customHeight="1" x14ac:dyDescent="0.15">
      <c r="A33" s="29">
        <v>29</v>
      </c>
      <c r="B33" s="30" t="s">
        <v>51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8"/>
      <c r="Z33" s="49"/>
    </row>
    <row r="34" spans="1:26" ht="40.5" customHeight="1" x14ac:dyDescent="0.15">
      <c r="A34" s="29">
        <v>30</v>
      </c>
      <c r="B34" s="30" t="s">
        <v>52</v>
      </c>
      <c r="C34" s="39">
        <v>504.93664124140105</v>
      </c>
      <c r="D34" s="40">
        <v>1507.0619991899998</v>
      </c>
      <c r="E34" s="40">
        <v>1111.2063987818881</v>
      </c>
      <c r="F34" s="32"/>
      <c r="G34" s="32"/>
      <c r="H34" s="32"/>
      <c r="I34" s="40">
        <v>12396.139095539689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355434.3740285071</v>
      </c>
      <c r="X34" s="33"/>
      <c r="Y34" s="38"/>
      <c r="Z34" s="36">
        <v>370953.71816326008</v>
      </c>
    </row>
    <row r="35" spans="1:26" ht="13.5" customHeight="1" x14ac:dyDescent="0.15">
      <c r="A35" s="29">
        <v>31</v>
      </c>
      <c r="B35" s="30" t="s">
        <v>53</v>
      </c>
      <c r="C35" s="39">
        <v>274.14725558490863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4">
        <v>1488.3454546754922</v>
      </c>
      <c r="X35" s="33"/>
      <c r="Y35" s="35">
        <v>10.300678451940131</v>
      </c>
      <c r="Z35" s="36">
        <v>1772.7933887123409</v>
      </c>
    </row>
    <row r="36" spans="1:26" ht="13.5" customHeight="1" x14ac:dyDescent="0.15">
      <c r="A36" s="29">
        <v>32</v>
      </c>
      <c r="B36" s="30" t="s">
        <v>350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8"/>
      <c r="Z36" s="49"/>
    </row>
    <row r="37" spans="1:26" ht="13.5" customHeight="1" x14ac:dyDescent="0.15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8"/>
      <c r="Z37" s="49"/>
    </row>
    <row r="38" spans="1:26" ht="27" customHeight="1" x14ac:dyDescent="0.15">
      <c r="A38" s="29">
        <v>34</v>
      </c>
      <c r="B38" s="30" t="s">
        <v>351</v>
      </c>
      <c r="C38" s="31">
        <v>4.4090434387768633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8"/>
      <c r="Z38" s="43">
        <v>4.4090434387768633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8"/>
      <c r="Z39" s="49"/>
    </row>
    <row r="40" spans="1:26" ht="13.5" customHeight="1" x14ac:dyDescent="0.15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0">
        <v>46383.269427858373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8"/>
      <c r="Z40" s="36">
        <v>46383.269427858373</v>
      </c>
    </row>
    <row r="41" spans="1:26" ht="13.5" customHeight="1" x14ac:dyDescent="0.15">
      <c r="A41" s="29">
        <v>37</v>
      </c>
      <c r="B41" s="30" t="s">
        <v>56</v>
      </c>
      <c r="C41" s="4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31.004967243168949</v>
      </c>
      <c r="X41" s="33"/>
      <c r="Y41" s="38"/>
      <c r="Z41" s="36">
        <v>31.004967243168949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8"/>
      <c r="Z42" s="49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8"/>
      <c r="Z43" s="49"/>
    </row>
    <row r="44" spans="1:26" ht="13.5" customHeight="1" x14ac:dyDescent="0.15">
      <c r="A44" s="29">
        <v>40</v>
      </c>
      <c r="B44" s="30" t="s">
        <v>57</v>
      </c>
      <c r="C44" s="4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8"/>
      <c r="Z44" s="49"/>
    </row>
    <row r="45" spans="1:26" ht="13.5" customHeight="1" x14ac:dyDescent="0.15">
      <c r="A45" s="29">
        <v>41</v>
      </c>
      <c r="B45" s="30" t="s">
        <v>58</v>
      </c>
      <c r="C45" s="41"/>
      <c r="D45" s="40">
        <v>7009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8"/>
      <c r="Z45" s="36">
        <v>7009</v>
      </c>
    </row>
    <row r="46" spans="1:26" ht="13.5" customHeight="1" x14ac:dyDescent="0.15">
      <c r="A46" s="29">
        <v>42</v>
      </c>
      <c r="B46" s="30" t="s">
        <v>355</v>
      </c>
      <c r="C46" s="39">
        <v>30.663419741757867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8"/>
      <c r="Z46" s="36">
        <v>30.663419741757867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8"/>
      <c r="Z47" s="49"/>
    </row>
    <row r="48" spans="1:26" ht="13.5" customHeight="1" x14ac:dyDescent="0.15">
      <c r="A48" s="29">
        <v>44</v>
      </c>
      <c r="B48" s="30" t="s">
        <v>357</v>
      </c>
      <c r="C48" s="51">
        <v>9.1346423923191781E-4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2">
        <v>3.0432634653729831E-2</v>
      </c>
      <c r="Z48" s="50">
        <v>3.1346098892961749E-2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8"/>
      <c r="Z49" s="49"/>
    </row>
    <row r="50" spans="1:26" ht="13.5" customHeight="1" x14ac:dyDescent="0.15">
      <c r="A50" s="29">
        <v>46</v>
      </c>
      <c r="B50" s="30" t="s">
        <v>59</v>
      </c>
      <c r="C50" s="4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8"/>
      <c r="Z50" s="49"/>
    </row>
    <row r="51" spans="1:26" ht="13.5" customHeight="1" x14ac:dyDescent="0.15">
      <c r="A51" s="29">
        <v>47</v>
      </c>
      <c r="B51" s="30" t="s">
        <v>60</v>
      </c>
      <c r="C51" s="41"/>
      <c r="D51" s="40">
        <v>50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8"/>
      <c r="Z51" s="36">
        <v>50</v>
      </c>
    </row>
    <row r="52" spans="1:26" ht="13.5" customHeight="1" x14ac:dyDescent="0.15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8"/>
      <c r="Z52" s="49"/>
    </row>
    <row r="53" spans="1:26" ht="13.5" customHeight="1" x14ac:dyDescent="0.15">
      <c r="A53" s="29">
        <v>49</v>
      </c>
      <c r="B53" s="30" t="s">
        <v>62</v>
      </c>
      <c r="C53" s="41"/>
      <c r="D53" s="40">
        <v>4884.1999991000002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8"/>
      <c r="Z53" s="36">
        <v>4884.1999991000002</v>
      </c>
    </row>
    <row r="54" spans="1:26" ht="13.5" customHeight="1" x14ac:dyDescent="0.15">
      <c r="A54" s="29">
        <v>50</v>
      </c>
      <c r="B54" s="30" t="s">
        <v>63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8"/>
      <c r="Z54" s="49"/>
    </row>
    <row r="55" spans="1:26" ht="13.5" customHeight="1" x14ac:dyDescent="0.15">
      <c r="A55" s="29">
        <v>51</v>
      </c>
      <c r="B55" s="30" t="s">
        <v>64</v>
      </c>
      <c r="C55" s="39">
        <v>158.81979567358064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23.657935024107985</v>
      </c>
      <c r="X55" s="33"/>
      <c r="Y55" s="38"/>
      <c r="Z55" s="36">
        <v>182.47773069768863</v>
      </c>
    </row>
    <row r="56" spans="1:26" ht="13.5" customHeight="1" x14ac:dyDescent="0.15">
      <c r="A56" s="29">
        <v>52</v>
      </c>
      <c r="B56" s="30" t="s">
        <v>65</v>
      </c>
      <c r="C56" s="4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8"/>
      <c r="Z56" s="49"/>
    </row>
    <row r="57" spans="1:26" ht="13.5" customHeight="1" x14ac:dyDescent="0.15">
      <c r="A57" s="29">
        <v>53</v>
      </c>
      <c r="B57" s="30" t="s">
        <v>66</v>
      </c>
      <c r="C57" s="39">
        <v>271005.97705026099</v>
      </c>
      <c r="D57" s="40">
        <v>807.66799726200009</v>
      </c>
      <c r="E57" s="40">
        <v>471.67767538693244</v>
      </c>
      <c r="F57" s="32"/>
      <c r="G57" s="40">
        <v>1217716.9013318664</v>
      </c>
      <c r="H57" s="32"/>
      <c r="I57" s="32"/>
      <c r="J57" s="32"/>
      <c r="K57" s="40">
        <v>2814.5034663999686</v>
      </c>
      <c r="L57" s="32"/>
      <c r="M57" s="40">
        <v>129253.56311653959</v>
      </c>
      <c r="N57" s="40">
        <v>8237.958871201432</v>
      </c>
      <c r="O57" s="40">
        <v>2281.4859709269685</v>
      </c>
      <c r="P57" s="40">
        <v>6469.5470710725222</v>
      </c>
      <c r="Q57" s="32"/>
      <c r="R57" s="32"/>
      <c r="S57" s="32"/>
      <c r="T57" s="32"/>
      <c r="U57" s="32"/>
      <c r="V57" s="33"/>
      <c r="W57" s="34">
        <v>536.95009534408496</v>
      </c>
      <c r="X57" s="33"/>
      <c r="Y57" s="35">
        <v>33.230856514495336</v>
      </c>
      <c r="Z57" s="36">
        <v>1639629.4635027754</v>
      </c>
    </row>
    <row r="58" spans="1:26" ht="13.5" customHeight="1" x14ac:dyDescent="0.15">
      <c r="A58" s="29">
        <v>54</v>
      </c>
      <c r="B58" s="30" t="s">
        <v>67</v>
      </c>
      <c r="C58" s="41"/>
      <c r="D58" s="40">
        <v>34.499999999999993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8"/>
      <c r="Z58" s="36">
        <v>34.499999999999993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8"/>
      <c r="Z59" s="49"/>
    </row>
    <row r="60" spans="1:26" ht="13.5" customHeight="1" x14ac:dyDescent="0.15">
      <c r="A60" s="29">
        <v>56</v>
      </c>
      <c r="B60" s="30" t="s">
        <v>68</v>
      </c>
      <c r="C60" s="39">
        <v>10760.943878140437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1349.6315439581999</v>
      </c>
      <c r="X60" s="33"/>
      <c r="Y60" s="38"/>
      <c r="Z60" s="36">
        <v>12110.575422098636</v>
      </c>
    </row>
    <row r="61" spans="1:26" ht="13.5" customHeight="1" x14ac:dyDescent="0.15">
      <c r="A61" s="29">
        <v>57</v>
      </c>
      <c r="B61" s="30" t="s">
        <v>69</v>
      </c>
      <c r="C61" s="39">
        <v>4194.1659156423293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7">
        <v>7.219589888355312</v>
      </c>
      <c r="X61" s="33"/>
      <c r="Y61" s="38"/>
      <c r="Z61" s="36">
        <v>4201.3855055306849</v>
      </c>
    </row>
    <row r="62" spans="1:26" ht="13.5" customHeight="1" x14ac:dyDescent="0.15">
      <c r="A62" s="29">
        <v>58</v>
      </c>
      <c r="B62" s="30" t="s">
        <v>70</v>
      </c>
      <c r="C62" s="39">
        <v>298.87650379703274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7">
        <v>7.5770887767476456</v>
      </c>
      <c r="X62" s="33"/>
      <c r="Y62" s="38"/>
      <c r="Z62" s="36">
        <v>306.45359257378038</v>
      </c>
    </row>
    <row r="63" spans="1:26" ht="13.5" customHeight="1" x14ac:dyDescent="0.15">
      <c r="A63" s="29">
        <v>59</v>
      </c>
      <c r="B63" s="30" t="s">
        <v>71</v>
      </c>
      <c r="C63" s="47">
        <v>8.5618005219653515E-2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2">
        <v>1.7400582397162686E-2</v>
      </c>
      <c r="X63" s="33"/>
      <c r="Y63" s="38"/>
      <c r="Z63" s="46">
        <v>0.1030185876168162</v>
      </c>
    </row>
    <row r="64" spans="1:26" ht="13.5" customHeight="1" x14ac:dyDescent="0.15">
      <c r="A64" s="29">
        <v>60</v>
      </c>
      <c r="B64" s="30" t="s">
        <v>72</v>
      </c>
      <c r="C64" s="31">
        <v>7.651570691426401</v>
      </c>
      <c r="D64" s="32"/>
      <c r="E64" s="32"/>
      <c r="F64" s="32"/>
      <c r="G64" s="32"/>
      <c r="H64" s="32"/>
      <c r="I64" s="48">
        <v>7.3129104186648703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1211.0981944833341</v>
      </c>
      <c r="X64" s="33"/>
      <c r="Y64" s="38"/>
      <c r="Z64" s="36">
        <v>1226.0626755934254</v>
      </c>
    </row>
    <row r="65" spans="1:26" ht="13.5" customHeight="1" x14ac:dyDescent="0.15">
      <c r="A65" s="29">
        <v>61</v>
      </c>
      <c r="B65" s="30" t="s">
        <v>73</v>
      </c>
      <c r="C65" s="4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8"/>
      <c r="Z65" s="49"/>
    </row>
    <row r="66" spans="1:26" ht="13.5" customHeight="1" x14ac:dyDescent="0.15">
      <c r="A66" s="29">
        <v>62</v>
      </c>
      <c r="B66" s="30" t="s">
        <v>74</v>
      </c>
      <c r="C66" s="41"/>
      <c r="D66" s="40">
        <v>130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8"/>
      <c r="Z66" s="36">
        <v>130</v>
      </c>
    </row>
    <row r="67" spans="1:26" ht="13.5" customHeight="1" x14ac:dyDescent="0.15">
      <c r="A67" s="29">
        <v>63</v>
      </c>
      <c r="B67" s="30" t="s">
        <v>75</v>
      </c>
      <c r="C67" s="41"/>
      <c r="D67" s="40">
        <v>248.80000007000001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8"/>
      <c r="Z67" s="36">
        <v>248.80000007000001</v>
      </c>
    </row>
    <row r="68" spans="1:26" ht="13.5" customHeight="1" x14ac:dyDescent="0.15">
      <c r="A68" s="29">
        <v>64</v>
      </c>
      <c r="B68" s="30" t="s">
        <v>76</v>
      </c>
      <c r="C68" s="41"/>
      <c r="D68" s="40">
        <v>131.07999999979998</v>
      </c>
      <c r="E68" s="40">
        <v>519.85779767195788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8"/>
      <c r="Z68" s="36">
        <v>650.93779767175783</v>
      </c>
    </row>
    <row r="69" spans="1:26" ht="13.5" customHeight="1" x14ac:dyDescent="0.15">
      <c r="A69" s="29">
        <v>65</v>
      </c>
      <c r="B69" s="30" t="s">
        <v>360</v>
      </c>
      <c r="C69" s="45">
        <v>0.25808890697426745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8"/>
      <c r="Z69" s="46">
        <v>0.25808890697426745</v>
      </c>
    </row>
    <row r="70" spans="1:26" ht="13.5" customHeight="1" x14ac:dyDescent="0.15">
      <c r="A70" s="29">
        <v>66</v>
      </c>
      <c r="B70" s="30" t="s">
        <v>361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8"/>
      <c r="Z70" s="49"/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8"/>
      <c r="Z71" s="49"/>
    </row>
    <row r="72" spans="1:26" ht="13.5" customHeight="1" x14ac:dyDescent="0.15">
      <c r="A72" s="29">
        <v>68</v>
      </c>
      <c r="B72" s="30" t="s">
        <v>363</v>
      </c>
      <c r="C72" s="45">
        <v>0.20645814729765138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8"/>
      <c r="Z72" s="46">
        <v>0.20645814729765138</v>
      </c>
    </row>
    <row r="73" spans="1:26" ht="27" customHeight="1" x14ac:dyDescent="0.15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8"/>
      <c r="Z73" s="49"/>
    </row>
    <row r="74" spans="1:26" ht="27" customHeight="1" x14ac:dyDescent="0.15">
      <c r="A74" s="29">
        <v>70</v>
      </c>
      <c r="B74" s="30" t="s">
        <v>78</v>
      </c>
      <c r="C74" s="41"/>
      <c r="D74" s="48">
        <v>2.0055000000000005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8"/>
      <c r="Z74" s="43">
        <v>2.0055000000000005</v>
      </c>
    </row>
    <row r="75" spans="1:26" ht="13.5" customHeight="1" x14ac:dyDescent="0.15">
      <c r="A75" s="29">
        <v>71</v>
      </c>
      <c r="B75" s="30" t="s">
        <v>79</v>
      </c>
      <c r="C75" s="31">
        <v>1.3363554222152829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8"/>
      <c r="Z75" s="43">
        <v>1.3363554222152829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8"/>
      <c r="Z76" s="49"/>
    </row>
    <row r="77" spans="1:26" ht="13.5" customHeight="1" x14ac:dyDescent="0.15">
      <c r="A77" s="29">
        <v>73</v>
      </c>
      <c r="B77" s="30" t="s">
        <v>80</v>
      </c>
      <c r="C77" s="45">
        <v>0.92272582629137201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2">
        <v>5.5099098074915453E-3</v>
      </c>
      <c r="X77" s="33"/>
      <c r="Y77" s="38"/>
      <c r="Z77" s="46">
        <v>0.92823573609886356</v>
      </c>
    </row>
    <row r="78" spans="1:26" ht="13.5" customHeight="1" x14ac:dyDescent="0.15">
      <c r="A78" s="29">
        <v>74</v>
      </c>
      <c r="B78" s="30" t="s">
        <v>365</v>
      </c>
      <c r="C78" s="31">
        <v>5.4726011168983959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8"/>
      <c r="Z78" s="43">
        <v>5.4726011168983959</v>
      </c>
    </row>
    <row r="79" spans="1:26" ht="13.5" customHeight="1" x14ac:dyDescent="0.15">
      <c r="A79" s="29">
        <v>75</v>
      </c>
      <c r="B79" s="30" t="s">
        <v>81</v>
      </c>
      <c r="C79" s="45">
        <v>0.14549275942927717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44">
        <v>0.71587004542012367</v>
      </c>
      <c r="X79" s="34">
        <v>87.233182552566078</v>
      </c>
      <c r="Y79" s="53">
        <v>4.3466176998991877</v>
      </c>
      <c r="Z79" s="36">
        <v>92.441163057314668</v>
      </c>
    </row>
    <row r="80" spans="1:26" ht="13.5" customHeight="1" x14ac:dyDescent="0.15">
      <c r="A80" s="29">
        <v>76</v>
      </c>
      <c r="B80" s="30" t="s">
        <v>82</v>
      </c>
      <c r="C80" s="45">
        <v>0.56286357196418624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7">
        <v>2.9024437243665955</v>
      </c>
      <c r="X80" s="33"/>
      <c r="Y80" s="38"/>
      <c r="Z80" s="43">
        <v>3.4653072963307818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8"/>
      <c r="Z81" s="49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8"/>
      <c r="Z82" s="49"/>
    </row>
    <row r="83" spans="1:26" ht="13.5" customHeight="1" x14ac:dyDescent="0.15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8"/>
      <c r="Z83" s="49"/>
    </row>
    <row r="84" spans="1:26" ht="13.5" customHeight="1" x14ac:dyDescent="0.15">
      <c r="A84" s="29">
        <v>80</v>
      </c>
      <c r="B84" s="30" t="s">
        <v>84</v>
      </c>
      <c r="C84" s="39">
        <v>418937.77611782285</v>
      </c>
      <c r="D84" s="40">
        <v>965.21599629499997</v>
      </c>
      <c r="E84" s="40">
        <v>1850.8522717976168</v>
      </c>
      <c r="F84" s="40">
        <v>5828.671918467604</v>
      </c>
      <c r="G84" s="40">
        <v>2602591.8176223971</v>
      </c>
      <c r="H84" s="40">
        <v>86.034862998684787</v>
      </c>
      <c r="I84" s="32"/>
      <c r="J84" s="32"/>
      <c r="K84" s="40">
        <v>14138.15901819218</v>
      </c>
      <c r="L84" s="32"/>
      <c r="M84" s="40">
        <v>513651.90695798164</v>
      </c>
      <c r="N84" s="40">
        <v>25594.070707274914</v>
      </c>
      <c r="O84" s="40">
        <v>12392.740426124657</v>
      </c>
      <c r="P84" s="40">
        <v>18727.887945931794</v>
      </c>
      <c r="Q84" s="32"/>
      <c r="R84" s="40">
        <v>1224.6557512377121</v>
      </c>
      <c r="S84" s="32"/>
      <c r="T84" s="32"/>
      <c r="U84" s="32"/>
      <c r="V84" s="33"/>
      <c r="W84" s="34">
        <v>394.32933068305221</v>
      </c>
      <c r="X84" s="33"/>
      <c r="Y84" s="35">
        <v>171.82835278598733</v>
      </c>
      <c r="Z84" s="36">
        <v>3616555.9472799911</v>
      </c>
    </row>
    <row r="85" spans="1:26" ht="13.5" customHeight="1" x14ac:dyDescent="0.15">
      <c r="A85" s="29">
        <v>81</v>
      </c>
      <c r="B85" s="30" t="s">
        <v>85</v>
      </c>
      <c r="C85" s="51">
        <v>4.2963110896559559E-4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8"/>
      <c r="Z85" s="54">
        <v>4.2963110896559559E-4</v>
      </c>
    </row>
    <row r="86" spans="1:26" ht="13.5" customHeight="1" x14ac:dyDescent="0.15">
      <c r="A86" s="29">
        <v>82</v>
      </c>
      <c r="B86" s="30" t="s">
        <v>86</v>
      </c>
      <c r="C86" s="39">
        <v>289.63882892214326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182.27344722281578</v>
      </c>
      <c r="X86" s="33"/>
      <c r="Y86" s="55">
        <v>0.89110846125196808</v>
      </c>
      <c r="Z86" s="36">
        <v>472.80338460621101</v>
      </c>
    </row>
    <row r="87" spans="1:26" ht="13.5" customHeight="1" x14ac:dyDescent="0.15">
      <c r="A87" s="29">
        <v>83</v>
      </c>
      <c r="B87" s="30" t="s">
        <v>87</v>
      </c>
      <c r="C87" s="39">
        <v>3655.0608966890886</v>
      </c>
      <c r="D87" s="32"/>
      <c r="E87" s="32"/>
      <c r="F87" s="32"/>
      <c r="G87" s="32"/>
      <c r="H87" s="32"/>
      <c r="I87" s="32"/>
      <c r="J87" s="32"/>
      <c r="K87" s="32"/>
      <c r="L87" s="32"/>
      <c r="M87" s="40">
        <v>2673.9442882282506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37.722371677010827</v>
      </c>
      <c r="X87" s="33"/>
      <c r="Y87" s="38"/>
      <c r="Z87" s="36">
        <v>6366.7275565943501</v>
      </c>
    </row>
    <row r="88" spans="1:26" ht="13.5" customHeight="1" x14ac:dyDescent="0.15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8"/>
      <c r="Z88" s="49"/>
    </row>
    <row r="89" spans="1:26" ht="13.5" customHeight="1" x14ac:dyDescent="0.15">
      <c r="A89" s="29">
        <v>85</v>
      </c>
      <c r="B89" s="30" t="s">
        <v>89</v>
      </c>
      <c r="C89" s="39">
        <v>533.79717187221456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44">
        <v>0.59689678977920002</v>
      </c>
      <c r="X89" s="33"/>
      <c r="Y89" s="38"/>
      <c r="Z89" s="36">
        <v>534.39406866199374</v>
      </c>
    </row>
    <row r="90" spans="1:26" ht="13.5" customHeight="1" x14ac:dyDescent="0.15">
      <c r="A90" s="29">
        <v>86</v>
      </c>
      <c r="B90" s="30" t="s">
        <v>90</v>
      </c>
      <c r="C90" s="47">
        <v>2.6370519312023964E-2</v>
      </c>
      <c r="D90" s="32"/>
      <c r="E90" s="40">
        <v>771.4454618027487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2">
        <v>2.8016069891024342E-2</v>
      </c>
      <c r="X90" s="33"/>
      <c r="Y90" s="38"/>
      <c r="Z90" s="36">
        <v>771.49984839195167</v>
      </c>
    </row>
    <row r="91" spans="1:26" ht="13.5" customHeight="1" x14ac:dyDescent="0.15">
      <c r="A91" s="29">
        <v>87</v>
      </c>
      <c r="B91" s="30" t="s">
        <v>91</v>
      </c>
      <c r="C91" s="39">
        <v>30.309507852340431</v>
      </c>
      <c r="D91" s="32"/>
      <c r="E91" s="56">
        <v>0.35146932587003843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269.82818082484016</v>
      </c>
      <c r="X91" s="34">
        <v>333.72639140770889</v>
      </c>
      <c r="Y91" s="53">
        <v>6.5825536162442031</v>
      </c>
      <c r="Z91" s="36">
        <v>640.79810302700378</v>
      </c>
    </row>
    <row r="92" spans="1:26" ht="13.5" customHeight="1" x14ac:dyDescent="0.15">
      <c r="A92" s="29">
        <v>88</v>
      </c>
      <c r="B92" s="30" t="s">
        <v>92</v>
      </c>
      <c r="C92" s="31">
        <v>2.3083558094574794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8"/>
      <c r="Z92" s="43">
        <v>2.3083558094574794</v>
      </c>
    </row>
    <row r="93" spans="1:26" ht="13.5" customHeight="1" x14ac:dyDescent="0.15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8"/>
      <c r="Z93" s="49"/>
    </row>
    <row r="94" spans="1:26" ht="13.5" customHeight="1" x14ac:dyDescent="0.15">
      <c r="A94" s="29">
        <v>90</v>
      </c>
      <c r="B94" s="30" t="s">
        <v>94</v>
      </c>
      <c r="C94" s="4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8"/>
      <c r="Z94" s="49"/>
    </row>
    <row r="95" spans="1:26" ht="13.5" customHeight="1" x14ac:dyDescent="0.15">
      <c r="A95" s="29">
        <v>91</v>
      </c>
      <c r="B95" s="30" t="s">
        <v>95</v>
      </c>
      <c r="C95" s="41"/>
      <c r="D95" s="40">
        <v>396.99998900000008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8"/>
      <c r="Z95" s="36">
        <v>396.99998900000008</v>
      </c>
    </row>
    <row r="96" spans="1:26" ht="13.5" customHeight="1" x14ac:dyDescent="0.15">
      <c r="A96" s="29">
        <v>92</v>
      </c>
      <c r="B96" s="30" t="s">
        <v>96</v>
      </c>
      <c r="C96" s="4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8"/>
      <c r="Z96" s="49"/>
    </row>
    <row r="97" spans="1:26" ht="13.5" customHeight="1" x14ac:dyDescent="0.15">
      <c r="A97" s="29">
        <v>93</v>
      </c>
      <c r="B97" s="30" t="s">
        <v>97</v>
      </c>
      <c r="C97" s="41"/>
      <c r="D97" s="40">
        <v>251.1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8"/>
      <c r="Z97" s="36">
        <v>251.1</v>
      </c>
    </row>
    <row r="98" spans="1:26" ht="13.5" customHeight="1" x14ac:dyDescent="0.15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7">
        <v>9.8390499489564327</v>
      </c>
      <c r="Y98" s="38"/>
      <c r="Z98" s="43">
        <v>9.8390499489564327</v>
      </c>
    </row>
    <row r="99" spans="1:26" ht="13.5" customHeight="1" x14ac:dyDescent="0.15">
      <c r="A99" s="29">
        <v>95</v>
      </c>
      <c r="B99" s="30" t="s">
        <v>99</v>
      </c>
      <c r="C99" s="41"/>
      <c r="D99" s="40">
        <v>96.999999999999986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8"/>
      <c r="Z99" s="36">
        <v>96.999999999999986</v>
      </c>
    </row>
    <row r="100" spans="1:26" ht="13.5" customHeight="1" x14ac:dyDescent="0.15">
      <c r="A100" s="29">
        <v>96</v>
      </c>
      <c r="B100" s="30" t="s">
        <v>100</v>
      </c>
      <c r="C100" s="41"/>
      <c r="D100" s="40">
        <v>11.355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8"/>
      <c r="Z100" s="36">
        <v>11.355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8"/>
      <c r="Z101" s="49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8"/>
      <c r="Z102" s="49"/>
    </row>
    <row r="103" spans="1:26" ht="13.5" customHeight="1" x14ac:dyDescent="0.15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8"/>
      <c r="Z103" s="49"/>
    </row>
    <row r="104" spans="1:26" ht="13.5" customHeight="1" x14ac:dyDescent="0.15">
      <c r="A104" s="29">
        <v>100</v>
      </c>
      <c r="B104" s="30" t="s">
        <v>102</v>
      </c>
      <c r="C104" s="41"/>
      <c r="D104" s="48">
        <v>3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8"/>
      <c r="Z104" s="43">
        <v>3</v>
      </c>
    </row>
    <row r="105" spans="1:26" ht="13.5" customHeight="1" x14ac:dyDescent="0.15">
      <c r="A105" s="29">
        <v>101</v>
      </c>
      <c r="B105" s="30" t="s">
        <v>103</v>
      </c>
      <c r="C105" s="41"/>
      <c r="D105" s="40">
        <v>43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8"/>
      <c r="Z105" s="36">
        <v>43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8"/>
      <c r="Z106" s="49"/>
    </row>
    <row r="107" spans="1:26" ht="13.5" customHeight="1" x14ac:dyDescent="0.15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0">
        <v>23759.508610163732</v>
      </c>
      <c r="U107" s="32"/>
      <c r="V107" s="33"/>
      <c r="W107" s="33"/>
      <c r="X107" s="33"/>
      <c r="Y107" s="38"/>
      <c r="Z107" s="36">
        <v>23759.508610163732</v>
      </c>
    </row>
    <row r="108" spans="1:26" ht="13.5" customHeight="1" x14ac:dyDescent="0.15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0">
        <v>286157.42543124885</v>
      </c>
      <c r="U108" s="32"/>
      <c r="V108" s="33"/>
      <c r="W108" s="33"/>
      <c r="X108" s="33"/>
      <c r="Y108" s="38"/>
      <c r="Z108" s="36">
        <v>286157.42543124885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8"/>
      <c r="Z109" s="49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8"/>
      <c r="Z110" s="49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8"/>
      <c r="Z111" s="49"/>
    </row>
    <row r="112" spans="1:26" ht="13.5" customHeight="1" x14ac:dyDescent="0.15">
      <c r="A112" s="29">
        <v>108</v>
      </c>
      <c r="B112" s="30" t="s">
        <v>106</v>
      </c>
      <c r="C112" s="41"/>
      <c r="D112" s="40">
        <v>2352.2000000000003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8"/>
      <c r="Z112" s="36">
        <v>2352.2000000000003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8"/>
      <c r="Z113" s="49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8"/>
      <c r="Z114" s="49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8"/>
      <c r="Z115" s="49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8"/>
      <c r="Z116" s="49"/>
    </row>
    <row r="117" spans="1:26" ht="13.5" customHeight="1" x14ac:dyDescent="0.15">
      <c r="A117" s="29">
        <v>113</v>
      </c>
      <c r="B117" s="30" t="s">
        <v>107</v>
      </c>
      <c r="C117" s="41"/>
      <c r="D117" s="40">
        <v>369.9999995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8"/>
      <c r="Z117" s="36">
        <v>369.9999995</v>
      </c>
    </row>
    <row r="118" spans="1:26" ht="13.5" customHeight="1" x14ac:dyDescent="0.15">
      <c r="A118" s="29">
        <v>114</v>
      </c>
      <c r="B118" s="30" t="s">
        <v>108</v>
      </c>
      <c r="C118" s="4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8"/>
      <c r="Z118" s="49"/>
    </row>
    <row r="119" spans="1:26" ht="13.5" customHeight="1" x14ac:dyDescent="0.15">
      <c r="A119" s="29">
        <v>115</v>
      </c>
      <c r="B119" s="30" t="s">
        <v>109</v>
      </c>
      <c r="C119" s="41"/>
      <c r="D119" s="48">
        <v>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8"/>
      <c r="Z119" s="43">
        <v>7</v>
      </c>
    </row>
    <row r="120" spans="1:26" ht="13.5" customHeight="1" x14ac:dyDescent="0.15">
      <c r="A120" s="29">
        <v>116</v>
      </c>
      <c r="B120" s="30" t="s">
        <v>110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8"/>
      <c r="Z120" s="49"/>
    </row>
    <row r="121" spans="1:26" ht="13.5" customHeight="1" x14ac:dyDescent="0.15">
      <c r="A121" s="29">
        <v>117</v>
      </c>
      <c r="B121" s="30" t="s">
        <v>111</v>
      </c>
      <c r="C121" s="41"/>
      <c r="D121" s="40">
        <v>88.2</v>
      </c>
      <c r="E121" s="40">
        <v>24.846177728812716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8"/>
      <c r="Z121" s="36">
        <v>113.04617772881272</v>
      </c>
    </row>
    <row r="122" spans="1:26" ht="13.5" customHeight="1" x14ac:dyDescent="0.15">
      <c r="A122" s="29">
        <v>118</v>
      </c>
      <c r="B122" s="30" t="s">
        <v>112</v>
      </c>
      <c r="C122" s="41"/>
      <c r="D122" s="48">
        <v>8.974500000159999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8"/>
      <c r="Z122" s="43">
        <v>8.974500000159999</v>
      </c>
    </row>
    <row r="123" spans="1:26" ht="13.5" customHeight="1" x14ac:dyDescent="0.15">
      <c r="A123" s="29">
        <v>119</v>
      </c>
      <c r="B123" s="30" t="s">
        <v>113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8"/>
      <c r="Z123" s="49"/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8"/>
      <c r="Z124" s="49"/>
    </row>
    <row r="125" spans="1:26" ht="13.5" customHeight="1" x14ac:dyDescent="0.15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8"/>
      <c r="Z125" s="49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8"/>
      <c r="Z126" s="49"/>
    </row>
    <row r="127" spans="1:26" ht="13.5" customHeight="1" x14ac:dyDescent="0.15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8"/>
      <c r="Z127" s="49"/>
    </row>
    <row r="128" spans="1:26" ht="13.5" customHeight="1" x14ac:dyDescent="0.15">
      <c r="A128" s="29">
        <v>124</v>
      </c>
      <c r="B128" s="30" t="s">
        <v>116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8"/>
      <c r="Z128" s="49"/>
    </row>
    <row r="129" spans="1:26" ht="13.5" customHeight="1" x14ac:dyDescent="0.15">
      <c r="A129" s="29">
        <v>125</v>
      </c>
      <c r="B129" s="30" t="s">
        <v>117</v>
      </c>
      <c r="C129" s="39">
        <v>776.53193969079337</v>
      </c>
      <c r="D129" s="40">
        <v>49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483.1686834141351</v>
      </c>
      <c r="X129" s="33"/>
      <c r="Y129" s="35">
        <v>14.119355911215521</v>
      </c>
      <c r="Z129" s="36">
        <v>1322.8199790161441</v>
      </c>
    </row>
    <row r="130" spans="1:26" ht="13.5" customHeight="1" x14ac:dyDescent="0.15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8"/>
      <c r="Z130" s="49"/>
    </row>
    <row r="131" spans="1:26" ht="13.5" customHeight="1" x14ac:dyDescent="0.15">
      <c r="A131" s="29">
        <v>127</v>
      </c>
      <c r="B131" s="30" t="s">
        <v>119</v>
      </c>
      <c r="C131" s="39">
        <v>1260.2539761554622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0">
        <v>3423.0719646912376</v>
      </c>
      <c r="T131" s="32"/>
      <c r="U131" s="32"/>
      <c r="V131" s="33"/>
      <c r="W131" s="34">
        <v>2679.2531522466552</v>
      </c>
      <c r="X131" s="33"/>
      <c r="Y131" s="35">
        <v>14.684099050876462</v>
      </c>
      <c r="Z131" s="36">
        <v>7377.2631921442317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8"/>
      <c r="Z132" s="49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8"/>
      <c r="Z133" s="49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8"/>
      <c r="Z134" s="49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8"/>
      <c r="Z135" s="49"/>
    </row>
    <row r="136" spans="1:26" ht="13.5" customHeight="1" x14ac:dyDescent="0.15">
      <c r="A136" s="29">
        <v>132</v>
      </c>
      <c r="B136" s="30" t="s">
        <v>120</v>
      </c>
      <c r="C136" s="39">
        <v>49.359006065404337</v>
      </c>
      <c r="D136" s="32"/>
      <c r="E136" s="56">
        <v>0.2797648814617697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4">
        <v>1171.6300259043157</v>
      </c>
      <c r="X136" s="33"/>
      <c r="Y136" s="55">
        <v>0.45788706713202915</v>
      </c>
      <c r="Z136" s="36">
        <v>1221.7266839183139</v>
      </c>
    </row>
    <row r="137" spans="1:26" ht="27" customHeight="1" x14ac:dyDescent="0.15">
      <c r="A137" s="29">
        <v>133</v>
      </c>
      <c r="B137" s="30" t="s">
        <v>121</v>
      </c>
      <c r="C137" s="39">
        <v>3831.8422834335393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4">
        <v>0.1485512639617883</v>
      </c>
      <c r="X137" s="33"/>
      <c r="Y137" s="38"/>
      <c r="Z137" s="36">
        <v>3831.9908346975012</v>
      </c>
    </row>
    <row r="138" spans="1:26" ht="13.5" customHeight="1" x14ac:dyDescent="0.15">
      <c r="A138" s="29">
        <v>134</v>
      </c>
      <c r="B138" s="30" t="s">
        <v>122</v>
      </c>
      <c r="C138" s="39">
        <v>2617.0723283837401</v>
      </c>
      <c r="D138" s="32"/>
      <c r="E138" s="32"/>
      <c r="F138" s="40">
        <v>2490.1275367492121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32.041154501137918</v>
      </c>
      <c r="X138" s="33"/>
      <c r="Y138" s="38"/>
      <c r="Z138" s="36">
        <v>5139.2410196340898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8"/>
      <c r="Z139" s="49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8"/>
      <c r="Z140" s="49"/>
    </row>
    <row r="141" spans="1:26" ht="13.5" customHeight="1" x14ac:dyDescent="0.15">
      <c r="A141" s="29">
        <v>137</v>
      </c>
      <c r="B141" s="30" t="s">
        <v>123</v>
      </c>
      <c r="C141" s="4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8"/>
      <c r="Z141" s="49"/>
    </row>
    <row r="142" spans="1:26" ht="13.5" customHeight="1" x14ac:dyDescent="0.15">
      <c r="A142" s="29">
        <v>138</v>
      </c>
      <c r="B142" s="30" t="s">
        <v>124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8"/>
      <c r="Z142" s="49"/>
    </row>
    <row r="143" spans="1:26" ht="13.5" customHeight="1" x14ac:dyDescent="0.15">
      <c r="A143" s="29">
        <v>139</v>
      </c>
      <c r="B143" s="30" t="s">
        <v>125</v>
      </c>
      <c r="C143" s="41"/>
      <c r="D143" s="32"/>
      <c r="E143" s="40">
        <v>119.829339532284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8"/>
      <c r="Z143" s="36">
        <v>119.829339532284</v>
      </c>
    </row>
    <row r="144" spans="1:26" ht="13.5" customHeight="1" x14ac:dyDescent="0.15">
      <c r="A144" s="29">
        <v>140</v>
      </c>
      <c r="B144" s="30" t="s">
        <v>126</v>
      </c>
      <c r="C144" s="41"/>
      <c r="D144" s="48">
        <v>6.5900000004000008</v>
      </c>
      <c r="E144" s="40">
        <v>36.63495756458785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8"/>
      <c r="Z144" s="36">
        <v>43.224957564987854</v>
      </c>
    </row>
    <row r="145" spans="1:26" ht="13.5" customHeight="1" x14ac:dyDescent="0.15">
      <c r="A145" s="29">
        <v>141</v>
      </c>
      <c r="B145" s="30" t="s">
        <v>127</v>
      </c>
      <c r="C145" s="4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8"/>
      <c r="Z145" s="49"/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8"/>
      <c r="Z146" s="49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8"/>
      <c r="Z147" s="49"/>
    </row>
    <row r="148" spans="1:26" ht="27" customHeight="1" x14ac:dyDescent="0.15">
      <c r="A148" s="29">
        <v>144</v>
      </c>
      <c r="B148" s="30" t="s">
        <v>128</v>
      </c>
      <c r="C148" s="39">
        <v>275.87419663187035</v>
      </c>
      <c r="D148" s="40">
        <v>64.680000000000007</v>
      </c>
      <c r="E148" s="32"/>
      <c r="F148" s="32"/>
      <c r="G148" s="32"/>
      <c r="H148" s="32"/>
      <c r="I148" s="32"/>
      <c r="J148" s="32"/>
      <c r="K148" s="32"/>
      <c r="L148" s="40">
        <v>2115.5133739961502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8"/>
      <c r="Z148" s="36">
        <v>2456.0675706280208</v>
      </c>
    </row>
    <row r="149" spans="1:26" ht="13.5" customHeight="1" x14ac:dyDescent="0.15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8"/>
      <c r="Z149" s="49"/>
    </row>
    <row r="150" spans="1:26" ht="13.5" customHeight="1" x14ac:dyDescent="0.15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8"/>
      <c r="Z150" s="49"/>
    </row>
    <row r="151" spans="1:26" ht="13.5" customHeight="1" x14ac:dyDescent="0.15">
      <c r="A151" s="29">
        <v>147</v>
      </c>
      <c r="B151" s="30" t="s">
        <v>131</v>
      </c>
      <c r="C151" s="4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8"/>
      <c r="Z151" s="49"/>
    </row>
    <row r="152" spans="1:26" ht="13.5" customHeight="1" x14ac:dyDescent="0.15">
      <c r="A152" s="29">
        <v>148</v>
      </c>
      <c r="B152" s="30" t="s">
        <v>132</v>
      </c>
      <c r="C152" s="41"/>
      <c r="D152" s="40">
        <v>823.40000000000009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8"/>
      <c r="Z152" s="36">
        <v>823.40000000000009</v>
      </c>
    </row>
    <row r="153" spans="1:26" ht="13.5" customHeight="1" x14ac:dyDescent="0.15">
      <c r="A153" s="29">
        <v>149</v>
      </c>
      <c r="B153" s="30" t="s">
        <v>388</v>
      </c>
      <c r="C153" s="45">
        <v>0.91640807671954483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8"/>
      <c r="Z153" s="46">
        <v>0.91640807671954483</v>
      </c>
    </row>
    <row r="154" spans="1:26" ht="13.5" customHeight="1" x14ac:dyDescent="0.15">
      <c r="A154" s="29">
        <v>150</v>
      </c>
      <c r="B154" s="30" t="s">
        <v>133</v>
      </c>
      <c r="C154" s="39">
        <v>134.97363331716832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20.116415894723861</v>
      </c>
      <c r="Z154" s="36">
        <v>155.09004921189219</v>
      </c>
    </row>
    <row r="155" spans="1:26" ht="13.5" customHeight="1" x14ac:dyDescent="0.15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8"/>
      <c r="Z155" s="49"/>
    </row>
    <row r="156" spans="1:26" ht="13.5" customHeight="1" x14ac:dyDescent="0.15">
      <c r="A156" s="29">
        <v>152</v>
      </c>
      <c r="B156" s="30" t="s">
        <v>135</v>
      </c>
      <c r="C156" s="41"/>
      <c r="D156" s="40">
        <v>125.50000000000001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8"/>
      <c r="Z156" s="36">
        <v>125.50000000000001</v>
      </c>
    </row>
    <row r="157" spans="1:26" ht="13.5" customHeight="1" x14ac:dyDescent="0.15">
      <c r="A157" s="29">
        <v>153</v>
      </c>
      <c r="B157" s="30" t="s">
        <v>136</v>
      </c>
      <c r="C157" s="41"/>
      <c r="D157" s="32"/>
      <c r="E157" s="40">
        <v>3974.8322028147827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8"/>
      <c r="Z157" s="36">
        <v>3974.8322028147827</v>
      </c>
    </row>
    <row r="158" spans="1:26" ht="13.5" customHeight="1" x14ac:dyDescent="0.15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8"/>
      <c r="Z158" s="49"/>
    </row>
    <row r="159" spans="1:26" ht="13.5" customHeight="1" x14ac:dyDescent="0.15">
      <c r="A159" s="29">
        <v>155</v>
      </c>
      <c r="B159" s="30" t="s">
        <v>389</v>
      </c>
      <c r="C159" s="31">
        <v>9.4275388514845258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21.988203202753535</v>
      </c>
      <c r="X159" s="33"/>
      <c r="Y159" s="38"/>
      <c r="Z159" s="36">
        <v>31.415742054238059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8"/>
      <c r="Z160" s="49"/>
    </row>
    <row r="161" spans="1:26" ht="13.5" customHeight="1" x14ac:dyDescent="0.15">
      <c r="A161" s="29">
        <v>157</v>
      </c>
      <c r="B161" s="30" t="s">
        <v>138</v>
      </c>
      <c r="C161" s="39">
        <v>241.76881938640645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18.08089090438104</v>
      </c>
      <c r="X161" s="33"/>
      <c r="Y161" s="38"/>
      <c r="Z161" s="36">
        <v>259.84971029078747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8"/>
      <c r="Z162" s="49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8"/>
      <c r="Z163" s="49"/>
    </row>
    <row r="164" spans="1:26" ht="27" customHeight="1" x14ac:dyDescent="0.15">
      <c r="A164" s="29">
        <v>160</v>
      </c>
      <c r="B164" s="30" t="s">
        <v>393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8"/>
      <c r="Z164" s="49"/>
    </row>
    <row r="165" spans="1:26" ht="13.5" customHeight="1" x14ac:dyDescent="0.15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0">
        <v>31830.254553743114</v>
      </c>
      <c r="U165" s="32"/>
      <c r="V165" s="33"/>
      <c r="W165" s="33"/>
      <c r="X165" s="33"/>
      <c r="Y165" s="38"/>
      <c r="Z165" s="36">
        <v>31830.254553743114</v>
      </c>
    </row>
    <row r="166" spans="1:26" ht="13.5" customHeight="1" x14ac:dyDescent="0.15">
      <c r="A166" s="29">
        <v>162</v>
      </c>
      <c r="B166" s="30" t="s">
        <v>140</v>
      </c>
      <c r="C166" s="41"/>
      <c r="D166" s="40">
        <v>1835.9999999999998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8"/>
      <c r="Z166" s="36">
        <v>1835.9999999999998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8"/>
      <c r="Z167" s="49"/>
    </row>
    <row r="168" spans="1:26" ht="13.5" customHeight="1" x14ac:dyDescent="0.15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0">
        <v>14759.853464671593</v>
      </c>
      <c r="U168" s="32"/>
      <c r="V168" s="33"/>
      <c r="W168" s="33"/>
      <c r="X168" s="33"/>
      <c r="Y168" s="38"/>
      <c r="Z168" s="36">
        <v>14759.853464671593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8"/>
      <c r="Z169" s="49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8"/>
      <c r="Z170" s="49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8"/>
      <c r="Z171" s="49"/>
    </row>
    <row r="172" spans="1:26" ht="13.5" customHeight="1" x14ac:dyDescent="0.15">
      <c r="A172" s="29">
        <v>168</v>
      </c>
      <c r="B172" s="30" t="s">
        <v>142</v>
      </c>
      <c r="C172" s="41"/>
      <c r="D172" s="40">
        <v>718.7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8"/>
      <c r="Z172" s="36">
        <v>718.7</v>
      </c>
    </row>
    <row r="173" spans="1:26" ht="13.5" customHeight="1" x14ac:dyDescent="0.15">
      <c r="A173" s="29">
        <v>169</v>
      </c>
      <c r="B173" s="30" t="s">
        <v>143</v>
      </c>
      <c r="C173" s="41"/>
      <c r="D173" s="40">
        <v>591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8"/>
      <c r="Z173" s="36">
        <v>591</v>
      </c>
    </row>
    <row r="174" spans="1:26" ht="13.5" customHeight="1" x14ac:dyDescent="0.15">
      <c r="A174" s="29">
        <v>170</v>
      </c>
      <c r="B174" s="30" t="s">
        <v>144</v>
      </c>
      <c r="C174" s="41"/>
      <c r="D174" s="57">
        <v>3.0000000000000002E-2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8"/>
      <c r="Z174" s="50">
        <v>3.0000000000000002E-2</v>
      </c>
    </row>
    <row r="175" spans="1:26" ht="13.5" customHeight="1" x14ac:dyDescent="0.15">
      <c r="A175" s="29">
        <v>171</v>
      </c>
      <c r="B175" s="30" t="s">
        <v>145</v>
      </c>
      <c r="C175" s="41"/>
      <c r="D175" s="32"/>
      <c r="E175" s="40">
        <v>267.27655330777878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8"/>
      <c r="Z175" s="36">
        <v>267.27655330777878</v>
      </c>
    </row>
    <row r="176" spans="1:26" ht="13.5" customHeight="1" x14ac:dyDescent="0.15">
      <c r="A176" s="29">
        <v>172</v>
      </c>
      <c r="B176" s="30" t="s">
        <v>146</v>
      </c>
      <c r="C176" s="41"/>
      <c r="D176" s="40">
        <v>267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8"/>
      <c r="Z176" s="36">
        <v>267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8"/>
      <c r="Z177" s="49"/>
    </row>
    <row r="178" spans="1:26" ht="13.5" customHeight="1" x14ac:dyDescent="0.15">
      <c r="A178" s="29">
        <v>174</v>
      </c>
      <c r="B178" s="30" t="s">
        <v>147</v>
      </c>
      <c r="C178" s="4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8"/>
      <c r="Z178" s="49"/>
    </row>
    <row r="179" spans="1:26" ht="13.5" customHeight="1" x14ac:dyDescent="0.15">
      <c r="A179" s="29">
        <v>175</v>
      </c>
      <c r="B179" s="30" t="s">
        <v>148</v>
      </c>
      <c r="C179" s="41"/>
      <c r="D179" s="40">
        <v>1950.0000000000002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8"/>
      <c r="Z179" s="36">
        <v>1950.0000000000002</v>
      </c>
    </row>
    <row r="180" spans="1:26" ht="13.5" customHeight="1" x14ac:dyDescent="0.15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0">
        <v>61635.51052868869</v>
      </c>
      <c r="U180" s="32"/>
      <c r="V180" s="33"/>
      <c r="W180" s="33"/>
      <c r="X180" s="33"/>
      <c r="Y180" s="38"/>
      <c r="Z180" s="36">
        <v>61635.51052868869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8"/>
      <c r="Z181" s="49"/>
    </row>
    <row r="182" spans="1:26" ht="13.5" customHeight="1" x14ac:dyDescent="0.15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22.212657034120852</v>
      </c>
      <c r="Z182" s="36">
        <v>22.212657034120852</v>
      </c>
    </row>
    <row r="183" spans="1:26" ht="13.5" customHeight="1" x14ac:dyDescent="0.15">
      <c r="A183" s="29">
        <v>179</v>
      </c>
      <c r="B183" s="30" t="s">
        <v>151</v>
      </c>
      <c r="C183" s="41"/>
      <c r="D183" s="40">
        <v>13264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8"/>
      <c r="Z183" s="36">
        <v>13264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8"/>
      <c r="Z184" s="49"/>
    </row>
    <row r="185" spans="1:26" ht="13.5" customHeight="1" x14ac:dyDescent="0.15">
      <c r="A185" s="29">
        <v>181</v>
      </c>
      <c r="B185" s="30" t="s">
        <v>152</v>
      </c>
      <c r="C185" s="31">
        <v>2.7304903267086873</v>
      </c>
      <c r="D185" s="32"/>
      <c r="E185" s="40">
        <v>5013.5286064150732</v>
      </c>
      <c r="F185" s="32"/>
      <c r="G185" s="32"/>
      <c r="H185" s="32"/>
      <c r="I185" s="32"/>
      <c r="J185" s="40">
        <v>767239.81411188899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4">
        <v>0.18353488441780688</v>
      </c>
      <c r="X185" s="33"/>
      <c r="Y185" s="35">
        <v>54.832949826161638</v>
      </c>
      <c r="Z185" s="36">
        <v>772311.08969334129</v>
      </c>
    </row>
    <row r="186" spans="1:26" ht="13.5" customHeight="1" x14ac:dyDescent="0.15">
      <c r="A186" s="29">
        <v>182</v>
      </c>
      <c r="B186" s="30" t="s">
        <v>153</v>
      </c>
      <c r="C186" s="41"/>
      <c r="D186" s="40">
        <v>12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8"/>
      <c r="Z186" s="36">
        <v>12</v>
      </c>
    </row>
    <row r="187" spans="1:26" ht="13.5" customHeight="1" x14ac:dyDescent="0.15">
      <c r="A187" s="29">
        <v>183</v>
      </c>
      <c r="B187" s="30" t="s">
        <v>154</v>
      </c>
      <c r="C187" s="4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8"/>
      <c r="Z187" s="49"/>
    </row>
    <row r="188" spans="1:26" ht="13.5" customHeight="1" x14ac:dyDescent="0.15">
      <c r="A188" s="29">
        <v>184</v>
      </c>
      <c r="B188" s="30" t="s">
        <v>155</v>
      </c>
      <c r="C188" s="41"/>
      <c r="D188" s="40">
        <v>498.800001984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8"/>
      <c r="Z188" s="36">
        <v>498.800001984</v>
      </c>
    </row>
    <row r="189" spans="1:26" ht="13.5" customHeight="1" x14ac:dyDescent="0.15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0">
        <v>69897.199347481117</v>
      </c>
      <c r="U189" s="32"/>
      <c r="V189" s="33"/>
      <c r="W189" s="33"/>
      <c r="X189" s="33"/>
      <c r="Y189" s="38"/>
      <c r="Z189" s="36">
        <v>69897.199347481117</v>
      </c>
    </row>
    <row r="190" spans="1:26" ht="13.5" customHeight="1" x14ac:dyDescent="0.15">
      <c r="A190" s="29">
        <v>186</v>
      </c>
      <c r="B190" s="30" t="s">
        <v>157</v>
      </c>
      <c r="C190" s="39">
        <v>161582.67532453939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758.23541430836815</v>
      </c>
      <c r="X190" s="33"/>
      <c r="Y190" s="38"/>
      <c r="Z190" s="36">
        <v>162340.91073884777</v>
      </c>
    </row>
    <row r="191" spans="1:26" ht="13.5" customHeight="1" x14ac:dyDescent="0.15">
      <c r="A191" s="29">
        <v>187</v>
      </c>
      <c r="B191" s="30" t="s">
        <v>158</v>
      </c>
      <c r="C191" s="4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8"/>
      <c r="Z191" s="49"/>
    </row>
    <row r="192" spans="1:26" ht="13.5" customHeight="1" x14ac:dyDescent="0.15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8"/>
      <c r="Z192" s="49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8"/>
      <c r="Z193" s="49"/>
    </row>
    <row r="194" spans="1:26" ht="13.5" customHeight="1" x14ac:dyDescent="0.15">
      <c r="A194" s="29">
        <v>190</v>
      </c>
      <c r="B194" s="30" t="s">
        <v>160</v>
      </c>
      <c r="C194" s="47">
        <v>3.6591989969216893E-2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8"/>
      <c r="Z194" s="50">
        <v>3.6591989969216893E-2</v>
      </c>
    </row>
    <row r="195" spans="1:26" ht="13.5" customHeight="1" x14ac:dyDescent="0.15">
      <c r="A195" s="29">
        <v>191</v>
      </c>
      <c r="B195" s="30" t="s">
        <v>161</v>
      </c>
      <c r="C195" s="41"/>
      <c r="D195" s="40">
        <v>5624.0000000000009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8"/>
      <c r="Z195" s="36">
        <v>5624.0000000000009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8"/>
      <c r="Z196" s="49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8"/>
      <c r="Z197" s="49"/>
    </row>
    <row r="198" spans="1:26" ht="13.5" customHeight="1" x14ac:dyDescent="0.15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8"/>
      <c r="Z198" s="49"/>
    </row>
    <row r="199" spans="1:26" ht="13.5" customHeight="1" x14ac:dyDescent="0.15">
      <c r="A199" s="29">
        <v>195</v>
      </c>
      <c r="B199" s="30" t="s">
        <v>163</v>
      </c>
      <c r="C199" s="4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8"/>
      <c r="Z199" s="49"/>
    </row>
    <row r="200" spans="1:26" ht="13.5" customHeight="1" x14ac:dyDescent="0.15">
      <c r="A200" s="29">
        <v>196</v>
      </c>
      <c r="B200" s="30" t="s">
        <v>164</v>
      </c>
      <c r="C200" s="41"/>
      <c r="D200" s="40">
        <v>116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8"/>
      <c r="Z200" s="36">
        <v>116</v>
      </c>
    </row>
    <row r="201" spans="1:26" ht="13.5" customHeight="1" x14ac:dyDescent="0.15">
      <c r="A201" s="29">
        <v>197</v>
      </c>
      <c r="B201" s="30" t="s">
        <v>165</v>
      </c>
      <c r="C201" s="41"/>
      <c r="D201" s="40">
        <v>199.99999999999997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8"/>
      <c r="Z201" s="36">
        <v>199.99999999999997</v>
      </c>
    </row>
    <row r="202" spans="1:26" ht="13.5" customHeight="1" x14ac:dyDescent="0.15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8"/>
      <c r="Z202" s="49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8"/>
      <c r="Z203" s="49"/>
    </row>
    <row r="204" spans="1:26" ht="13.5" customHeight="1" x14ac:dyDescent="0.15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8"/>
      <c r="Z204" s="49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8"/>
      <c r="Z205" s="49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8"/>
      <c r="Z206" s="49"/>
    </row>
    <row r="207" spans="1:26" ht="13.5" customHeight="1" x14ac:dyDescent="0.15">
      <c r="A207" s="29">
        <v>203</v>
      </c>
      <c r="B207" s="30" t="s">
        <v>168</v>
      </c>
      <c r="C207" s="39">
        <v>17.094749886690778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8"/>
      <c r="Z207" s="36">
        <v>17.094749886690778</v>
      </c>
    </row>
    <row r="208" spans="1:26" ht="13.5" customHeight="1" x14ac:dyDescent="0.15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8"/>
      <c r="Z208" s="49"/>
    </row>
    <row r="209" spans="1:26" ht="13.5" customHeight="1" x14ac:dyDescent="0.15">
      <c r="A209" s="29">
        <v>205</v>
      </c>
      <c r="B209" s="30" t="s">
        <v>407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8"/>
      <c r="Z209" s="49"/>
    </row>
    <row r="210" spans="1:26" ht="13.5" customHeight="1" x14ac:dyDescent="0.15">
      <c r="A210" s="29">
        <v>206</v>
      </c>
      <c r="B210" s="30" t="s">
        <v>170</v>
      </c>
      <c r="C210" s="41"/>
      <c r="D210" s="48">
        <v>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8"/>
      <c r="Z210" s="43">
        <v>9</v>
      </c>
    </row>
    <row r="211" spans="1:26" ht="27" customHeight="1" x14ac:dyDescent="0.15">
      <c r="A211" s="29">
        <v>207</v>
      </c>
      <c r="B211" s="30" t="s">
        <v>171</v>
      </c>
      <c r="C211" s="39">
        <v>41.239987373375492</v>
      </c>
      <c r="D211" s="48">
        <v>2</v>
      </c>
      <c r="E211" s="40">
        <v>148.50541640560925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7">
        <v>2.1167815074558538</v>
      </c>
      <c r="X211" s="33"/>
      <c r="Y211" s="38"/>
      <c r="Z211" s="36">
        <v>193.86218528644059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8"/>
      <c r="Z212" s="49"/>
    </row>
    <row r="213" spans="1:26" ht="13.5" customHeight="1" x14ac:dyDescent="0.15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0">
        <v>2103.8759570085972</v>
      </c>
      <c r="T213" s="32"/>
      <c r="U213" s="32"/>
      <c r="V213" s="33"/>
      <c r="W213" s="34">
        <v>3309.8171267684884</v>
      </c>
      <c r="X213" s="33"/>
      <c r="Y213" s="38"/>
      <c r="Z213" s="36">
        <v>5413.6930837770851</v>
      </c>
    </row>
    <row r="214" spans="1:26" ht="13.5" customHeight="1" x14ac:dyDescent="0.15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8"/>
      <c r="Z214" s="49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8"/>
      <c r="Z215" s="49"/>
    </row>
    <row r="216" spans="1:26" ht="13.5" customHeight="1" x14ac:dyDescent="0.15">
      <c r="A216" s="29">
        <v>212</v>
      </c>
      <c r="B216" s="30" t="s">
        <v>174</v>
      </c>
      <c r="C216" s="41"/>
      <c r="D216" s="40">
        <v>921.13999995000017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8"/>
      <c r="Z216" s="36">
        <v>921.13999995000017</v>
      </c>
    </row>
    <row r="217" spans="1:26" ht="13.5" customHeight="1" x14ac:dyDescent="0.15">
      <c r="A217" s="29">
        <v>213</v>
      </c>
      <c r="B217" s="30" t="s">
        <v>175</v>
      </c>
      <c r="C217" s="39">
        <v>895.02633878828897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13.865680496100406</v>
      </c>
      <c r="X217" s="33"/>
      <c r="Y217" s="38"/>
      <c r="Z217" s="36">
        <v>908.89201928438933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8"/>
      <c r="Z218" s="49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8"/>
      <c r="Z219" s="49"/>
    </row>
    <row r="220" spans="1:26" ht="13.5" customHeight="1" x14ac:dyDescent="0.15">
      <c r="A220" s="29">
        <v>216</v>
      </c>
      <c r="B220" s="30" t="s">
        <v>412</v>
      </c>
      <c r="C220" s="47">
        <v>4.8929022221462268E-2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8"/>
      <c r="Z220" s="50">
        <v>4.8929022221462268E-2</v>
      </c>
    </row>
    <row r="221" spans="1:26" ht="13.5" customHeight="1" x14ac:dyDescent="0.15">
      <c r="A221" s="29">
        <v>217</v>
      </c>
      <c r="B221" s="30" t="s">
        <v>176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8"/>
      <c r="Z221" s="49"/>
    </row>
    <row r="222" spans="1:26" ht="13.5" customHeight="1" x14ac:dyDescent="0.15">
      <c r="A222" s="29">
        <v>218</v>
      </c>
      <c r="B222" s="30" t="s">
        <v>177</v>
      </c>
      <c r="C222" s="39">
        <v>14.307547710030146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2">
        <v>9.9372639069482113E-2</v>
      </c>
      <c r="X222" s="33"/>
      <c r="Y222" s="38"/>
      <c r="Z222" s="36">
        <v>14.406920349099629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8"/>
      <c r="Z223" s="49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8"/>
      <c r="Z224" s="49"/>
    </row>
    <row r="225" spans="1:26" ht="13.5" customHeight="1" x14ac:dyDescent="0.15">
      <c r="A225" s="29">
        <v>221</v>
      </c>
      <c r="B225" s="30" t="s">
        <v>178</v>
      </c>
      <c r="C225" s="41"/>
      <c r="D225" s="40">
        <v>20.000000000000004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8"/>
      <c r="Z225" s="36">
        <v>20.000000000000004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8"/>
      <c r="Z226" s="49"/>
    </row>
    <row r="227" spans="1:26" ht="13.5" customHeight="1" x14ac:dyDescent="0.15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8"/>
      <c r="Z227" s="49"/>
    </row>
    <row r="228" spans="1:26" ht="27" customHeight="1" x14ac:dyDescent="0.15">
      <c r="A228" s="29">
        <v>224</v>
      </c>
      <c r="B228" s="30" t="s">
        <v>180</v>
      </c>
      <c r="C228" s="39">
        <v>50.470507888770378</v>
      </c>
      <c r="D228" s="32"/>
      <c r="E228" s="32"/>
      <c r="F228" s="32"/>
      <c r="G228" s="32"/>
      <c r="H228" s="32"/>
      <c r="I228" s="40">
        <v>2827.7526314028637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2046.7809712167671</v>
      </c>
      <c r="X228" s="33"/>
      <c r="Y228" s="38"/>
      <c r="Z228" s="36">
        <v>4925.004110508401</v>
      </c>
    </row>
    <row r="229" spans="1:26" ht="13.5" customHeight="1" x14ac:dyDescent="0.15">
      <c r="A229" s="29">
        <v>225</v>
      </c>
      <c r="B229" s="30" t="s">
        <v>181</v>
      </c>
      <c r="C229" s="41"/>
      <c r="D229" s="40">
        <v>1650</v>
      </c>
      <c r="E229" s="40">
        <v>24.697875745903946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8"/>
      <c r="Z229" s="36">
        <v>1674.697875745904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8"/>
      <c r="Z230" s="49"/>
    </row>
    <row r="231" spans="1:26" ht="13.5" customHeight="1" x14ac:dyDescent="0.15">
      <c r="A231" s="29">
        <v>227</v>
      </c>
      <c r="B231" s="30" t="s">
        <v>182</v>
      </c>
      <c r="C231" s="41"/>
      <c r="D231" s="40">
        <v>155.00000005000001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8"/>
      <c r="Z231" s="36">
        <v>155.00000005000001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8"/>
      <c r="Z232" s="49"/>
    </row>
    <row r="233" spans="1:26" ht="13.5" customHeight="1" x14ac:dyDescent="0.15">
      <c r="A233" s="29">
        <v>229</v>
      </c>
      <c r="B233" s="30" t="s">
        <v>183</v>
      </c>
      <c r="C233" s="41"/>
      <c r="D233" s="40">
        <v>14483.879999999997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8"/>
      <c r="Z233" s="36">
        <v>14483.879999999997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8"/>
      <c r="Z234" s="49"/>
    </row>
    <row r="235" spans="1:26" ht="13.5" customHeight="1" x14ac:dyDescent="0.15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8"/>
      <c r="Z235" s="49"/>
    </row>
    <row r="236" spans="1:26" ht="13.5" customHeight="1" x14ac:dyDescent="0.15">
      <c r="A236" s="29">
        <v>232</v>
      </c>
      <c r="B236" s="30" t="s">
        <v>185</v>
      </c>
      <c r="C236" s="39">
        <v>60164.18713965614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8"/>
      <c r="Z236" s="36">
        <v>60164.18713965614</v>
      </c>
    </row>
    <row r="237" spans="1:26" ht="13.5" customHeight="1" x14ac:dyDescent="0.15">
      <c r="A237" s="29">
        <v>233</v>
      </c>
      <c r="B237" s="30" t="s">
        <v>186</v>
      </c>
      <c r="C237" s="4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8"/>
      <c r="Z237" s="49"/>
    </row>
    <row r="238" spans="1:26" ht="13.5" customHeight="1" x14ac:dyDescent="0.15">
      <c r="A238" s="29">
        <v>234</v>
      </c>
      <c r="B238" s="30" t="s">
        <v>187</v>
      </c>
      <c r="C238" s="45">
        <v>0.66176228199652987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8"/>
      <c r="Z238" s="46">
        <v>0.66176228199652987</v>
      </c>
    </row>
    <row r="239" spans="1:26" ht="13.5" customHeight="1" x14ac:dyDescent="0.15">
      <c r="A239" s="29">
        <v>235</v>
      </c>
      <c r="B239" s="30" t="s">
        <v>419</v>
      </c>
      <c r="C239" s="51">
        <v>2.4685988466270284E-4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8"/>
      <c r="Z239" s="54">
        <v>2.4685988466270284E-4</v>
      </c>
    </row>
    <row r="240" spans="1:26" ht="13.5" customHeight="1" x14ac:dyDescent="0.15">
      <c r="A240" s="29">
        <v>236</v>
      </c>
      <c r="B240" s="30" t="s">
        <v>188</v>
      </c>
      <c r="C240" s="4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8"/>
      <c r="Z240" s="49"/>
    </row>
    <row r="241" spans="1:26" ht="13.5" customHeight="1" x14ac:dyDescent="0.15">
      <c r="A241" s="29">
        <v>237</v>
      </c>
      <c r="B241" s="30" t="s">
        <v>189</v>
      </c>
      <c r="C241" s="31">
        <v>5.5412061085088258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4">
        <v>179.18760343657772</v>
      </c>
      <c r="Y241" s="38"/>
      <c r="Z241" s="36">
        <v>184.72880954508653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8"/>
      <c r="Z242" s="49"/>
    </row>
    <row r="243" spans="1:26" ht="13.5" customHeight="1" x14ac:dyDescent="0.15">
      <c r="A243" s="29">
        <v>239</v>
      </c>
      <c r="B243" s="30" t="s">
        <v>190</v>
      </c>
      <c r="C243" s="39">
        <v>19.192296080695797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8"/>
      <c r="Z243" s="36">
        <v>19.192296080695797</v>
      </c>
    </row>
    <row r="244" spans="1:26" ht="13.5" customHeight="1" x14ac:dyDescent="0.15">
      <c r="A244" s="29">
        <v>240</v>
      </c>
      <c r="B244" s="30" t="s">
        <v>191</v>
      </c>
      <c r="C244" s="39">
        <v>9768.5467892216457</v>
      </c>
      <c r="D244" s="32"/>
      <c r="E244" s="32"/>
      <c r="F244" s="48">
        <v>1.2355683624793872</v>
      </c>
      <c r="G244" s="40">
        <v>3729.6405014728307</v>
      </c>
      <c r="H244" s="32"/>
      <c r="I244" s="32"/>
      <c r="J244" s="32"/>
      <c r="K244" s="40">
        <v>2013.546324111649</v>
      </c>
      <c r="L244" s="32"/>
      <c r="M244" s="40">
        <v>25489.595249632006</v>
      </c>
      <c r="N244" s="40">
        <v>4326.5594992185979</v>
      </c>
      <c r="O244" s="40">
        <v>2488.0408655478695</v>
      </c>
      <c r="P244" s="40">
        <v>2467.97767042239</v>
      </c>
      <c r="Q244" s="32"/>
      <c r="R244" s="32"/>
      <c r="S244" s="32"/>
      <c r="T244" s="32"/>
      <c r="U244" s="32"/>
      <c r="V244" s="33"/>
      <c r="W244" s="33"/>
      <c r="X244" s="33"/>
      <c r="Y244" s="38"/>
      <c r="Z244" s="36">
        <v>50285.14246798947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8"/>
      <c r="Z245" s="49"/>
    </row>
    <row r="246" spans="1:26" ht="13.5" customHeight="1" x14ac:dyDescent="0.15">
      <c r="A246" s="29">
        <v>242</v>
      </c>
      <c r="B246" s="30" t="s">
        <v>192</v>
      </c>
      <c r="C246" s="47">
        <v>3.2680040170546681E-2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2">
        <v>3.9497353482626896E-2</v>
      </c>
      <c r="X246" s="33"/>
      <c r="Y246" s="38"/>
      <c r="Z246" s="50">
        <v>7.2177393653173577E-2</v>
      </c>
    </row>
    <row r="247" spans="1:26" ht="13.5" customHeight="1" x14ac:dyDescent="0.15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0">
        <v>2187.0544826010719</v>
      </c>
      <c r="V247" s="33"/>
      <c r="W247" s="33"/>
      <c r="X247" s="33"/>
      <c r="Y247" s="38"/>
      <c r="Z247" s="36">
        <v>2187.0544826010719</v>
      </c>
    </row>
    <row r="248" spans="1:26" ht="13.5" customHeight="1" x14ac:dyDescent="0.15">
      <c r="A248" s="29">
        <v>244</v>
      </c>
      <c r="B248" s="30" t="s">
        <v>193</v>
      </c>
      <c r="C248" s="41"/>
      <c r="D248" s="40">
        <v>8588.5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8"/>
      <c r="Z248" s="36">
        <v>8588.5</v>
      </c>
    </row>
    <row r="249" spans="1:26" ht="13.5" customHeight="1" x14ac:dyDescent="0.15">
      <c r="A249" s="29">
        <v>245</v>
      </c>
      <c r="B249" s="30" t="s">
        <v>194</v>
      </c>
      <c r="C249" s="51">
        <v>2.0737699395312364E-4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5.2946985663278939E-3</v>
      </c>
      <c r="X249" s="33"/>
      <c r="Y249" s="38"/>
      <c r="Z249" s="50">
        <v>5.5020755602810173E-3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8"/>
      <c r="Z250" s="49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8"/>
      <c r="Z251" s="49"/>
    </row>
    <row r="252" spans="1:26" ht="13.5" customHeight="1" x14ac:dyDescent="0.15">
      <c r="A252" s="29">
        <v>248</v>
      </c>
      <c r="B252" s="30" t="s">
        <v>195</v>
      </c>
      <c r="C252" s="41"/>
      <c r="D252" s="40">
        <v>638.99999159999993</v>
      </c>
      <c r="E252" s="48">
        <v>3.698150175992843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8"/>
      <c r="Z252" s="36">
        <v>642.69814177599278</v>
      </c>
    </row>
    <row r="253" spans="1:26" ht="13.5" customHeight="1" x14ac:dyDescent="0.15">
      <c r="A253" s="29">
        <v>249</v>
      </c>
      <c r="B253" s="30" t="s">
        <v>196</v>
      </c>
      <c r="C253" s="4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8"/>
      <c r="Z253" s="49"/>
    </row>
    <row r="254" spans="1:26" ht="13.5" customHeight="1" x14ac:dyDescent="0.15">
      <c r="A254" s="29">
        <v>250</v>
      </c>
      <c r="B254" s="30" t="s">
        <v>197</v>
      </c>
      <c r="C254" s="41"/>
      <c r="D254" s="40">
        <v>275.0000215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8"/>
      <c r="Z254" s="36">
        <v>275.0000215</v>
      </c>
    </row>
    <row r="255" spans="1:26" ht="13.5" customHeight="1" x14ac:dyDescent="0.15">
      <c r="A255" s="29">
        <v>251</v>
      </c>
      <c r="B255" s="30" t="s">
        <v>198</v>
      </c>
      <c r="C255" s="41"/>
      <c r="D255" s="40">
        <v>849.41998200000012</v>
      </c>
      <c r="E255" s="40">
        <v>726.75890905396204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8"/>
      <c r="Z255" s="36">
        <v>1576.1788910539622</v>
      </c>
    </row>
    <row r="256" spans="1:26" ht="13.5" customHeight="1" x14ac:dyDescent="0.15">
      <c r="A256" s="29">
        <v>252</v>
      </c>
      <c r="B256" s="30" t="s">
        <v>199</v>
      </c>
      <c r="C256" s="41"/>
      <c r="D256" s="32"/>
      <c r="E256" s="40">
        <v>404.69787570159144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8"/>
      <c r="Z256" s="36">
        <v>404.69787570159144</v>
      </c>
    </row>
    <row r="257" spans="1:26" ht="13.5" customHeight="1" x14ac:dyDescent="0.15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8"/>
      <c r="Z257" s="49"/>
    </row>
    <row r="258" spans="1:26" ht="13.5" customHeight="1" x14ac:dyDescent="0.15">
      <c r="A258" s="29">
        <v>254</v>
      </c>
      <c r="B258" s="30" t="s">
        <v>201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8"/>
      <c r="Z258" s="49"/>
    </row>
    <row r="259" spans="1:26" ht="13.5" customHeight="1" x14ac:dyDescent="0.15">
      <c r="A259" s="29">
        <v>255</v>
      </c>
      <c r="B259" s="30" t="s">
        <v>202</v>
      </c>
      <c r="C259" s="31">
        <v>2.133300548029295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8"/>
      <c r="Z259" s="43">
        <v>2.133300548029295</v>
      </c>
    </row>
    <row r="260" spans="1:26" ht="13.5" customHeight="1" x14ac:dyDescent="0.15">
      <c r="A260" s="29">
        <v>256</v>
      </c>
      <c r="B260" s="30" t="s">
        <v>203</v>
      </c>
      <c r="C260" s="41"/>
      <c r="D260" s="32"/>
      <c r="E260" s="40">
        <v>27.382869385092125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8"/>
      <c r="Z260" s="36">
        <v>27.382869385092125</v>
      </c>
    </row>
    <row r="261" spans="1:26" ht="13.5" customHeight="1" x14ac:dyDescent="0.15">
      <c r="A261" s="29">
        <v>257</v>
      </c>
      <c r="B261" s="30" t="s">
        <v>204</v>
      </c>
      <c r="C261" s="41"/>
      <c r="D261" s="32"/>
      <c r="E261" s="57">
        <v>5.3031583076158142E-2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8"/>
      <c r="Z261" s="50">
        <v>5.3031583076158142E-2</v>
      </c>
    </row>
    <row r="262" spans="1:26" ht="13.5" customHeight="1" x14ac:dyDescent="0.15">
      <c r="A262" s="29">
        <v>258</v>
      </c>
      <c r="B262" s="30" t="s">
        <v>205</v>
      </c>
      <c r="C262" s="39">
        <v>10.498563071800756</v>
      </c>
      <c r="D262" s="48">
        <v>8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7">
        <v>7.8169891221094927</v>
      </c>
      <c r="X262" s="33"/>
      <c r="Y262" s="38"/>
      <c r="Z262" s="36">
        <v>26.31555219391025</v>
      </c>
    </row>
    <row r="263" spans="1:26" ht="13.5" customHeight="1" x14ac:dyDescent="0.15">
      <c r="A263" s="29">
        <v>259</v>
      </c>
      <c r="B263" s="30" t="s">
        <v>206</v>
      </c>
      <c r="C263" s="39">
        <v>113.32509149389981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8"/>
      <c r="Z263" s="36">
        <v>113.32509149389981</v>
      </c>
    </row>
    <row r="264" spans="1:26" ht="13.5" customHeight="1" x14ac:dyDescent="0.15">
      <c r="A264" s="29">
        <v>260</v>
      </c>
      <c r="B264" s="30" t="s">
        <v>207</v>
      </c>
      <c r="C264" s="41"/>
      <c r="D264" s="40">
        <v>364.80000439999998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8"/>
      <c r="Z264" s="36">
        <v>364.80000439999998</v>
      </c>
    </row>
    <row r="265" spans="1:26" ht="13.5" customHeight="1" x14ac:dyDescent="0.15">
      <c r="A265" s="29">
        <v>261</v>
      </c>
      <c r="B265" s="30" t="s">
        <v>208</v>
      </c>
      <c r="C265" s="4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8"/>
      <c r="Z265" s="49"/>
    </row>
    <row r="266" spans="1:26" ht="13.5" customHeight="1" x14ac:dyDescent="0.15">
      <c r="A266" s="29">
        <v>262</v>
      </c>
      <c r="B266" s="30" t="s">
        <v>209</v>
      </c>
      <c r="C266" s="39">
        <v>24152.104868972965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103.19461854282345</v>
      </c>
      <c r="X266" s="33"/>
      <c r="Y266" s="35">
        <v>24.900233640534548</v>
      </c>
      <c r="Z266" s="36">
        <v>24280.199721156325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8"/>
      <c r="Z267" s="49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8"/>
      <c r="Z268" s="49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8"/>
      <c r="Z269" s="49"/>
    </row>
    <row r="270" spans="1:26" ht="13.5" customHeight="1" x14ac:dyDescent="0.15">
      <c r="A270" s="29">
        <v>266</v>
      </c>
      <c r="B270" s="30" t="s">
        <v>210</v>
      </c>
      <c r="C270" s="41"/>
      <c r="D270" s="40">
        <v>70.5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8"/>
      <c r="Z270" s="36">
        <v>70.5</v>
      </c>
    </row>
    <row r="271" spans="1:26" ht="13.5" customHeight="1" x14ac:dyDescent="0.15">
      <c r="A271" s="29">
        <v>267</v>
      </c>
      <c r="B271" s="30" t="s">
        <v>211</v>
      </c>
      <c r="C271" s="41"/>
      <c r="D271" s="40">
        <v>78.999979460000006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8"/>
      <c r="Z271" s="36">
        <v>78.999979460000006</v>
      </c>
    </row>
    <row r="272" spans="1:26" ht="13.5" customHeight="1" x14ac:dyDescent="0.15">
      <c r="A272" s="29">
        <v>268</v>
      </c>
      <c r="B272" s="30" t="s">
        <v>212</v>
      </c>
      <c r="C272" s="39">
        <v>33.960920502435819</v>
      </c>
      <c r="D272" s="40">
        <v>160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8"/>
      <c r="Z272" s="36">
        <v>193.96092050243581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8"/>
      <c r="Z273" s="49"/>
    </row>
    <row r="274" spans="1:26" ht="13.5" customHeight="1" x14ac:dyDescent="0.15">
      <c r="A274" s="29">
        <v>270</v>
      </c>
      <c r="B274" s="30" t="s">
        <v>213</v>
      </c>
      <c r="C274" s="47">
        <v>1.9950522623530865E-3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2">
        <v>4.7940446022255168E-3</v>
      </c>
      <c r="X274" s="33"/>
      <c r="Y274" s="38"/>
      <c r="Z274" s="50">
        <v>6.7890968645786028E-3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8"/>
      <c r="Z275" s="49"/>
    </row>
    <row r="276" spans="1:26" ht="13.5" customHeight="1" x14ac:dyDescent="0.15">
      <c r="A276" s="29">
        <v>272</v>
      </c>
      <c r="B276" s="30" t="s">
        <v>214</v>
      </c>
      <c r="C276" s="31">
        <v>4.1339323009015416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1750.1467563352969</v>
      </c>
      <c r="X276" s="34">
        <v>111.93619261080534</v>
      </c>
      <c r="Y276" s="35">
        <v>22.19675669334805</v>
      </c>
      <c r="Z276" s="36">
        <v>1888.4136379403519</v>
      </c>
    </row>
    <row r="277" spans="1:26" ht="13.5" customHeight="1" x14ac:dyDescent="0.15">
      <c r="A277" s="29">
        <v>273</v>
      </c>
      <c r="B277" s="30" t="s">
        <v>215</v>
      </c>
      <c r="C277" s="31">
        <v>1.9105708188046191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4">
        <v>0.45011222919916971</v>
      </c>
      <c r="X277" s="33"/>
      <c r="Y277" s="38"/>
      <c r="Z277" s="43">
        <v>2.3606830480037888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8"/>
      <c r="Z278" s="49"/>
    </row>
    <row r="279" spans="1:26" ht="13.5" customHeight="1" x14ac:dyDescent="0.15">
      <c r="A279" s="29">
        <v>275</v>
      </c>
      <c r="B279" s="30" t="s">
        <v>216</v>
      </c>
      <c r="C279" s="39">
        <v>152.02099789515066</v>
      </c>
      <c r="D279" s="40">
        <v>254.79999997199999</v>
      </c>
      <c r="E279" s="56">
        <v>0.54264875705836246</v>
      </c>
      <c r="F279" s="32"/>
      <c r="G279" s="32"/>
      <c r="H279" s="32"/>
      <c r="I279" s="40">
        <v>4214.3751891492102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104716.95418932995</v>
      </c>
      <c r="X279" s="33"/>
      <c r="Y279" s="38"/>
      <c r="Z279" s="36">
        <v>109338.69302510336</v>
      </c>
    </row>
    <row r="280" spans="1:26" ht="13.5" customHeight="1" x14ac:dyDescent="0.15">
      <c r="A280" s="29">
        <v>276</v>
      </c>
      <c r="B280" s="30" t="s">
        <v>217</v>
      </c>
      <c r="C280" s="31">
        <v>2.7477868851204499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54.549443652998519</v>
      </c>
      <c r="X280" s="33"/>
      <c r="Y280" s="38"/>
      <c r="Z280" s="36">
        <v>57.297230538118967</v>
      </c>
    </row>
    <row r="281" spans="1:26" ht="13.5" customHeight="1" x14ac:dyDescent="0.15">
      <c r="A281" s="29">
        <v>277</v>
      </c>
      <c r="B281" s="30" t="s">
        <v>218</v>
      </c>
      <c r="C281" s="39">
        <v>576.94995325521791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1688.4174899249474</v>
      </c>
      <c r="X281" s="33"/>
      <c r="Y281" s="38"/>
      <c r="Z281" s="36">
        <v>2265.3674431801655</v>
      </c>
    </row>
    <row r="282" spans="1:26" ht="13.5" customHeight="1" x14ac:dyDescent="0.15">
      <c r="A282" s="29">
        <v>278</v>
      </c>
      <c r="B282" s="30" t="s">
        <v>219</v>
      </c>
      <c r="C282" s="31">
        <v>5.5091531212832781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212.4567044390588</v>
      </c>
      <c r="X282" s="33"/>
      <c r="Y282" s="38"/>
      <c r="Z282" s="36">
        <v>217.96585756034207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8"/>
      <c r="Z283" s="49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8"/>
      <c r="Z284" s="49"/>
    </row>
    <row r="285" spans="1:26" ht="13.5" customHeight="1" x14ac:dyDescent="0.15">
      <c r="A285" s="29">
        <v>281</v>
      </c>
      <c r="B285" s="30" t="s">
        <v>220</v>
      </c>
      <c r="C285" s="39">
        <v>48737.001880458694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91.353348886462072</v>
      </c>
      <c r="X285" s="33"/>
      <c r="Y285" s="35">
        <v>34.910682229854835</v>
      </c>
      <c r="Z285" s="36">
        <v>48863.265911575014</v>
      </c>
    </row>
    <row r="286" spans="1:26" ht="13.5" customHeight="1" x14ac:dyDescent="0.15">
      <c r="A286" s="29">
        <v>282</v>
      </c>
      <c r="B286" s="30" t="s">
        <v>221</v>
      </c>
      <c r="C286" s="31">
        <v>1.2376376881190667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15.548919770418733</v>
      </c>
      <c r="X286" s="33"/>
      <c r="Y286" s="38"/>
      <c r="Z286" s="36">
        <v>16.7865574585378</v>
      </c>
    </row>
    <row r="287" spans="1:26" ht="13.5" customHeight="1" x14ac:dyDescent="0.15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8"/>
      <c r="Z287" s="49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8"/>
      <c r="Z288" s="49"/>
    </row>
    <row r="289" spans="1:26" ht="13.5" customHeight="1" x14ac:dyDescent="0.15">
      <c r="A289" s="29">
        <v>285</v>
      </c>
      <c r="B289" s="30" t="s">
        <v>223</v>
      </c>
      <c r="C289" s="41"/>
      <c r="D289" s="40">
        <v>3775.5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8"/>
      <c r="Z289" s="36">
        <v>3775.5</v>
      </c>
    </row>
    <row r="290" spans="1:26" ht="13.5" customHeight="1" x14ac:dyDescent="0.15">
      <c r="A290" s="29">
        <v>286</v>
      </c>
      <c r="B290" s="30" t="s">
        <v>224</v>
      </c>
      <c r="C290" s="41"/>
      <c r="D290" s="40">
        <v>1921.5000107050002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8"/>
      <c r="Z290" s="36">
        <v>1921.5000107050002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8"/>
      <c r="Z291" s="49"/>
    </row>
    <row r="292" spans="1:26" ht="13.5" customHeight="1" x14ac:dyDescent="0.15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0">
        <v>57943.88446867212</v>
      </c>
      <c r="U292" s="32"/>
      <c r="V292" s="33"/>
      <c r="W292" s="33"/>
      <c r="X292" s="33"/>
      <c r="Y292" s="38"/>
      <c r="Z292" s="36">
        <v>57943.88446867212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8"/>
      <c r="Z293" s="49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8"/>
      <c r="Z294" s="49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4">
        <v>14.989761627058535</v>
      </c>
      <c r="X295" s="33"/>
      <c r="Y295" s="38"/>
      <c r="Z295" s="36">
        <v>14.989761627058535</v>
      </c>
    </row>
    <row r="296" spans="1:26" ht="13.5" customHeight="1" x14ac:dyDescent="0.15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8"/>
      <c r="Z296" s="49"/>
    </row>
    <row r="297" spans="1:26" ht="13.5" customHeight="1" x14ac:dyDescent="0.15">
      <c r="A297" s="29">
        <v>293</v>
      </c>
      <c r="B297" s="30" t="s">
        <v>227</v>
      </c>
      <c r="C297" s="41"/>
      <c r="D297" s="40">
        <v>85.700000000000031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8"/>
      <c r="Z297" s="36">
        <v>85.700000000000031</v>
      </c>
    </row>
    <row r="298" spans="1:26" ht="13.5" customHeight="1" x14ac:dyDescent="0.15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8"/>
      <c r="Z298" s="49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8"/>
      <c r="Z299" s="49"/>
    </row>
    <row r="300" spans="1:26" ht="13.5" customHeight="1" x14ac:dyDescent="0.15">
      <c r="A300" s="29">
        <v>296</v>
      </c>
      <c r="B300" s="30" t="s">
        <v>229</v>
      </c>
      <c r="C300" s="39">
        <v>80093.380777486018</v>
      </c>
      <c r="D300" s="32"/>
      <c r="E300" s="40">
        <v>3081.4244430355488</v>
      </c>
      <c r="F300" s="32"/>
      <c r="G300" s="32"/>
      <c r="H300" s="32"/>
      <c r="I300" s="32"/>
      <c r="J300" s="32"/>
      <c r="K300" s="40">
        <v>1988.5705893543088</v>
      </c>
      <c r="L300" s="32"/>
      <c r="M300" s="40">
        <v>69773.33486972918</v>
      </c>
      <c r="N300" s="32"/>
      <c r="O300" s="40">
        <v>1220.4823659729141</v>
      </c>
      <c r="P300" s="32"/>
      <c r="Q300" s="32"/>
      <c r="R300" s="32"/>
      <c r="S300" s="32"/>
      <c r="T300" s="32"/>
      <c r="U300" s="32"/>
      <c r="V300" s="33"/>
      <c r="W300" s="34">
        <v>838.82476263452213</v>
      </c>
      <c r="X300" s="33"/>
      <c r="Y300" s="35">
        <v>619.68800384788744</v>
      </c>
      <c r="Z300" s="36">
        <v>157615.70581206039</v>
      </c>
    </row>
    <row r="301" spans="1:26" ht="13.5" customHeight="1" x14ac:dyDescent="0.15">
      <c r="A301" s="29">
        <v>297</v>
      </c>
      <c r="B301" s="30" t="s">
        <v>230</v>
      </c>
      <c r="C301" s="39">
        <v>32409.629197465034</v>
      </c>
      <c r="D301" s="32"/>
      <c r="E301" s="40">
        <v>840.17037899324612</v>
      </c>
      <c r="F301" s="32"/>
      <c r="G301" s="40">
        <v>325565.18705435906</v>
      </c>
      <c r="H301" s="32"/>
      <c r="I301" s="32"/>
      <c r="J301" s="32"/>
      <c r="K301" s="40">
        <v>2956.3607915249991</v>
      </c>
      <c r="L301" s="32"/>
      <c r="M301" s="40">
        <v>41927.490220341402</v>
      </c>
      <c r="N301" s="40">
        <v>3010.9670356870329</v>
      </c>
      <c r="O301" s="40">
        <v>2971.0084505672176</v>
      </c>
      <c r="P301" s="40">
        <v>1587.7214141975949</v>
      </c>
      <c r="Q301" s="32"/>
      <c r="R301" s="32"/>
      <c r="S301" s="32"/>
      <c r="T301" s="32"/>
      <c r="U301" s="32"/>
      <c r="V301" s="33"/>
      <c r="W301" s="34">
        <v>370.01470000277016</v>
      </c>
      <c r="X301" s="33"/>
      <c r="Y301" s="35">
        <v>60.18346764551881</v>
      </c>
      <c r="Z301" s="36">
        <v>411698.73271078389</v>
      </c>
    </row>
    <row r="302" spans="1:26" ht="13.5" customHeight="1" x14ac:dyDescent="0.15">
      <c r="A302" s="29">
        <v>298</v>
      </c>
      <c r="B302" s="30" t="s">
        <v>231</v>
      </c>
      <c r="C302" s="39">
        <v>13.856134577735544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8"/>
      <c r="Z302" s="36">
        <v>13.856134577735544</v>
      </c>
    </row>
    <row r="303" spans="1:26" ht="13.5" customHeight="1" x14ac:dyDescent="0.15">
      <c r="A303" s="29">
        <v>299</v>
      </c>
      <c r="B303" s="30" t="s">
        <v>232</v>
      </c>
      <c r="C303" s="45">
        <v>0.15236155985911426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8"/>
      <c r="Z303" s="46">
        <v>0.15236155985911426</v>
      </c>
    </row>
    <row r="304" spans="1:26" ht="13.5" customHeight="1" x14ac:dyDescent="0.15">
      <c r="A304" s="29">
        <v>300</v>
      </c>
      <c r="B304" s="30" t="s">
        <v>233</v>
      </c>
      <c r="C304" s="39">
        <v>780394.94255807204</v>
      </c>
      <c r="D304" s="32"/>
      <c r="E304" s="40">
        <v>10.020989976729355</v>
      </c>
      <c r="F304" s="40">
        <v>60743.944714345314</v>
      </c>
      <c r="G304" s="40">
        <v>1288298.7617496457</v>
      </c>
      <c r="H304" s="32"/>
      <c r="I304" s="32"/>
      <c r="J304" s="32"/>
      <c r="K304" s="40">
        <v>25781.960981475895</v>
      </c>
      <c r="L304" s="40">
        <v>10207.584556815804</v>
      </c>
      <c r="M304" s="40">
        <v>911700.93699693889</v>
      </c>
      <c r="N304" s="40">
        <v>38390.675501663354</v>
      </c>
      <c r="O304" s="40">
        <v>19243.727702528591</v>
      </c>
      <c r="P304" s="40">
        <v>21721.206100741387</v>
      </c>
      <c r="Q304" s="32"/>
      <c r="R304" s="40">
        <v>1062.3752311195026</v>
      </c>
      <c r="S304" s="32"/>
      <c r="T304" s="32"/>
      <c r="U304" s="32"/>
      <c r="V304" s="33"/>
      <c r="W304" s="34">
        <v>4999.6407659343076</v>
      </c>
      <c r="X304" s="33"/>
      <c r="Y304" s="53">
        <v>7.7183096541950063</v>
      </c>
      <c r="Z304" s="36">
        <v>3162563.4961589114</v>
      </c>
    </row>
    <row r="305" spans="1:26" ht="13.5" customHeight="1" x14ac:dyDescent="0.15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8"/>
      <c r="Z305" s="49"/>
    </row>
    <row r="306" spans="1:26" ht="13.5" customHeight="1" x14ac:dyDescent="0.15">
      <c r="A306" s="29">
        <v>302</v>
      </c>
      <c r="B306" s="30" t="s">
        <v>235</v>
      </c>
      <c r="C306" s="39">
        <v>7085.8781227357358</v>
      </c>
      <c r="D306" s="32"/>
      <c r="E306" s="48">
        <v>6.7331648782059519</v>
      </c>
      <c r="F306" s="32"/>
      <c r="G306" s="32"/>
      <c r="H306" s="32"/>
      <c r="I306" s="32"/>
      <c r="J306" s="40">
        <v>9443.9573992086025</v>
      </c>
      <c r="K306" s="32"/>
      <c r="L306" s="32"/>
      <c r="M306" s="40">
        <v>560.97669100254745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306.18836627499763</v>
      </c>
      <c r="X306" s="33"/>
      <c r="Y306" s="38"/>
      <c r="Z306" s="36">
        <v>17403.733744100089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8"/>
      <c r="Z307" s="49"/>
    </row>
    <row r="308" spans="1:26" ht="13.5" customHeight="1" x14ac:dyDescent="0.15">
      <c r="A308" s="29">
        <v>304</v>
      </c>
      <c r="B308" s="30" t="s">
        <v>236</v>
      </c>
      <c r="C308" s="45">
        <v>0.19651589075098902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8"/>
      <c r="Z308" s="46">
        <v>0.19651589075098902</v>
      </c>
    </row>
    <row r="309" spans="1:26" ht="13.5" customHeight="1" x14ac:dyDescent="0.15">
      <c r="A309" s="29">
        <v>305</v>
      </c>
      <c r="B309" s="30" t="s">
        <v>237</v>
      </c>
      <c r="C309" s="39">
        <v>39.393162031002952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2780.5363531746839</v>
      </c>
      <c r="X309" s="34">
        <v>293.34708310207725</v>
      </c>
      <c r="Y309" s="35">
        <v>20.741240668451884</v>
      </c>
      <c r="Z309" s="36">
        <v>3134.0178389762164</v>
      </c>
    </row>
    <row r="310" spans="1:26" ht="13.5" customHeight="1" x14ac:dyDescent="0.15">
      <c r="A310" s="29">
        <v>306</v>
      </c>
      <c r="B310" s="30" t="s">
        <v>238</v>
      </c>
      <c r="C310" s="31">
        <v>1.1214778407447232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8"/>
      <c r="Z310" s="43">
        <v>1.1214778407447232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8"/>
      <c r="Z311" s="49"/>
    </row>
    <row r="312" spans="1:26" ht="13.5" customHeight="1" x14ac:dyDescent="0.15">
      <c r="A312" s="29">
        <v>308</v>
      </c>
      <c r="B312" s="30" t="s">
        <v>239</v>
      </c>
      <c r="C312" s="47">
        <v>3.941211966731745E-3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2">
        <v>2.079868245826634E-2</v>
      </c>
      <c r="X312" s="33"/>
      <c r="Y312" s="38"/>
      <c r="Z312" s="50">
        <v>2.4739894424998084E-2</v>
      </c>
    </row>
    <row r="313" spans="1:26" ht="13.5" customHeight="1" x14ac:dyDescent="0.15">
      <c r="A313" s="29">
        <v>309</v>
      </c>
      <c r="B313" s="30" t="s">
        <v>240</v>
      </c>
      <c r="C313" s="39">
        <v>10.484566865655989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4">
        <v>9999.6400786251452</v>
      </c>
      <c r="X313" s="34">
        <v>188.6109227244394</v>
      </c>
      <c r="Y313" s="35">
        <v>13.542077671767222</v>
      </c>
      <c r="Z313" s="36">
        <v>10212.277645887008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8"/>
      <c r="Z314" s="49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8"/>
      <c r="Z315" s="49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8"/>
      <c r="Z316" s="49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8"/>
      <c r="Z317" s="49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8"/>
      <c r="Z318" s="49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8"/>
      <c r="Z319" s="49"/>
    </row>
    <row r="320" spans="1:26" ht="13.5" customHeight="1" x14ac:dyDescent="0.15">
      <c r="A320" s="29">
        <v>316</v>
      </c>
      <c r="B320" s="30" t="s">
        <v>241</v>
      </c>
      <c r="C320" s="31">
        <v>1.4860332235064704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8"/>
      <c r="Z320" s="43">
        <v>1.4860332235064704</v>
      </c>
    </row>
    <row r="321" spans="1:26" ht="13.5" customHeight="1" x14ac:dyDescent="0.15">
      <c r="A321" s="29">
        <v>317</v>
      </c>
      <c r="B321" s="30" t="s">
        <v>446</v>
      </c>
      <c r="C321" s="45">
        <v>0.54559363471305056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8"/>
      <c r="Z321" s="46">
        <v>0.54559363471305056</v>
      </c>
    </row>
    <row r="322" spans="1:26" ht="13.5" customHeight="1" x14ac:dyDescent="0.15">
      <c r="A322" s="29">
        <v>318</v>
      </c>
      <c r="B322" s="30" t="s">
        <v>242</v>
      </c>
      <c r="C322" s="31">
        <v>4.3426521800580513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1.0228724176590682</v>
      </c>
      <c r="X322" s="33"/>
      <c r="Y322" s="38"/>
      <c r="Z322" s="43">
        <v>5.3655245977171191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8"/>
      <c r="Z323" s="49"/>
    </row>
    <row r="324" spans="1:26" ht="13.5" customHeight="1" x14ac:dyDescent="0.15">
      <c r="A324" s="29">
        <v>320</v>
      </c>
      <c r="B324" s="30" t="s">
        <v>243</v>
      </c>
      <c r="C324" s="45">
        <v>0.15722315179834537</v>
      </c>
      <c r="D324" s="32"/>
      <c r="E324" s="48">
        <v>1.375314753404498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8"/>
      <c r="Z324" s="43">
        <v>1.5325379052028434</v>
      </c>
    </row>
    <row r="325" spans="1:26" ht="13.5" customHeight="1" x14ac:dyDescent="0.15">
      <c r="A325" s="29">
        <v>321</v>
      </c>
      <c r="B325" s="30" t="s">
        <v>244</v>
      </c>
      <c r="C325" s="47">
        <v>9.2204585572473005E-2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4">
        <v>1551.8035624189022</v>
      </c>
      <c r="X325" s="33"/>
      <c r="Y325" s="55">
        <v>0.5975019029112042</v>
      </c>
      <c r="Z325" s="36">
        <v>1552.493268907386</v>
      </c>
    </row>
    <row r="326" spans="1:26" ht="54" customHeight="1" x14ac:dyDescent="0.15">
      <c r="A326" s="29">
        <v>322</v>
      </c>
      <c r="B326" s="30" t="s">
        <v>245</v>
      </c>
      <c r="C326" s="31">
        <v>5.8287847492501044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27.151030736371727</v>
      </c>
      <c r="X326" s="33"/>
      <c r="Y326" s="38"/>
      <c r="Z326" s="36">
        <v>32.979815485621828</v>
      </c>
    </row>
    <row r="327" spans="1:26" ht="13.5" customHeight="1" x14ac:dyDescent="0.15">
      <c r="A327" s="29">
        <v>323</v>
      </c>
      <c r="B327" s="30" t="s">
        <v>246</v>
      </c>
      <c r="C327" s="4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8"/>
      <c r="Z327" s="49"/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8"/>
      <c r="Z328" s="49"/>
    </row>
    <row r="329" spans="1:26" ht="13.5" customHeight="1" x14ac:dyDescent="0.15">
      <c r="A329" s="29">
        <v>325</v>
      </c>
      <c r="B329" s="30" t="s">
        <v>247</v>
      </c>
      <c r="C329" s="41"/>
      <c r="D329" s="40">
        <v>17009.999999300002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8"/>
      <c r="Z329" s="36">
        <v>17009.999999300002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8"/>
      <c r="Z330" s="49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8"/>
      <c r="Z331" s="49"/>
    </row>
    <row r="332" spans="1:26" ht="13.5" customHeight="1" x14ac:dyDescent="0.15">
      <c r="A332" s="29">
        <v>328</v>
      </c>
      <c r="B332" s="30" t="s">
        <v>248</v>
      </c>
      <c r="C332" s="39">
        <v>10.606739503519311</v>
      </c>
      <c r="D332" s="40">
        <v>448.00000000000006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39.083366937348799</v>
      </c>
      <c r="X332" s="33"/>
      <c r="Y332" s="38"/>
      <c r="Z332" s="36">
        <v>497.69010644086813</v>
      </c>
    </row>
    <row r="333" spans="1:26" ht="13.5" customHeight="1" x14ac:dyDescent="0.15">
      <c r="A333" s="29">
        <v>329</v>
      </c>
      <c r="B333" s="30" t="s">
        <v>249</v>
      </c>
      <c r="C333" s="41"/>
      <c r="D333" s="32"/>
      <c r="E333" s="32"/>
      <c r="F333" s="32"/>
      <c r="G333" s="32"/>
      <c r="H333" s="57">
        <v>4.5956888062151221E-3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8"/>
      <c r="Z333" s="50">
        <v>4.5956888062151221E-3</v>
      </c>
    </row>
    <row r="334" spans="1:26" ht="27" customHeight="1" x14ac:dyDescent="0.15">
      <c r="A334" s="29">
        <v>330</v>
      </c>
      <c r="B334" s="30" t="s">
        <v>451</v>
      </c>
      <c r="C334" s="39">
        <v>94.487437696200175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4">
        <v>0.20628039600928996</v>
      </c>
      <c r="X334" s="33"/>
      <c r="Y334" s="38"/>
      <c r="Z334" s="36">
        <v>94.693718092209465</v>
      </c>
    </row>
    <row r="335" spans="1:26" ht="13.5" customHeight="1" x14ac:dyDescent="0.15">
      <c r="A335" s="29">
        <v>331</v>
      </c>
      <c r="B335" s="30" t="s">
        <v>250</v>
      </c>
      <c r="C335" s="41"/>
      <c r="D335" s="40">
        <v>102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8"/>
      <c r="Z335" s="36">
        <v>102</v>
      </c>
    </row>
    <row r="336" spans="1:26" ht="13.5" customHeight="1" x14ac:dyDescent="0.15">
      <c r="A336" s="29">
        <v>332</v>
      </c>
      <c r="B336" s="30" t="s">
        <v>251</v>
      </c>
      <c r="C336" s="51">
        <v>1.586616714536662E-4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8">
        <v>1.0272539054122987E-5</v>
      </c>
      <c r="X336" s="34">
        <v>33.459383750497139</v>
      </c>
      <c r="Y336" s="53">
        <v>1.4146858128892825</v>
      </c>
      <c r="Z336" s="36">
        <v>34.874238497596927</v>
      </c>
    </row>
    <row r="337" spans="1:26" ht="13.5" customHeight="1" x14ac:dyDescent="0.15">
      <c r="A337" s="29">
        <v>333</v>
      </c>
      <c r="B337" s="30" t="s">
        <v>252</v>
      </c>
      <c r="C337" s="31">
        <v>8.6634935285121681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8"/>
      <c r="Z337" s="43">
        <v>8.6634935285121681</v>
      </c>
    </row>
    <row r="338" spans="1:26" ht="13.5" customHeight="1" x14ac:dyDescent="0.15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7">
        <v>0.99616955433162457</v>
      </c>
      <c r="X338" s="33"/>
      <c r="Y338" s="38"/>
      <c r="Z338" s="43">
        <v>0.99616955433162457</v>
      </c>
    </row>
    <row r="339" spans="1:26" ht="13.5" customHeight="1" x14ac:dyDescent="0.15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8"/>
      <c r="Z339" s="49"/>
    </row>
    <row r="340" spans="1:26" ht="13.5" customHeight="1" x14ac:dyDescent="0.15">
      <c r="A340" s="29">
        <v>336</v>
      </c>
      <c r="B340" s="30" t="s">
        <v>255</v>
      </c>
      <c r="C340" s="31">
        <v>2.9114572823551272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14.303952761703183</v>
      </c>
      <c r="X340" s="33"/>
      <c r="Y340" s="38"/>
      <c r="Z340" s="36">
        <v>17.215410044058309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8"/>
      <c r="Z341" s="49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8"/>
      <c r="Z342" s="49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8"/>
      <c r="Z343" s="49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8"/>
      <c r="Z344" s="49"/>
    </row>
    <row r="345" spans="1:26" ht="13.5" customHeight="1" x14ac:dyDescent="0.15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8"/>
      <c r="Z345" s="49"/>
    </row>
    <row r="346" spans="1:26" ht="13.5" customHeight="1" x14ac:dyDescent="0.15">
      <c r="A346" s="29">
        <v>342</v>
      </c>
      <c r="B346" s="30" t="s">
        <v>257</v>
      </c>
      <c r="C346" s="31">
        <v>4.4963597296417426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7">
        <v>4.2848847100603251</v>
      </c>
      <c r="X346" s="33"/>
      <c r="Y346" s="38"/>
      <c r="Z346" s="43">
        <v>8.7812444397020677</v>
      </c>
    </row>
    <row r="347" spans="1:26" ht="13.5" customHeight="1" x14ac:dyDescent="0.15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8"/>
      <c r="Z347" s="49"/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8"/>
      <c r="Z348" s="49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8"/>
      <c r="Z349" s="49"/>
    </row>
    <row r="350" spans="1:26" ht="13.5" customHeight="1" x14ac:dyDescent="0.15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8"/>
      <c r="Z350" s="49"/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8"/>
      <c r="Z351" s="49"/>
    </row>
    <row r="352" spans="1:26" ht="13.5" customHeight="1" x14ac:dyDescent="0.15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8"/>
      <c r="Z352" s="49"/>
    </row>
    <row r="353" spans="1:26" ht="13.5" customHeight="1" x14ac:dyDescent="0.15">
      <c r="A353" s="29">
        <v>349</v>
      </c>
      <c r="B353" s="30" t="s">
        <v>261</v>
      </c>
      <c r="C353" s="39">
        <v>240.65114378952845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1.3654489056993535</v>
      </c>
      <c r="X353" s="34">
        <v>212.12255436930502</v>
      </c>
      <c r="Y353" s="38"/>
      <c r="Z353" s="36">
        <v>454.13914706453284</v>
      </c>
    </row>
    <row r="354" spans="1:26" ht="13.5" customHeight="1" x14ac:dyDescent="0.15">
      <c r="A354" s="29">
        <v>350</v>
      </c>
      <c r="B354" s="30" t="s">
        <v>262</v>
      </c>
      <c r="C354" s="41"/>
      <c r="D354" s="40">
        <v>33.390000219999997</v>
      </c>
      <c r="E354" s="40">
        <v>890.88959842656857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8"/>
      <c r="Z354" s="36">
        <v>924.27959864656862</v>
      </c>
    </row>
    <row r="355" spans="1:26" ht="13.5" customHeight="1" x14ac:dyDescent="0.15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0">
        <v>1374.8945312550236</v>
      </c>
      <c r="L355" s="40">
        <v>6236.0339007467437</v>
      </c>
      <c r="M355" s="40">
        <v>27823.767966051721</v>
      </c>
      <c r="N355" s="40">
        <v>1080.0817334286751</v>
      </c>
      <c r="O355" s="40">
        <v>2806.2108459008682</v>
      </c>
      <c r="P355" s="40">
        <v>8824.3146077971542</v>
      </c>
      <c r="Q355" s="32"/>
      <c r="R355" s="40">
        <v>2821.4395762818713</v>
      </c>
      <c r="S355" s="32"/>
      <c r="T355" s="32"/>
      <c r="U355" s="32"/>
      <c r="V355" s="33"/>
      <c r="W355" s="33"/>
      <c r="X355" s="33"/>
      <c r="Y355" s="38"/>
      <c r="Z355" s="36">
        <v>50966.743161462058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8"/>
      <c r="Z356" s="49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8"/>
      <c r="Z357" s="49"/>
    </row>
    <row r="358" spans="1:26" ht="13.5" customHeight="1" x14ac:dyDescent="0.15">
      <c r="A358" s="29">
        <v>354</v>
      </c>
      <c r="B358" s="30" t="s">
        <v>264</v>
      </c>
      <c r="C358" s="39">
        <v>69.1248830014231</v>
      </c>
      <c r="D358" s="32"/>
      <c r="E358" s="32"/>
      <c r="F358" s="32"/>
      <c r="G358" s="40">
        <v>525.36083662745318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8"/>
      <c r="Z358" s="36">
        <v>594.48571962887627</v>
      </c>
    </row>
    <row r="359" spans="1:26" ht="13.5" customHeight="1" x14ac:dyDescent="0.15">
      <c r="A359" s="29">
        <v>355</v>
      </c>
      <c r="B359" s="30" t="s">
        <v>265</v>
      </c>
      <c r="C359" s="39">
        <v>911.55349312523072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193.88066397788614</v>
      </c>
      <c r="X359" s="33"/>
      <c r="Y359" s="38"/>
      <c r="Z359" s="36">
        <v>1105.4341571031168</v>
      </c>
    </row>
    <row r="360" spans="1:26" ht="13.5" customHeight="1" x14ac:dyDescent="0.15">
      <c r="A360" s="29">
        <v>356</v>
      </c>
      <c r="B360" s="30" t="s">
        <v>266</v>
      </c>
      <c r="C360" s="39">
        <v>30.190198827002771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8"/>
      <c r="Z360" s="36">
        <v>30.190198827002771</v>
      </c>
    </row>
    <row r="361" spans="1:26" ht="13.5" customHeight="1" x14ac:dyDescent="0.15">
      <c r="A361" s="29">
        <v>357</v>
      </c>
      <c r="B361" s="30" t="s">
        <v>267</v>
      </c>
      <c r="C361" s="4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8"/>
      <c r="Z361" s="49"/>
    </row>
    <row r="362" spans="1:26" ht="13.5" customHeight="1" x14ac:dyDescent="0.15">
      <c r="A362" s="29">
        <v>358</v>
      </c>
      <c r="B362" s="30" t="s">
        <v>268</v>
      </c>
      <c r="C362" s="41"/>
      <c r="D362" s="40">
        <v>760.00000000000011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8"/>
      <c r="Z362" s="36">
        <v>760.00000000000011</v>
      </c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8"/>
      <c r="Z363" s="49"/>
    </row>
    <row r="364" spans="1:26" ht="13.5" customHeight="1" x14ac:dyDescent="0.15">
      <c r="A364" s="29">
        <v>360</v>
      </c>
      <c r="B364" s="30" t="s">
        <v>269</v>
      </c>
      <c r="C364" s="41"/>
      <c r="D364" s="40">
        <v>15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8"/>
      <c r="Z364" s="36">
        <v>15</v>
      </c>
    </row>
    <row r="365" spans="1:26" ht="13.5" customHeight="1" x14ac:dyDescent="0.15">
      <c r="A365" s="29">
        <v>361</v>
      </c>
      <c r="B365" s="30" t="s">
        <v>270</v>
      </c>
      <c r="C365" s="41"/>
      <c r="D365" s="48">
        <v>1.8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8"/>
      <c r="Z365" s="43">
        <v>1.8</v>
      </c>
    </row>
    <row r="366" spans="1:26" ht="13.5" customHeight="1" x14ac:dyDescent="0.15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8"/>
      <c r="Z366" s="49"/>
    </row>
    <row r="367" spans="1:26" ht="13.5" customHeight="1" x14ac:dyDescent="0.15">
      <c r="A367" s="29">
        <v>363</v>
      </c>
      <c r="B367" s="30" t="s">
        <v>272</v>
      </c>
      <c r="C367" s="4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8"/>
      <c r="Z367" s="49"/>
    </row>
    <row r="368" spans="1:26" ht="13.5" customHeight="1" x14ac:dyDescent="0.15">
      <c r="A368" s="29">
        <v>364</v>
      </c>
      <c r="B368" s="30" t="s">
        <v>273</v>
      </c>
      <c r="C368" s="41"/>
      <c r="D368" s="48">
        <v>5.0000000499999997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8"/>
      <c r="Z368" s="43">
        <v>5.0000000499999997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8"/>
      <c r="Z369" s="49"/>
    </row>
    <row r="370" spans="1:26" ht="13.5" customHeight="1" x14ac:dyDescent="0.15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8"/>
      <c r="Z370" s="49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8"/>
      <c r="Z371" s="49"/>
    </row>
    <row r="372" spans="1:26" ht="13.5" customHeight="1" x14ac:dyDescent="0.15">
      <c r="A372" s="29">
        <v>368</v>
      </c>
      <c r="B372" s="30" t="s">
        <v>275</v>
      </c>
      <c r="C372" s="31">
        <v>1.2305228667690227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44">
        <v>0.31062562483609873</v>
      </c>
      <c r="X372" s="33"/>
      <c r="Y372" s="38"/>
      <c r="Z372" s="43">
        <v>1.5411484916051215</v>
      </c>
    </row>
    <row r="373" spans="1:26" ht="13.5" customHeight="1" x14ac:dyDescent="0.15">
      <c r="A373" s="29">
        <v>369</v>
      </c>
      <c r="B373" s="30" t="s">
        <v>276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8"/>
      <c r="Z373" s="49"/>
    </row>
    <row r="374" spans="1:26" ht="13.5" customHeight="1" x14ac:dyDescent="0.15">
      <c r="A374" s="29">
        <v>370</v>
      </c>
      <c r="B374" s="30" t="s">
        <v>277</v>
      </c>
      <c r="C374" s="4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8"/>
      <c r="Z374" s="49"/>
    </row>
    <row r="375" spans="1:26" ht="13.5" customHeight="1" x14ac:dyDescent="0.15">
      <c r="A375" s="29">
        <v>371</v>
      </c>
      <c r="B375" s="30" t="s">
        <v>278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8"/>
      <c r="Z375" s="49"/>
    </row>
    <row r="376" spans="1:26" ht="27" customHeight="1" x14ac:dyDescent="0.15">
      <c r="A376" s="29">
        <v>372</v>
      </c>
      <c r="B376" s="30" t="s">
        <v>464</v>
      </c>
      <c r="C376" s="39">
        <v>48.40083497160083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8"/>
      <c r="Z376" s="36">
        <v>48.40083497160083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8"/>
      <c r="Z377" s="49"/>
    </row>
    <row r="378" spans="1:26" ht="13.5" customHeight="1" x14ac:dyDescent="0.15">
      <c r="A378" s="29">
        <v>374</v>
      </c>
      <c r="B378" s="30" t="s">
        <v>279</v>
      </c>
      <c r="C378" s="39">
        <v>2584.4357296680528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4">
        <v>13395.546776612977</v>
      </c>
      <c r="Y378" s="38"/>
      <c r="Z378" s="36">
        <v>15979.982506281031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8"/>
      <c r="Z379" s="49"/>
    </row>
    <row r="380" spans="1:26" ht="13.5" customHeight="1" x14ac:dyDescent="0.15">
      <c r="A380" s="29">
        <v>376</v>
      </c>
      <c r="B380" s="30" t="s">
        <v>280</v>
      </c>
      <c r="C380" s="41"/>
      <c r="D380" s="40">
        <v>145.00000000000003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8"/>
      <c r="Z380" s="36">
        <v>145.00000000000003</v>
      </c>
    </row>
    <row r="381" spans="1:26" ht="13.5" customHeight="1" x14ac:dyDescent="0.15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8"/>
      <c r="Z381" s="49"/>
    </row>
    <row r="382" spans="1:26" ht="13.5" customHeight="1" x14ac:dyDescent="0.15">
      <c r="A382" s="29">
        <v>378</v>
      </c>
      <c r="B382" s="30" t="s">
        <v>282</v>
      </c>
      <c r="C382" s="41"/>
      <c r="D382" s="40">
        <v>559.99999999999989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8"/>
      <c r="Z382" s="36">
        <v>559.99999999999989</v>
      </c>
    </row>
    <row r="383" spans="1:26" ht="13.5" customHeight="1" x14ac:dyDescent="0.15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8"/>
      <c r="Z383" s="49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8"/>
      <c r="Z384" s="49"/>
    </row>
    <row r="385" spans="1:26" ht="13.5" customHeight="1" x14ac:dyDescent="0.15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0">
        <v>3319.3645395660174</v>
      </c>
      <c r="T385" s="32"/>
      <c r="U385" s="32"/>
      <c r="V385" s="33"/>
      <c r="W385" s="34">
        <v>1604.6356492208174</v>
      </c>
      <c r="X385" s="33"/>
      <c r="Y385" s="38"/>
      <c r="Z385" s="36">
        <v>4924.0001887868348</v>
      </c>
    </row>
    <row r="386" spans="1:26" ht="13.5" customHeight="1" x14ac:dyDescent="0.15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40">
        <v>1899</v>
      </c>
      <c r="U386" s="32"/>
      <c r="V386" s="33"/>
      <c r="W386" s="33"/>
      <c r="X386" s="33"/>
      <c r="Y386" s="38"/>
      <c r="Z386" s="36">
        <v>1899</v>
      </c>
    </row>
    <row r="387" spans="1:26" ht="13.5" customHeight="1" x14ac:dyDescent="0.15">
      <c r="A387" s="29">
        <v>383</v>
      </c>
      <c r="B387" s="30" t="s">
        <v>286</v>
      </c>
      <c r="C387" s="41"/>
      <c r="D387" s="40">
        <v>799.99999999999989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8"/>
      <c r="Z387" s="36">
        <v>799.99999999999989</v>
      </c>
    </row>
    <row r="388" spans="1:26" ht="13.5" customHeight="1" x14ac:dyDescent="0.15">
      <c r="A388" s="29">
        <v>384</v>
      </c>
      <c r="B388" s="30" t="s">
        <v>287</v>
      </c>
      <c r="C388" s="39">
        <v>39388.591926781679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8"/>
      <c r="Z388" s="36">
        <v>39388.591926781679</v>
      </c>
    </row>
    <row r="389" spans="1:26" ht="13.5" customHeight="1" x14ac:dyDescent="0.15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8"/>
      <c r="Z389" s="49"/>
    </row>
    <row r="390" spans="1:26" ht="13.5" customHeight="1" x14ac:dyDescent="0.15">
      <c r="A390" s="29">
        <v>386</v>
      </c>
      <c r="B390" s="30" t="s">
        <v>289</v>
      </c>
      <c r="C390" s="4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8"/>
      <c r="Z390" s="49"/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8"/>
      <c r="Z391" s="49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8"/>
      <c r="Z392" s="49"/>
    </row>
    <row r="393" spans="1:26" ht="27" customHeight="1" x14ac:dyDescent="0.15">
      <c r="A393" s="29">
        <v>389</v>
      </c>
      <c r="B393" s="30" t="s">
        <v>290</v>
      </c>
      <c r="C393" s="31">
        <v>7.2909043783433898</v>
      </c>
      <c r="D393" s="32"/>
      <c r="E393" s="32"/>
      <c r="F393" s="32"/>
      <c r="G393" s="32"/>
      <c r="H393" s="32"/>
      <c r="I393" s="40">
        <v>130.98858088082665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2113.3337867937948</v>
      </c>
      <c r="X393" s="33"/>
      <c r="Y393" s="38"/>
      <c r="Z393" s="36">
        <v>2251.6132720529649</v>
      </c>
    </row>
    <row r="394" spans="1:26" ht="13.5" customHeight="1" x14ac:dyDescent="0.15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8"/>
      <c r="Z394" s="49"/>
    </row>
    <row r="395" spans="1:26" ht="13.5" customHeight="1" x14ac:dyDescent="0.15">
      <c r="A395" s="29">
        <v>391</v>
      </c>
      <c r="B395" s="30" t="s">
        <v>292</v>
      </c>
      <c r="C395" s="31">
        <v>1.9140323299176742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8"/>
      <c r="Z395" s="43">
        <v>1.9140323299176742</v>
      </c>
    </row>
    <row r="396" spans="1:26" ht="13.5" customHeight="1" x14ac:dyDescent="0.15">
      <c r="A396" s="29">
        <v>392</v>
      </c>
      <c r="B396" s="30" t="s">
        <v>293</v>
      </c>
      <c r="C396" s="39">
        <v>145218.35885299838</v>
      </c>
      <c r="D396" s="32"/>
      <c r="E396" s="32"/>
      <c r="F396" s="40">
        <v>13398.932585052313</v>
      </c>
      <c r="G396" s="32"/>
      <c r="H396" s="32"/>
      <c r="I396" s="32"/>
      <c r="J396" s="32"/>
      <c r="K396" s="40">
        <v>11472.522630890244</v>
      </c>
      <c r="L396" s="32"/>
      <c r="M396" s="40">
        <v>185547.82686567956</v>
      </c>
      <c r="N396" s="32"/>
      <c r="O396" s="40">
        <v>7041.2444190745027</v>
      </c>
      <c r="P396" s="32"/>
      <c r="Q396" s="32"/>
      <c r="R396" s="32"/>
      <c r="S396" s="32"/>
      <c r="T396" s="32"/>
      <c r="U396" s="32"/>
      <c r="V396" s="33"/>
      <c r="W396" s="37">
        <v>6.913419969688209</v>
      </c>
      <c r="X396" s="33"/>
      <c r="Y396" s="35">
        <v>68.257154919211516</v>
      </c>
      <c r="Z396" s="36">
        <v>362754.0559285839</v>
      </c>
    </row>
    <row r="397" spans="1:26" ht="13.5" customHeight="1" x14ac:dyDescent="0.15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8"/>
      <c r="Z397" s="49"/>
    </row>
    <row r="398" spans="1:26" ht="13.5" customHeight="1" x14ac:dyDescent="0.15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8"/>
      <c r="Z398" s="49"/>
    </row>
    <row r="399" spans="1:26" ht="13.5" customHeight="1" x14ac:dyDescent="0.15">
      <c r="A399" s="29">
        <v>395</v>
      </c>
      <c r="B399" s="30" t="s">
        <v>296</v>
      </c>
      <c r="C399" s="31">
        <v>2.5838473296090312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8"/>
      <c r="Z399" s="43">
        <v>2.5838473296090312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8"/>
      <c r="Z400" s="49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8"/>
      <c r="Z401" s="49"/>
    </row>
    <row r="402" spans="1:26" ht="13.5" customHeight="1" x14ac:dyDescent="0.15">
      <c r="A402" s="29">
        <v>398</v>
      </c>
      <c r="B402" s="30" t="s">
        <v>297</v>
      </c>
      <c r="C402" s="47">
        <v>5.5317053636341346E-2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8"/>
      <c r="Z402" s="50">
        <v>5.5317053636341346E-2</v>
      </c>
    </row>
    <row r="403" spans="1:26" ht="13.5" customHeight="1" x14ac:dyDescent="0.15">
      <c r="A403" s="29">
        <v>399</v>
      </c>
      <c r="B403" s="30" t="s">
        <v>298</v>
      </c>
      <c r="C403" s="47">
        <v>1.0511359770751039E-2</v>
      </c>
      <c r="D403" s="32"/>
      <c r="E403" s="32"/>
      <c r="F403" s="32"/>
      <c r="G403" s="32"/>
      <c r="H403" s="32"/>
      <c r="I403" s="32"/>
      <c r="J403" s="32"/>
      <c r="K403" s="40">
        <v>765.22153198904925</v>
      </c>
      <c r="L403" s="32"/>
      <c r="M403" s="40">
        <v>11974.761478677947</v>
      </c>
      <c r="N403" s="40">
        <v>662.84788385165882</v>
      </c>
      <c r="O403" s="40">
        <v>1447.2674497446433</v>
      </c>
      <c r="P403" s="40">
        <v>328.54936917727315</v>
      </c>
      <c r="Q403" s="32"/>
      <c r="R403" s="32"/>
      <c r="S403" s="32"/>
      <c r="T403" s="32"/>
      <c r="U403" s="32"/>
      <c r="V403" s="33"/>
      <c r="W403" s="59">
        <v>1.3884633278433693E-4</v>
      </c>
      <c r="X403" s="33"/>
      <c r="Y403" s="38"/>
      <c r="Z403" s="36">
        <v>15178.658363646675</v>
      </c>
    </row>
    <row r="404" spans="1:26" ht="13.5" customHeight="1" x14ac:dyDescent="0.15">
      <c r="A404" s="29">
        <v>400</v>
      </c>
      <c r="B404" s="30" t="s">
        <v>299</v>
      </c>
      <c r="C404" s="39">
        <v>9529.0362467418381</v>
      </c>
      <c r="D404" s="32"/>
      <c r="E404" s="32"/>
      <c r="F404" s="32"/>
      <c r="G404" s="32"/>
      <c r="H404" s="32"/>
      <c r="I404" s="32"/>
      <c r="J404" s="32"/>
      <c r="K404" s="40">
        <v>21850.313197178515</v>
      </c>
      <c r="L404" s="40">
        <v>5094.5279767363554</v>
      </c>
      <c r="M404" s="40">
        <v>199913.50114495927</v>
      </c>
      <c r="N404" s="40">
        <v>12025.304747867445</v>
      </c>
      <c r="O404" s="40">
        <v>19427.732628921232</v>
      </c>
      <c r="P404" s="40">
        <v>13150.523205598498</v>
      </c>
      <c r="Q404" s="32"/>
      <c r="R404" s="40">
        <v>2978.0378150272577</v>
      </c>
      <c r="S404" s="32"/>
      <c r="T404" s="32"/>
      <c r="U404" s="32"/>
      <c r="V404" s="33"/>
      <c r="W404" s="34">
        <v>27.75650684126472</v>
      </c>
      <c r="X404" s="33"/>
      <c r="Y404" s="35">
        <v>188.81448004532396</v>
      </c>
      <c r="Z404" s="36">
        <v>284185.54794991703</v>
      </c>
    </row>
    <row r="405" spans="1:26" ht="27" customHeight="1" x14ac:dyDescent="0.15">
      <c r="A405" s="29">
        <v>401</v>
      </c>
      <c r="B405" s="30" t="s">
        <v>472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8"/>
      <c r="Z405" s="49"/>
    </row>
    <row r="406" spans="1:26" ht="13.5" customHeight="1" x14ac:dyDescent="0.15">
      <c r="A406" s="29">
        <v>402</v>
      </c>
      <c r="B406" s="30" t="s">
        <v>300</v>
      </c>
      <c r="C406" s="4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8"/>
      <c r="Z406" s="49"/>
    </row>
    <row r="407" spans="1:26" ht="13.5" customHeight="1" x14ac:dyDescent="0.15">
      <c r="A407" s="29">
        <v>403</v>
      </c>
      <c r="B407" s="30" t="s">
        <v>301</v>
      </c>
      <c r="C407" s="47">
        <v>1.9827710638534068E-2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2">
        <v>4.8124887630928356E-2</v>
      </c>
      <c r="X407" s="33"/>
      <c r="Y407" s="38"/>
      <c r="Z407" s="50">
        <v>6.7952598269462428E-2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8"/>
      <c r="Z408" s="49"/>
    </row>
    <row r="409" spans="1:26" ht="13.5" customHeight="1" x14ac:dyDescent="0.15">
      <c r="A409" s="29">
        <v>405</v>
      </c>
      <c r="B409" s="30" t="s">
        <v>302</v>
      </c>
      <c r="C409" s="39">
        <v>231.40839915267244</v>
      </c>
      <c r="D409" s="40">
        <v>44.000000000000007</v>
      </c>
      <c r="E409" s="40">
        <v>192.76948570040506</v>
      </c>
      <c r="F409" s="32"/>
      <c r="G409" s="32"/>
      <c r="H409" s="57">
        <v>1.1491688477951633E-2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8"/>
      <c r="Z409" s="36">
        <v>468.18937654155553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8"/>
      <c r="Z410" s="49"/>
    </row>
    <row r="411" spans="1:26" ht="40.5" customHeight="1" x14ac:dyDescent="0.15">
      <c r="A411" s="29">
        <v>407</v>
      </c>
      <c r="B411" s="30" t="s">
        <v>303</v>
      </c>
      <c r="C411" s="39">
        <v>1089.1738413993787</v>
      </c>
      <c r="D411" s="40">
        <v>1498.1347835493914</v>
      </c>
      <c r="E411" s="40">
        <v>103.92831649925503</v>
      </c>
      <c r="F411" s="32"/>
      <c r="G411" s="32"/>
      <c r="H411" s="32"/>
      <c r="I411" s="40">
        <v>44996.780920251855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156034.55274769667</v>
      </c>
      <c r="X411" s="33"/>
      <c r="Y411" s="38"/>
      <c r="Z411" s="36">
        <v>203722.57060939656</v>
      </c>
    </row>
    <row r="412" spans="1:26" ht="27" customHeight="1" x14ac:dyDescent="0.15">
      <c r="A412" s="29">
        <v>408</v>
      </c>
      <c r="B412" s="30" t="s">
        <v>304</v>
      </c>
      <c r="C412" s="39">
        <v>51.583598294352711</v>
      </c>
      <c r="D412" s="40">
        <v>522.26086945043483</v>
      </c>
      <c r="E412" s="40">
        <v>10.552683304743908</v>
      </c>
      <c r="F412" s="32"/>
      <c r="G412" s="32"/>
      <c r="H412" s="32"/>
      <c r="I412" s="40">
        <v>142.1372840190898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185.73249795290812</v>
      </c>
      <c r="X412" s="33"/>
      <c r="Y412" s="38"/>
      <c r="Z412" s="36">
        <v>912.26693302152933</v>
      </c>
    </row>
    <row r="413" spans="1:26" ht="27" customHeight="1" x14ac:dyDescent="0.15">
      <c r="A413" s="29">
        <v>409</v>
      </c>
      <c r="B413" s="30" t="s">
        <v>305</v>
      </c>
      <c r="C413" s="39">
        <v>40.174510385021037</v>
      </c>
      <c r="D413" s="40">
        <v>1727.9608794744349</v>
      </c>
      <c r="E413" s="32"/>
      <c r="F413" s="32"/>
      <c r="G413" s="32"/>
      <c r="H413" s="32"/>
      <c r="I413" s="40">
        <v>9799.8148486540376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174490.57289191961</v>
      </c>
      <c r="X413" s="33"/>
      <c r="Y413" s="38"/>
      <c r="Z413" s="36">
        <v>186058.52313043311</v>
      </c>
    </row>
    <row r="414" spans="1:26" ht="27" customHeight="1" x14ac:dyDescent="0.15">
      <c r="A414" s="29">
        <v>410</v>
      </c>
      <c r="B414" s="30" t="s">
        <v>306</v>
      </c>
      <c r="C414" s="39">
        <v>1462.7553617178878</v>
      </c>
      <c r="D414" s="40">
        <v>3445.2217389108691</v>
      </c>
      <c r="E414" s="40">
        <v>225.22454717141881</v>
      </c>
      <c r="F414" s="32"/>
      <c r="G414" s="32"/>
      <c r="H414" s="32"/>
      <c r="I414" s="40">
        <v>266.08992663747921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1395.9077478748925</v>
      </c>
      <c r="X414" s="33"/>
      <c r="Y414" s="38"/>
      <c r="Z414" s="36">
        <v>6795.1993223125473</v>
      </c>
    </row>
    <row r="415" spans="1:26" ht="13.5" customHeight="1" x14ac:dyDescent="0.15">
      <c r="A415" s="29">
        <v>411</v>
      </c>
      <c r="B415" s="30" t="s">
        <v>307</v>
      </c>
      <c r="C415" s="39">
        <v>67801.277186004896</v>
      </c>
      <c r="D415" s="32"/>
      <c r="E415" s="32"/>
      <c r="F415" s="40">
        <v>3479.1271949011948</v>
      </c>
      <c r="G415" s="32"/>
      <c r="H415" s="32"/>
      <c r="I415" s="32"/>
      <c r="J415" s="32"/>
      <c r="K415" s="40">
        <v>12713.19529790297</v>
      </c>
      <c r="L415" s="40">
        <v>7663.5084576853751</v>
      </c>
      <c r="M415" s="40">
        <v>166254.40213589574</v>
      </c>
      <c r="N415" s="40">
        <v>2134.2413557554505</v>
      </c>
      <c r="O415" s="40">
        <v>44629.457161154962</v>
      </c>
      <c r="P415" s="40">
        <v>26225.246067457261</v>
      </c>
      <c r="Q415" s="32"/>
      <c r="R415" s="40">
        <v>1419.5857440982468</v>
      </c>
      <c r="S415" s="32"/>
      <c r="T415" s="32"/>
      <c r="U415" s="32"/>
      <c r="V415" s="33"/>
      <c r="W415" s="34">
        <v>11141.901717369799</v>
      </c>
      <c r="X415" s="34">
        <v>3219.7726813300437</v>
      </c>
      <c r="Y415" s="35">
        <v>68.102251800026195</v>
      </c>
      <c r="Z415" s="36">
        <v>346749.81725135591</v>
      </c>
    </row>
    <row r="416" spans="1:26" ht="13.5" customHeight="1" x14ac:dyDescent="0.15">
      <c r="A416" s="29">
        <v>412</v>
      </c>
      <c r="B416" s="30" t="s">
        <v>308</v>
      </c>
      <c r="C416" s="31">
        <v>7.6260267709273633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4">
        <v>490.68392765076237</v>
      </c>
      <c r="X416" s="34">
        <v>24.926116455347856</v>
      </c>
      <c r="Y416" s="53">
        <v>6.9519190331265781</v>
      </c>
      <c r="Z416" s="36">
        <v>530.18798991016422</v>
      </c>
    </row>
    <row r="417" spans="1:26" ht="13.5" customHeight="1" x14ac:dyDescent="0.15">
      <c r="A417" s="29">
        <v>413</v>
      </c>
      <c r="B417" s="30" t="s">
        <v>309</v>
      </c>
      <c r="C417" s="31">
        <v>8.795025705086065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2">
        <v>3.9652346214992154E-2</v>
      </c>
      <c r="X417" s="33"/>
      <c r="Y417" s="38"/>
      <c r="Z417" s="43">
        <v>8.8346780513010579</v>
      </c>
    </row>
    <row r="418" spans="1:26" ht="13.5" customHeight="1" x14ac:dyDescent="0.15">
      <c r="A418" s="29">
        <v>414</v>
      </c>
      <c r="B418" s="30" t="s">
        <v>310</v>
      </c>
      <c r="C418" s="47">
        <v>7.5656485437559651E-2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42">
        <v>2.2123485515568755E-3</v>
      </c>
      <c r="X418" s="33"/>
      <c r="Y418" s="38"/>
      <c r="Z418" s="50">
        <v>7.7868833989116523E-2</v>
      </c>
    </row>
    <row r="419" spans="1:26" ht="13.5" customHeight="1" x14ac:dyDescent="0.15">
      <c r="A419" s="29">
        <v>415</v>
      </c>
      <c r="B419" s="30" t="s">
        <v>311</v>
      </c>
      <c r="C419" s="39">
        <v>127.50775026925599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18.235423590151076</v>
      </c>
      <c r="X419" s="33"/>
      <c r="Y419" s="38"/>
      <c r="Z419" s="36">
        <v>145.74317385940708</v>
      </c>
    </row>
    <row r="420" spans="1:26" ht="13.5" customHeight="1" x14ac:dyDescent="0.15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8"/>
      <c r="Z420" s="49"/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8"/>
      <c r="Z421" s="49"/>
    </row>
    <row r="422" spans="1:26" ht="13.5" customHeight="1" x14ac:dyDescent="0.15">
      <c r="A422" s="29">
        <v>418</v>
      </c>
      <c r="B422" s="30" t="s">
        <v>313</v>
      </c>
      <c r="C422" s="45">
        <v>0.17137548698073785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4">
        <v>0.67669655874617807</v>
      </c>
      <c r="X422" s="33"/>
      <c r="Y422" s="38"/>
      <c r="Z422" s="46">
        <v>0.84807204572691597</v>
      </c>
    </row>
    <row r="423" spans="1:26" ht="13.5" customHeight="1" x14ac:dyDescent="0.15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8"/>
      <c r="Z423" s="49"/>
    </row>
    <row r="424" spans="1:26" ht="13.5" customHeight="1" x14ac:dyDescent="0.15">
      <c r="A424" s="29">
        <v>420</v>
      </c>
      <c r="B424" s="30" t="s">
        <v>315</v>
      </c>
      <c r="C424" s="39">
        <v>2996.0267820424597</v>
      </c>
      <c r="D424" s="32"/>
      <c r="E424" s="32"/>
      <c r="F424" s="40">
        <v>1232.4957503302946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163.14883967427443</v>
      </c>
      <c r="X424" s="33"/>
      <c r="Y424" s="38"/>
      <c r="Z424" s="36">
        <v>4391.6713720470289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8"/>
      <c r="Z425" s="49"/>
    </row>
    <row r="426" spans="1:26" ht="13.5" customHeight="1" x14ac:dyDescent="0.15">
      <c r="A426" s="29">
        <v>422</v>
      </c>
      <c r="B426" s="30" t="s">
        <v>316</v>
      </c>
      <c r="C426" s="4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8"/>
      <c r="Z426" s="49"/>
    </row>
    <row r="427" spans="1:26" ht="13.5" customHeight="1" x14ac:dyDescent="0.15">
      <c r="A427" s="29">
        <v>423</v>
      </c>
      <c r="B427" s="30" t="s">
        <v>477</v>
      </c>
      <c r="C427" s="47">
        <v>1.390646334470304E-3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2">
        <v>2.4747191614245715E-2</v>
      </c>
      <c r="X427" s="33"/>
      <c r="Y427" s="38"/>
      <c r="Z427" s="50">
        <v>2.613783794871602E-2</v>
      </c>
    </row>
    <row r="428" spans="1:26" ht="13.5" customHeight="1" x14ac:dyDescent="0.15">
      <c r="A428" s="29">
        <v>424</v>
      </c>
      <c r="B428" s="30" t="s">
        <v>317</v>
      </c>
      <c r="C428" s="41"/>
      <c r="D428" s="40">
        <v>220.00000000000003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8"/>
      <c r="Z428" s="36">
        <v>220.00000000000003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8"/>
      <c r="Z429" s="49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8"/>
      <c r="Z430" s="49"/>
    </row>
    <row r="431" spans="1:26" ht="13.5" customHeight="1" x14ac:dyDescent="0.15">
      <c r="A431" s="29">
        <v>427</v>
      </c>
      <c r="B431" s="30" t="s">
        <v>318</v>
      </c>
      <c r="C431" s="41"/>
      <c r="D431" s="40">
        <v>34.999999999999993</v>
      </c>
      <c r="E431" s="40">
        <v>1429.3960241379511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8"/>
      <c r="Z431" s="36">
        <v>1464.3960241379511</v>
      </c>
    </row>
    <row r="432" spans="1:26" ht="13.5" customHeight="1" x14ac:dyDescent="0.15">
      <c r="A432" s="29">
        <v>428</v>
      </c>
      <c r="B432" s="30" t="s">
        <v>319</v>
      </c>
      <c r="C432" s="41"/>
      <c r="D432" s="40">
        <v>48</v>
      </c>
      <c r="E432" s="40">
        <v>2175.847978654253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8"/>
      <c r="Z432" s="36">
        <v>2223.847978654253</v>
      </c>
    </row>
    <row r="433" spans="1:26" ht="13.5" customHeight="1" x14ac:dyDescent="0.15">
      <c r="A433" s="29">
        <v>429</v>
      </c>
      <c r="B433" s="30" t="s">
        <v>320</v>
      </c>
      <c r="C433" s="41"/>
      <c r="D433" s="40">
        <v>869.80000000000007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8"/>
      <c r="Z433" s="36">
        <v>869.80000000000007</v>
      </c>
    </row>
    <row r="434" spans="1:26" ht="13.5" customHeight="1" x14ac:dyDescent="0.15">
      <c r="A434" s="29">
        <v>430</v>
      </c>
      <c r="B434" s="30" t="s">
        <v>321</v>
      </c>
      <c r="C434" s="4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8"/>
      <c r="Z434" s="49"/>
    </row>
    <row r="435" spans="1:26" ht="13.5" customHeight="1" x14ac:dyDescent="0.15">
      <c r="A435" s="29">
        <v>431</v>
      </c>
      <c r="B435" s="30" t="s">
        <v>322</v>
      </c>
      <c r="C435" s="41"/>
      <c r="D435" s="40">
        <v>222.8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8"/>
      <c r="Z435" s="36">
        <v>222.8</v>
      </c>
    </row>
    <row r="436" spans="1:26" ht="13.5" customHeight="1" x14ac:dyDescent="0.15">
      <c r="A436" s="29">
        <v>432</v>
      </c>
      <c r="B436" s="30" t="s">
        <v>323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8"/>
      <c r="Z436" s="49"/>
    </row>
    <row r="437" spans="1:26" ht="13.5" customHeight="1" x14ac:dyDescent="0.15">
      <c r="A437" s="29">
        <v>433</v>
      </c>
      <c r="B437" s="30" t="s">
        <v>324</v>
      </c>
      <c r="C437" s="41"/>
      <c r="D437" s="40">
        <v>350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8"/>
      <c r="Z437" s="36">
        <v>350</v>
      </c>
    </row>
    <row r="438" spans="1:26" ht="13.5" customHeight="1" x14ac:dyDescent="0.15">
      <c r="A438" s="29">
        <v>434</v>
      </c>
      <c r="B438" s="30" t="s">
        <v>325</v>
      </c>
      <c r="C438" s="41"/>
      <c r="D438" s="48">
        <v>8.8000000000000007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8"/>
      <c r="Z438" s="43">
        <v>8.8000000000000007</v>
      </c>
    </row>
    <row r="439" spans="1:26" ht="13.5" customHeight="1" x14ac:dyDescent="0.15">
      <c r="A439" s="29">
        <v>435</v>
      </c>
      <c r="B439" s="30" t="s">
        <v>326</v>
      </c>
      <c r="C439" s="4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8"/>
      <c r="Z439" s="49"/>
    </row>
    <row r="440" spans="1:26" ht="13.5" customHeight="1" x14ac:dyDescent="0.15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8"/>
      <c r="Z440" s="49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8"/>
      <c r="Z441" s="49"/>
    </row>
    <row r="442" spans="1:26" ht="13.5" customHeight="1" x14ac:dyDescent="0.15">
      <c r="A442" s="29">
        <v>438</v>
      </c>
      <c r="B442" s="30" t="s">
        <v>328</v>
      </c>
      <c r="C442" s="39">
        <v>67.623630874053347</v>
      </c>
      <c r="D442" s="40">
        <v>66</v>
      </c>
      <c r="E442" s="48">
        <v>6.074894568884142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2">
        <v>1.7117778741379579E-2</v>
      </c>
      <c r="X442" s="33"/>
      <c r="Y442" s="38"/>
      <c r="Z442" s="36">
        <v>139.71564322167885</v>
      </c>
    </row>
    <row r="443" spans="1:26" ht="13.5" customHeight="1" x14ac:dyDescent="0.15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8"/>
      <c r="Z443" s="49"/>
    </row>
    <row r="444" spans="1:26" ht="27" customHeight="1" x14ac:dyDescent="0.15">
      <c r="A444" s="29">
        <v>440</v>
      </c>
      <c r="B444" s="30" t="s">
        <v>330</v>
      </c>
      <c r="C444" s="45">
        <v>0.1670871789633655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4">
        <v>0.16836941711697836</v>
      </c>
      <c r="X444" s="33"/>
      <c r="Y444" s="38"/>
      <c r="Z444" s="46">
        <v>0.33545659608034384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8"/>
      <c r="Z445" s="49"/>
    </row>
    <row r="446" spans="1:26" ht="13.5" customHeight="1" x14ac:dyDescent="0.15">
      <c r="A446" s="29">
        <v>442</v>
      </c>
      <c r="B446" s="30" t="s">
        <v>331</v>
      </c>
      <c r="C446" s="41"/>
      <c r="D446" s="40">
        <v>60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8"/>
      <c r="Z446" s="36">
        <v>60</v>
      </c>
    </row>
    <row r="447" spans="1:26" ht="13.5" customHeight="1" x14ac:dyDescent="0.15">
      <c r="A447" s="29">
        <v>443</v>
      </c>
      <c r="B447" s="30" t="s">
        <v>332</v>
      </c>
      <c r="C447" s="41"/>
      <c r="D447" s="48">
        <v>2.9999999999999996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8"/>
      <c r="Z447" s="43">
        <v>2.9999999999999996</v>
      </c>
    </row>
    <row r="448" spans="1:26" ht="13.5" customHeight="1" x14ac:dyDescent="0.15">
      <c r="A448" s="29">
        <v>444</v>
      </c>
      <c r="B448" s="30" t="s">
        <v>333</v>
      </c>
      <c r="C448" s="41"/>
      <c r="D448" s="40">
        <v>11.600000000000001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8"/>
      <c r="Z448" s="36">
        <v>11.600000000000001</v>
      </c>
    </row>
    <row r="449" spans="1:26" ht="13.5" customHeight="1" x14ac:dyDescent="0.15">
      <c r="A449" s="29">
        <v>445</v>
      </c>
      <c r="B449" s="30" t="s">
        <v>334</v>
      </c>
      <c r="C449" s="41"/>
      <c r="D449" s="40">
        <v>1064.1999999999998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8"/>
      <c r="Z449" s="36">
        <v>1064.1999999999998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8"/>
      <c r="Z450" s="49"/>
    </row>
    <row r="451" spans="1:26" ht="27" customHeight="1" x14ac:dyDescent="0.15">
      <c r="A451" s="29">
        <v>447</v>
      </c>
      <c r="B451" s="30" t="s">
        <v>483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8"/>
      <c r="Z451" s="49"/>
    </row>
    <row r="452" spans="1:26" ht="27" customHeight="1" x14ac:dyDescent="0.15">
      <c r="A452" s="29">
        <v>448</v>
      </c>
      <c r="B452" s="30" t="s">
        <v>335</v>
      </c>
      <c r="C452" s="39">
        <v>111.21073197849032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7">
        <v>1.1002962090708053</v>
      </c>
      <c r="X452" s="33"/>
      <c r="Y452" s="38"/>
      <c r="Z452" s="36">
        <v>112.31102818756112</v>
      </c>
    </row>
    <row r="453" spans="1:26" ht="13.5" customHeight="1" x14ac:dyDescent="0.15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8"/>
      <c r="Z453" s="49"/>
    </row>
    <row r="454" spans="1:26" ht="13.5" customHeight="1" x14ac:dyDescent="0.15">
      <c r="A454" s="29">
        <v>450</v>
      </c>
      <c r="B454" s="30" t="s">
        <v>337</v>
      </c>
      <c r="C454" s="41"/>
      <c r="D454" s="40">
        <v>1034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8"/>
      <c r="Z454" s="36">
        <v>1034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8"/>
      <c r="Z455" s="49"/>
    </row>
    <row r="456" spans="1:26" ht="13.5" customHeight="1" x14ac:dyDescent="0.15">
      <c r="A456" s="29">
        <v>452</v>
      </c>
      <c r="B456" s="30" t="s">
        <v>338</v>
      </c>
      <c r="C456" s="39">
        <v>214.84772605175255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8"/>
      <c r="Z456" s="36">
        <v>214.84772605175255</v>
      </c>
    </row>
    <row r="457" spans="1:26" ht="13.5" customHeight="1" x14ac:dyDescent="0.15">
      <c r="A457" s="29">
        <v>453</v>
      </c>
      <c r="B457" s="30" t="s">
        <v>339</v>
      </c>
      <c r="C457" s="31">
        <v>5.4813234619412183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4683.8444025494009</v>
      </c>
      <c r="X457" s="33"/>
      <c r="Y457" s="55">
        <v>0.58601783487823722</v>
      </c>
      <c r="Z457" s="36">
        <v>4689.9117438462208</v>
      </c>
    </row>
    <row r="458" spans="1:26" ht="13.5" customHeight="1" x14ac:dyDescent="0.15">
      <c r="A458" s="29">
        <v>454</v>
      </c>
      <c r="B458" s="30" t="s">
        <v>485</v>
      </c>
      <c r="C458" s="31">
        <v>3.1748795865825556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8"/>
      <c r="Z458" s="43">
        <v>3.1748795865825556</v>
      </c>
    </row>
    <row r="459" spans="1:26" ht="13.5" customHeight="1" x14ac:dyDescent="0.15">
      <c r="A459" s="29">
        <v>455</v>
      </c>
      <c r="B459" s="30" t="s">
        <v>340</v>
      </c>
      <c r="C459" s="39">
        <v>60.869028575273177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448.6439347104473</v>
      </c>
      <c r="X459" s="33"/>
      <c r="Y459" s="38"/>
      <c r="Z459" s="36">
        <v>509.5129632857205</v>
      </c>
    </row>
    <row r="460" spans="1:26" ht="13.5" customHeight="1" x14ac:dyDescent="0.15">
      <c r="A460" s="29">
        <v>456</v>
      </c>
      <c r="B460" s="30" t="s">
        <v>341</v>
      </c>
      <c r="C460" s="41"/>
      <c r="D460" s="40">
        <v>55.000000000000007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8"/>
      <c r="Z460" s="36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1"/>
      <c r="D461" s="32"/>
      <c r="E461" s="40">
        <v>4166.3008418293011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8"/>
      <c r="Z461" s="36">
        <v>4166.3008418293011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8"/>
      <c r="Z462" s="49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4">
        <v>61.712457800867973</v>
      </c>
      <c r="X463" s="33"/>
      <c r="Y463" s="38"/>
      <c r="Z463" s="36">
        <v>61.712457800867973</v>
      </c>
    </row>
    <row r="464" spans="1:26" x14ac:dyDescent="0.15">
      <c r="A464" s="29">
        <v>460</v>
      </c>
      <c r="B464" s="30" t="s">
        <v>488</v>
      </c>
      <c r="C464" s="39">
        <v>13.217284002373169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8"/>
      <c r="Z464" s="36">
        <v>13.217284002373169</v>
      </c>
    </row>
    <row r="465" spans="1:26" x14ac:dyDescent="0.15">
      <c r="A465" s="29">
        <v>461</v>
      </c>
      <c r="B465" s="30" t="s">
        <v>489</v>
      </c>
      <c r="C465" s="31">
        <v>7.6197775666965954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94.371596944971785</v>
      </c>
      <c r="X465" s="33"/>
      <c r="Y465" s="38"/>
      <c r="Z465" s="36">
        <v>101.99137451166838</v>
      </c>
    </row>
    <row r="466" spans="1:26" x14ac:dyDescent="0.15">
      <c r="A466" s="29">
        <v>462</v>
      </c>
      <c r="B466" s="30" t="s">
        <v>490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8"/>
      <c r="Z466" s="49"/>
    </row>
    <row r="467" spans="1:26" x14ac:dyDescent="0.15">
      <c r="A467" s="15" t="s">
        <v>25</v>
      </c>
      <c r="B467" s="16"/>
      <c r="C467" s="1">
        <f t="shared" ref="C467:T467" si="0">SUM(C5:C246)+C247/10^6+SUM(C248:C466)</f>
        <v>2200716.4014933472</v>
      </c>
      <c r="D467" s="2">
        <f t="shared" si="0"/>
        <v>111067.7692429935</v>
      </c>
      <c r="E467" s="2">
        <f t="shared" si="0"/>
        <v>28948.98938179982</v>
      </c>
      <c r="F467" s="2">
        <f t="shared" si="0"/>
        <v>94473.284187334284</v>
      </c>
      <c r="G467" s="2">
        <f t="shared" si="0"/>
        <v>5438427.6690963684</v>
      </c>
      <c r="H467" s="2">
        <f t="shared" si="0"/>
        <v>86.050950375968952</v>
      </c>
      <c r="I467" s="2">
        <f t="shared" si="0"/>
        <v>80784.793016753014</v>
      </c>
      <c r="J467" s="2">
        <f t="shared" si="0"/>
        <v>776683.77151109756</v>
      </c>
      <c r="K467" s="2">
        <f t="shared" si="0"/>
        <v>101648.96685251564</v>
      </c>
      <c r="L467" s="2">
        <f t="shared" si="0"/>
        <v>113951.97038485346</v>
      </c>
      <c r="M467" s="2">
        <f t="shared" si="0"/>
        <v>2370676.5792753673</v>
      </c>
      <c r="N467" s="2">
        <f t="shared" si="0"/>
        <v>96309.330772009984</v>
      </c>
      <c r="O467" s="2">
        <f t="shared" si="0"/>
        <v>128245.40139539179</v>
      </c>
      <c r="P467" s="2">
        <f t="shared" si="0"/>
        <v>108293.53691003087</v>
      </c>
      <c r="Q467" s="2">
        <f t="shared" si="0"/>
        <v>0</v>
      </c>
      <c r="R467" s="2">
        <f t="shared" si="0"/>
        <v>11543.858664347286</v>
      </c>
      <c r="S467" s="2">
        <f t="shared" si="0"/>
        <v>8846.3124612658521</v>
      </c>
      <c r="T467" s="2">
        <f t="shared" si="0"/>
        <v>547882.63640466926</v>
      </c>
      <c r="U467" s="3">
        <f>SUM(U5:U466)</f>
        <v>2187.0544826010719</v>
      </c>
      <c r="V467" s="4">
        <f>SUM(V5:V246)+V247/10^6+SUM(V248:V466)</f>
        <v>0</v>
      </c>
      <c r="W467" s="4">
        <f>SUM(W5:W246)+W247/10^6+SUM(W248:W466)</f>
        <v>1223600.5032138252</v>
      </c>
      <c r="X467" s="4">
        <f>SUM(X5:X246)+X247/10^6+SUM(X248:X466)</f>
        <v>18213.552256124429</v>
      </c>
      <c r="Y467" s="5">
        <f>SUM(Y5:Y246)+Y247/10^6+SUM(Y248:Y466)</f>
        <v>2038.0874036766718</v>
      </c>
      <c r="Z467" s="6">
        <f>SUM(Z5:Z246)+Z247/10^6+SUM(Z248:Z466)</f>
        <v>13462439.467061199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総括表13</vt:lpstr>
      <vt:lpstr>総括表13!Print_Titles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2021-04-20T02:58:36Z</dcterms:modified>
</cp:coreProperties>
</file>