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7" sheetId="21" r:id="rId1"/>
  </sheets>
  <definedNames>
    <definedName name="_xlnm._FilterDatabase" localSheetId="0" hidden="1">総括表7!$A$4:$FZ$325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総括表7!$1:$4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<sst xmlns="http://schemas.openxmlformats.org/spreadsheetml/2006/main" count="492" uniqueCount="491">
  <si>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</si>
  <si>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</si>
  <si>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</si>
  <si>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</si>
  <si>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</si>
  <si>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</si>
  <si>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</si>
  <si>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</si>
  <si>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</si>
  <si>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</si>
  <si>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</si>
  <si>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</si>
  <si>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</si>
  <si>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</si>
  <si>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</si>
  <si>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</si>
  <si>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</si>
  <si>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</si>
  <si>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</si>
  <si>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</si>
  <si>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</si>
  <si>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</si>
  <si>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</si>
  <si>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</si>
  <si>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</si>
  <si>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</si>
  <si>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</si>
  <si>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</si>
  <si>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</si>
  <si>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</si>
  <si>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</si>
  <si>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</si>
  <si>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</si>
  <si>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</si>
  <si>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</si>
  <si>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</si>
  <si>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</si>
  <si>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</si>
  <si>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</si>
  <si>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</si>
  <si>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</si>
  <si>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</si>
  <si>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</si>
  <si>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</si>
  <si>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</si>
  <si>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</si>
  <si>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</si>
  <si>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</si>
  <si>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</si>
  <si>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</si>
  <si>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</si>
  <si>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</si>
  <si>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</si>
  <si>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</si>
  <si>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</si>
  <si>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</si>
  <si>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</si>
  <si>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</si>
  <si>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</si>
  <si>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</si>
  <si>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</si>
  <si>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</si>
  <si>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</si>
  <si>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</si>
  <si>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</si>
  <si>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</si>
  <si>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</si>
  <si>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</si>
  <si>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</si>
  <si>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</si>
  <si>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</si>
  <si>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</si>
  <si>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</si>
  <si>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</si>
  <si>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</si>
  <si>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</si>
  <si>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</si>
  <si>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</si>
  <si>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</si>
  <si>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</si>
  <si>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</si>
  <si>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</si>
  <si>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</si>
  <si>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</si>
  <si>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</si>
  <si>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</si>
  <si>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</si>
  <si>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</si>
  <si>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</si>
  <si>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</si>
  <si>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</si>
  <si>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</si>
  <si>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</si>
  <si>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</si>
  <si>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</si>
  <si>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</si>
  <si>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</si>
  <si>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</si>
  <si>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</si>
  <si>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</si>
  <si>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</si>
  <si>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</si>
  <si>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</si>
  <si>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</si>
  <si>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</si>
  <si>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</si>
  <si>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</si>
  <si>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</si>
  <si>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</si>
  <si>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</si>
  <si>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</si>
  <si>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</si>
  <si>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</si>
  <si>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</si>
  <si>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</si>
  <si>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</si>
  <si>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</si>
  <si>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</si>
  <si>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</si>
  <si>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</si>
  <si>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</si>
  <si>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</si>
  <si>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</si>
  <si>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</si>
  <si>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</si>
  <si>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</si>
  <si>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</si>
  <si>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</si>
  <si>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</si>
  <si>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</si>
  <si>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</si>
  <si>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</si>
  <si>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</si>
  <si>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</si>
  <si>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</si>
  <si>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</si>
  <si>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</si>
  <si>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</si>
  <si>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</si>
  <si>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</si>
  <si>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</si>
  <si>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</si>
  <si>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</si>
  <si>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</si>
  <si>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</si>
  <si>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</si>
  <si>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</si>
  <si>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</si>
  <si>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</si>
  <si>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</si>
  <si>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</si>
  <si>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</si>
  <si>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</si>
  <si>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</si>
  <si>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</si>
  <si>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</si>
  <si>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</si>
  <si>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</si>
  <si>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</si>
  <si>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</si>
  <si>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</si>
  <si>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</si>
  <si>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</si>
  <si>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</si>
  <si>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</si>
  <si>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</si>
  <si>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</si>
  <si>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</si>
  <si>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</si>
  <si>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</si>
  <si>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</si>
  <si>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</si>
  <si>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</si>
  <si>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</si>
  <si>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</si>
  <si>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</si>
  <si>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</si>
  <si>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</si>
  <si>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</si>
  <si>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</si>
  <si>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</si>
  <si>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</si>
  <si>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</si>
  <si>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</si>
  <si>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</si>
  <si>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</si>
  <si>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</si>
  <si>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</si>
  <si>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</si>
  <si>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</si>
  <si>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</si>
  <si>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</si>
  <si>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</si>
  <si>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</si>
  <si>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</si>
  <si>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</si>
  <si>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</si>
  <si>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</si>
  <si>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</si>
  <si>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</si>
  <si>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</si>
  <si>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</si>
  <si>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</si>
  <si>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</si>
  <si>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</si>
  <si>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</si>
  <si>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</si>
  <si>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</si>
  <si>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</si>
  <si>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</si>
  <si>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</si>
  <si>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</si>
  <si>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</si>
  <si>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</si>
  <si>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</si>
  <si>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</si>
  <si>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</si>
  <si>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</si>
  <si>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</si>
  <si>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</si>
  <si>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</si>
  <si>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</si>
  <si>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</si>
  <si>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</si>
  <si>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</si>
  <si>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</si>
  <si>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</si>
  <si>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</si>
  <si>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</si>
  <si>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</si>
  <si>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</si>
  <si>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</si>
  <si>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</si>
  <si>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</si>
  <si>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</si>
  <si>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</si>
  <si>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</si>
  <si>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</si>
  <si>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</si>
  <si>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</si>
  <si>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</si>
  <si>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</si>
  <si>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</si>
  <si>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</si>
  <si>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</si>
  <si>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</si>
  <si>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</si>
  <si>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</si>
  <si>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</si>
  <si>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</si>
  <si>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</si>
  <si>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</si>
  <si>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</si>
  <si>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</si>
  <si>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</si>
  <si>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</si>
  <si>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</si>
  <si>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</si>
  <si>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</si>
  <si>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</si>
  <si>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</si>
  <si>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</si>
  <si>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</si>
  <si>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</si>
  <si>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</si>
  <si>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</si>
  <si>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</si>
  <si>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</si>
  <si>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</si>
  <si>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</si>
  <si>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</si>
  <si>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</si>
  <si>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</si>
  <si>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</si>
  <si>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</si>
  <si>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</si>
  <si>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</si>
  <si>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</si>
  <si>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</si>
  <si>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</si>
  <si>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</si>
  <si>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</si>
  <si>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</si>
  <si>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</si>
  <si>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</si>
  <si>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</si>
  <si>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</si>
  <si>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</si>
  <si>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</si>
  <si>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</si>
  <si>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</si>
  <si>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</si>
  <si>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</si>
  <si>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</si>
  <si>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</si>
  <si>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</si>
  <si>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</si>
  <si>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</si>
  <si>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</si>
  <si>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</si>
  <si>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</si>
  <si>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</si>
  <si>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</si>
  <si>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</si>
  <si>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</si>
  <si>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</si>
  <si>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</si>
  <si>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</si>
  <si>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</si>
  <si>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</si>
  <si>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</si>
  <si>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</si>
  <si>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</si>
  <si>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</si>
  <si>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</si>
  <si>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</si>
  <si>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</si>
  <si>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</si>
  <si>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</si>
  <si>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</si>
  <si>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</si>
  <si>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</si>
  <si>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</si>
  <si>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</si>
  <si>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</si>
  <si>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</si>
  <si>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</si>
  <si>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</si>
  <si>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</si>
  <si>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</si>
  <si>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</si>
  <si>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</si>
  <si>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</si>
  <si>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</si>
  <si>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</si>
  <si>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</si>
  <si>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</si>
  <si>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</si>
  <si>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</si>
  <si>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</si>
  <si>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</si>
  <si>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</si>
  <si>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</si>
  <si>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総括表7　排出源別・対象化学物質別の排出量推計結果（令和元年度：福島県）［１．対象業種を営む事業者からのすそ切り以下～23.産業廃棄物焼却施設］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</si>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</sst>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10.656693268429333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40.047721985057741</v>
      </c>
      <c r="X5" s="35">
        <v>22.605709968245712</v>
      </c>
      <c r="Y5" s="36">
        <v>846.13868300761897</v>
      </c>
      <c r="Z5" s="37">
        <v>920.4488082293517</v>
      </c>
    </row>
    <row r="6" spans="1:26" ht="13.5" customHeight="1" x14ac:dyDescent="0.15">
      <c r="A6" s="29">
        <v>2</v>
      </c>
      <c r="B6" s="30" t="s">
        <v>28</v>
      </c>
      <c r="C6" s="38">
        <v>1.1069047767780513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0.11324853243040228</v>
      </c>
      <c r="X6" s="34"/>
      <c r="Y6" s="40"/>
      <c r="Z6" s="41">
        <v>1.2201533092084536</v>
      </c>
    </row>
    <row r="7" spans="1:26" ht="13.5" customHeight="1" x14ac:dyDescent="0.15">
      <c r="A7" s="29">
        <v>3</v>
      </c>
      <c r="B7" s="30" t="s">
        <v>29</v>
      </c>
      <c r="C7" s="38">
        <v>2.2739817990522808</v>
      </c>
      <c r="D7" s="33"/>
      <c r="E7" s="33"/>
      <c r="F7" s="42">
        <v>448.70508575802648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450.97906755707879</v>
      </c>
    </row>
    <row r="8" spans="1:26" ht="13.5" customHeight="1" x14ac:dyDescent="0.15">
      <c r="A8" s="29">
        <v>4</v>
      </c>
      <c r="B8" s="30" t="s">
        <v>30</v>
      </c>
      <c r="C8" s="31">
        <v>23.999769334245478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3">
        <v>9.2113261460568668E-2</v>
      </c>
      <c r="X8" s="34"/>
      <c r="Y8" s="40"/>
      <c r="Z8" s="37">
        <v>24.091882595706046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2">
        <v>448.70508575802648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448.70508575802648</v>
      </c>
    </row>
    <row r="10" spans="1:26" ht="13.5" customHeight="1" x14ac:dyDescent="0.15">
      <c r="A10" s="29">
        <v>6</v>
      </c>
      <c r="B10" s="30" t="s">
        <v>32</v>
      </c>
      <c r="C10" s="45">
        <v>0.2280192855356154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6">
        <v>9.4974802501817019E-4</v>
      </c>
      <c r="X10" s="34"/>
      <c r="Y10" s="40"/>
      <c r="Z10" s="47">
        <v>0.22896903356063358</v>
      </c>
    </row>
    <row r="11" spans="1:26" ht="13.5" customHeight="1" x14ac:dyDescent="0.15">
      <c r="A11" s="29">
        <v>7</v>
      </c>
      <c r="B11" s="30" t="s">
        <v>33</v>
      </c>
      <c r="C11" s="31">
        <v>40.534128935945901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3">
        <v>2.7266562553401354E-2</v>
      </c>
      <c r="X11" s="34"/>
      <c r="Y11" s="40"/>
      <c r="Z11" s="37">
        <v>40.561395498499301</v>
      </c>
    </row>
    <row r="12" spans="1:26" ht="13.5" customHeight="1" x14ac:dyDescent="0.15">
      <c r="A12" s="29">
        <v>8</v>
      </c>
      <c r="B12" s="30" t="s">
        <v>34</v>
      </c>
      <c r="C12" s="48">
        <v>2.5644030424579002E-2</v>
      </c>
      <c r="D12" s="33"/>
      <c r="E12" s="33"/>
      <c r="F12" s="42">
        <v>448.70508575802648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3">
        <v>1.9249547274538374E-3</v>
      </c>
      <c r="X12" s="34"/>
      <c r="Y12" s="40"/>
      <c r="Z12" s="37">
        <v>448.7326547431785</v>
      </c>
    </row>
    <row r="13" spans="1:26" ht="13.5" customHeight="1" x14ac:dyDescent="0.15">
      <c r="A13" s="29">
        <v>9</v>
      </c>
      <c r="B13" s="30" t="s">
        <v>35</v>
      </c>
      <c r="C13" s="48">
        <v>4.901794940467407E-2</v>
      </c>
      <c r="D13" s="33"/>
      <c r="E13" s="33"/>
      <c r="F13" s="33"/>
      <c r="G13" s="33"/>
      <c r="H13" s="33"/>
      <c r="I13" s="33"/>
      <c r="J13" s="33"/>
      <c r="K13" s="33"/>
      <c r="L13" s="42">
        <v>169.2679606972934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3">
        <v>7.7175687105379125E-3</v>
      </c>
      <c r="X13" s="34"/>
      <c r="Y13" s="40"/>
      <c r="Z13" s="37">
        <v>169.32469621540864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2">
        <v>178.51768939497592</v>
      </c>
      <c r="L14" s="42">
        <v>546.49771271754253</v>
      </c>
      <c r="M14" s="42">
        <v>4502.7948709684551</v>
      </c>
      <c r="N14" s="42">
        <v>21.248391832781685</v>
      </c>
      <c r="O14" s="42">
        <v>931.42902174246274</v>
      </c>
      <c r="P14" s="42">
        <v>13.85835907879542</v>
      </c>
      <c r="Q14" s="42">
        <v>128.5252032162162</v>
      </c>
      <c r="R14" s="33"/>
      <c r="S14" s="33"/>
      <c r="T14" s="33"/>
      <c r="U14" s="33"/>
      <c r="V14" s="34"/>
      <c r="W14" s="34"/>
      <c r="X14" s="34"/>
      <c r="Y14" s="40"/>
      <c r="Z14" s="37">
        <v>6322.8712489512291</v>
      </c>
    </row>
    <row r="15" spans="1:26" ht="13.5" customHeight="1" x14ac:dyDescent="0.15">
      <c r="A15" s="29">
        <v>11</v>
      </c>
      <c r="B15" s="30" t="s">
        <v>37</v>
      </c>
      <c r="C15" s="45">
        <v>0.12421211923087053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7">
        <v>0.12421211923087053</v>
      </c>
    </row>
    <row r="16" spans="1:26" ht="13.5" customHeight="1" x14ac:dyDescent="0.15">
      <c r="A16" s="29">
        <v>12</v>
      </c>
      <c r="B16" s="30" t="s">
        <v>38</v>
      </c>
      <c r="C16" s="48">
        <v>6.4710502549939972E-3</v>
      </c>
      <c r="D16" s="33"/>
      <c r="E16" s="33"/>
      <c r="F16" s="33"/>
      <c r="G16" s="33"/>
      <c r="H16" s="33"/>
      <c r="I16" s="33"/>
      <c r="J16" s="33"/>
      <c r="K16" s="42">
        <v>826.18869466295007</v>
      </c>
      <c r="L16" s="42">
        <v>3003.4016718131861</v>
      </c>
      <c r="M16" s="42">
        <v>28361.165507149402</v>
      </c>
      <c r="N16" s="42">
        <v>114.59907086597518</v>
      </c>
      <c r="O16" s="42">
        <v>3920.5384050393645</v>
      </c>
      <c r="P16" s="42">
        <v>1135.1240809891844</v>
      </c>
      <c r="Q16" s="42">
        <v>171.36693762162162</v>
      </c>
      <c r="R16" s="42">
        <v>89.505869352738415</v>
      </c>
      <c r="S16" s="33"/>
      <c r="T16" s="33"/>
      <c r="U16" s="33"/>
      <c r="V16" s="34"/>
      <c r="W16" s="43">
        <v>1.3106639934729633E-3</v>
      </c>
      <c r="X16" s="34"/>
      <c r="Y16" s="36">
        <v>481.84252448868335</v>
      </c>
      <c r="Z16" s="37">
        <v>38103.740543697349</v>
      </c>
    </row>
    <row r="17" spans="1:26" ht="13.5" customHeight="1" x14ac:dyDescent="0.15">
      <c r="A17" s="29">
        <v>13</v>
      </c>
      <c r="B17" s="30" t="s">
        <v>39</v>
      </c>
      <c r="C17" s="31">
        <v>134.77395509698823</v>
      </c>
      <c r="D17" s="32">
        <v>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102.53051532682798</v>
      </c>
      <c r="X17" s="34"/>
      <c r="Y17" s="40"/>
      <c r="Z17" s="37">
        <v>243.30447042381621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9"/>
    </row>
    <row r="20" spans="1:26" ht="13.5" customHeight="1" x14ac:dyDescent="0.15">
      <c r="A20" s="29">
        <v>16</v>
      </c>
      <c r="B20" s="30" t="s">
        <v>40</v>
      </c>
      <c r="C20" s="48">
        <v>1.1662106890780518E-3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6">
        <v>6.2259345272857973E-4</v>
      </c>
      <c r="X20" s="34"/>
      <c r="Y20" s="40"/>
      <c r="Z20" s="50">
        <v>1.7888041418066315E-3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9"/>
    </row>
    <row r="22" spans="1:26" ht="13.5" customHeight="1" x14ac:dyDescent="0.15">
      <c r="A22" s="29">
        <v>18</v>
      </c>
      <c r="B22" s="30" t="s">
        <v>42</v>
      </c>
      <c r="C22" s="48">
        <v>9.0066293566550784E-2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3">
        <v>1.8946731157563103E-2</v>
      </c>
      <c r="X22" s="34"/>
      <c r="Y22" s="40"/>
      <c r="Z22" s="47">
        <v>0.10901302472411389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9"/>
    </row>
    <row r="24" spans="1:26" ht="13.5" customHeight="1" x14ac:dyDescent="0.15">
      <c r="A24" s="29">
        <v>20</v>
      </c>
      <c r="B24" s="30" t="s">
        <v>43</v>
      </c>
      <c r="C24" s="31">
        <v>242.10748323866443</v>
      </c>
      <c r="D24" s="33"/>
      <c r="E24" s="33"/>
      <c r="F24" s="33"/>
      <c r="G24" s="33"/>
      <c r="H24" s="33"/>
      <c r="I24" s="42">
        <v>68164.034925686661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18076.666197547282</v>
      </c>
      <c r="X24" s="34"/>
      <c r="Y24" s="40"/>
      <c r="Z24" s="37">
        <v>86482.808606472609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2">
        <v>139.9</v>
      </c>
      <c r="E26" s="42">
        <v>28.661422243092122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168.56142224309212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42">
        <v>100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100</v>
      </c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42">
        <v>30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37">
        <v>30</v>
      </c>
    </row>
    <row r="34" spans="1:26" ht="40.5" customHeight="1" x14ac:dyDescent="0.15">
      <c r="A34" s="29">
        <v>30</v>
      </c>
      <c r="B34" s="30" t="s">
        <v>52</v>
      </c>
      <c r="C34" s="31">
        <v>321.03032722128171</v>
      </c>
      <c r="D34" s="42">
        <v>5127.4000000590013</v>
      </c>
      <c r="E34" s="42">
        <v>102.69414667717143</v>
      </c>
      <c r="F34" s="33"/>
      <c r="G34" s="33"/>
      <c r="H34" s="33"/>
      <c r="I34" s="42">
        <v>130652.25329796133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17677.586023573804</v>
      </c>
      <c r="X34" s="34"/>
      <c r="Y34" s="40"/>
      <c r="Z34" s="37">
        <v>153880.96379549257</v>
      </c>
    </row>
    <row r="35" spans="1:26" ht="13.5" customHeight="1" x14ac:dyDescent="0.15">
      <c r="A35" s="29">
        <v>31</v>
      </c>
      <c r="B35" s="30" t="s">
        <v>53</v>
      </c>
      <c r="C35" s="31">
        <v>38.340932104887493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1">
        <v>8.9130445188645773</v>
      </c>
      <c r="W35" s="35">
        <v>61.623971402179293</v>
      </c>
      <c r="X35" s="34"/>
      <c r="Y35" s="36">
        <v>27.60544245321999</v>
      </c>
      <c r="Z35" s="37">
        <v>136.48339047915135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2">
        <v>0.22330052870849737</v>
      </c>
      <c r="R37" s="33"/>
      <c r="S37" s="33"/>
      <c r="T37" s="33"/>
      <c r="U37" s="33"/>
      <c r="V37" s="34"/>
      <c r="W37" s="34"/>
      <c r="X37" s="34"/>
      <c r="Y37" s="40"/>
      <c r="Z37" s="47">
        <v>0.22330052870849737</v>
      </c>
    </row>
    <row r="38" spans="1:26" ht="27" customHeight="1" x14ac:dyDescent="0.15">
      <c r="A38" s="29">
        <v>34</v>
      </c>
      <c r="B38" s="30" t="s">
        <v>351</v>
      </c>
      <c r="C38" s="38">
        <v>1.0425160532368867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1.0425160532368867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2">
        <v>4758.6164836490325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4758.6164836490325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1.7047155206747091</v>
      </c>
      <c r="X41" s="34"/>
      <c r="Y41" s="40"/>
      <c r="Z41" s="41">
        <v>1.7047155206747091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2">
        <v>200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200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26.000000000000004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26.000000000000004</v>
      </c>
    </row>
    <row r="46" spans="1:26" ht="13.5" customHeight="1" x14ac:dyDescent="0.15">
      <c r="A46" s="29">
        <v>42</v>
      </c>
      <c r="B46" s="30" t="s">
        <v>355</v>
      </c>
      <c r="C46" s="38">
        <v>3.4875676811157397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3.4875676811157397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9"/>
    </row>
    <row r="48" spans="1:26" ht="13.5" customHeight="1" x14ac:dyDescent="0.15">
      <c r="A48" s="29">
        <v>44</v>
      </c>
      <c r="B48" s="30" t="s">
        <v>357</v>
      </c>
      <c r="C48" s="53">
        <v>3.3528873052306689E-4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7.6992328350487652E-2</v>
      </c>
      <c r="Z48" s="50">
        <v>7.7327617081010713E-2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42">
        <v>14.000000000000002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14.000000000000002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258.00000000000006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258.00000000000006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2">
        <v>548.90000000000009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548.90000000000009</v>
      </c>
    </row>
    <row r="54" spans="1:26" ht="13.5" customHeight="1" x14ac:dyDescent="0.15">
      <c r="A54" s="29">
        <v>50</v>
      </c>
      <c r="B54" s="30" t="s">
        <v>63</v>
      </c>
      <c r="C54" s="44"/>
      <c r="D54" s="42">
        <v>2928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2928</v>
      </c>
    </row>
    <row r="55" spans="1:26" ht="13.5" customHeight="1" x14ac:dyDescent="0.15">
      <c r="A55" s="29">
        <v>51</v>
      </c>
      <c r="B55" s="30" t="s">
        <v>64</v>
      </c>
      <c r="C55" s="31">
        <v>36.559976179900225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0.91518162695904881</v>
      </c>
      <c r="X55" s="34"/>
      <c r="Y55" s="40"/>
      <c r="Z55" s="37">
        <v>37.475157806859272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120</v>
      </c>
    </row>
    <row r="57" spans="1:26" ht="13.5" customHeight="1" x14ac:dyDescent="0.15">
      <c r="A57" s="29">
        <v>53</v>
      </c>
      <c r="B57" s="30" t="s">
        <v>66</v>
      </c>
      <c r="C57" s="31">
        <v>75625.822723281206</v>
      </c>
      <c r="D57" s="42">
        <v>5416.5000003199984</v>
      </c>
      <c r="E57" s="42">
        <v>112.06060327371222</v>
      </c>
      <c r="F57" s="33"/>
      <c r="G57" s="42">
        <v>60294.010761359852</v>
      </c>
      <c r="H57" s="33"/>
      <c r="I57" s="33"/>
      <c r="J57" s="33"/>
      <c r="K57" s="42">
        <v>1205.3933394568148</v>
      </c>
      <c r="L57" s="33"/>
      <c r="M57" s="42">
        <v>59927.450907446619</v>
      </c>
      <c r="N57" s="42">
        <v>1320.0051115207871</v>
      </c>
      <c r="O57" s="42">
        <v>737.02498449519976</v>
      </c>
      <c r="P57" s="42">
        <v>1198.9866533249453</v>
      </c>
      <c r="Q57" s="42">
        <v>42.841734405405404</v>
      </c>
      <c r="R57" s="33"/>
      <c r="S57" s="33"/>
      <c r="T57" s="33"/>
      <c r="U57" s="33"/>
      <c r="V57" s="34"/>
      <c r="W57" s="35">
        <v>26.308615046824784</v>
      </c>
      <c r="X57" s="34"/>
      <c r="Y57" s="36">
        <v>68.090258451243045</v>
      </c>
      <c r="Z57" s="37">
        <v>205974.49569238257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378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378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9"/>
    </row>
    <row r="60" spans="1:26" ht="13.5" customHeight="1" x14ac:dyDescent="0.15">
      <c r="A60" s="29">
        <v>56</v>
      </c>
      <c r="B60" s="30" t="s">
        <v>68</v>
      </c>
      <c r="C60" s="31">
        <v>1248.3047056689468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39.85077671088149</v>
      </c>
      <c r="X60" s="34"/>
      <c r="Y60" s="40"/>
      <c r="Z60" s="37">
        <v>1288.1554823798283</v>
      </c>
    </row>
    <row r="61" spans="1:26" ht="13.5" customHeight="1" x14ac:dyDescent="0.15">
      <c r="A61" s="29">
        <v>57</v>
      </c>
      <c r="B61" s="30" t="s">
        <v>69</v>
      </c>
      <c r="C61" s="31">
        <v>1085.1456791478729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0.119944659185446</v>
      </c>
      <c r="X61" s="34"/>
      <c r="Y61" s="40"/>
      <c r="Z61" s="37">
        <v>1085.2656238070583</v>
      </c>
    </row>
    <row r="62" spans="1:26" ht="13.5" customHeight="1" x14ac:dyDescent="0.15">
      <c r="A62" s="29">
        <v>58</v>
      </c>
      <c r="B62" s="30" t="s">
        <v>70</v>
      </c>
      <c r="C62" s="31">
        <v>70.789312735216072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0.13976017273974864</v>
      </c>
      <c r="X62" s="34"/>
      <c r="Y62" s="40"/>
      <c r="Z62" s="37">
        <v>70.929072907955828</v>
      </c>
    </row>
    <row r="63" spans="1:26" ht="13.5" customHeight="1" x14ac:dyDescent="0.15">
      <c r="A63" s="29">
        <v>59</v>
      </c>
      <c r="B63" s="30" t="s">
        <v>71</v>
      </c>
      <c r="C63" s="48">
        <v>2.8873196573020031E-2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3">
        <v>1.2605211136487158E-3</v>
      </c>
      <c r="X63" s="34"/>
      <c r="Y63" s="40"/>
      <c r="Z63" s="50">
        <v>3.0133717686668747E-2</v>
      </c>
    </row>
    <row r="64" spans="1:26" ht="13.5" customHeight="1" x14ac:dyDescent="0.15">
      <c r="A64" s="29">
        <v>60</v>
      </c>
      <c r="B64" s="30" t="s">
        <v>72</v>
      </c>
      <c r="C64" s="38">
        <v>7.7290567712807441</v>
      </c>
      <c r="D64" s="33"/>
      <c r="E64" s="33"/>
      <c r="F64" s="33"/>
      <c r="G64" s="33"/>
      <c r="H64" s="33"/>
      <c r="I64" s="42">
        <v>87.592423585552424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112.22216593249308</v>
      </c>
      <c r="X64" s="34"/>
      <c r="Y64" s="40"/>
      <c r="Z64" s="37">
        <v>207.54364628932626</v>
      </c>
    </row>
    <row r="65" spans="1:26" ht="13.5" customHeight="1" x14ac:dyDescent="0.15">
      <c r="A65" s="29">
        <v>61</v>
      </c>
      <c r="B65" s="30" t="s">
        <v>73</v>
      </c>
      <c r="C65" s="44"/>
      <c r="D65" s="42">
        <v>125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125</v>
      </c>
    </row>
    <row r="66" spans="1:26" ht="13.5" customHeight="1" x14ac:dyDescent="0.15">
      <c r="A66" s="29">
        <v>62</v>
      </c>
      <c r="B66" s="30" t="s">
        <v>74</v>
      </c>
      <c r="C66" s="44"/>
      <c r="D66" s="42">
        <v>8158.5000000000018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8158.5000000000018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1403.8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1403.8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278.14</v>
      </c>
      <c r="E68" s="42">
        <v>59.951275460443433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338.0912754604434</v>
      </c>
    </row>
    <row r="69" spans="1:26" ht="13.5" customHeight="1" x14ac:dyDescent="0.15">
      <c r="A69" s="29">
        <v>65</v>
      </c>
      <c r="B69" s="30" t="s">
        <v>360</v>
      </c>
      <c r="C69" s="48">
        <v>6.5562494139957947E-2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50">
        <v>6.5562494139957947E-2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9"/>
    </row>
    <row r="72" spans="1:26" ht="13.5" customHeight="1" x14ac:dyDescent="0.15">
      <c r="A72" s="29">
        <v>68</v>
      </c>
      <c r="B72" s="30" t="s">
        <v>363</v>
      </c>
      <c r="C72" s="48">
        <v>4.1984166706261511E-2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50">
        <v>4.1984166706261511E-2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9"/>
    </row>
    <row r="74" spans="1:26" ht="27" customHeight="1" x14ac:dyDescent="0.15">
      <c r="A74" s="29">
        <v>70</v>
      </c>
      <c r="B74" s="30" t="s">
        <v>78</v>
      </c>
      <c r="C74" s="44"/>
      <c r="D74" s="42">
        <v>13.039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13.039</v>
      </c>
    </row>
    <row r="75" spans="1:26" ht="13.5" customHeight="1" x14ac:dyDescent="0.15">
      <c r="A75" s="29">
        <v>71</v>
      </c>
      <c r="B75" s="30" t="s">
        <v>79</v>
      </c>
      <c r="C75" s="45">
        <v>0.46566640433481377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7">
        <v>0.46566640433481377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9"/>
    </row>
    <row r="77" spans="1:26" ht="13.5" customHeight="1" x14ac:dyDescent="0.15">
      <c r="A77" s="29">
        <v>73</v>
      </c>
      <c r="B77" s="30" t="s">
        <v>80</v>
      </c>
      <c r="C77" s="45">
        <v>0.14215261848961938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1.4180310880523012E-4</v>
      </c>
      <c r="X77" s="34"/>
      <c r="Y77" s="40"/>
      <c r="Z77" s="47">
        <v>0.14229442159842462</v>
      </c>
    </row>
    <row r="78" spans="1:26" ht="13.5" customHeight="1" x14ac:dyDescent="0.15">
      <c r="A78" s="29">
        <v>74</v>
      </c>
      <c r="B78" s="30" t="s">
        <v>365</v>
      </c>
      <c r="C78" s="45">
        <v>0.62243764549656788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7">
        <v>0.62243764549656788</v>
      </c>
    </row>
    <row r="79" spans="1:26" ht="13.5" customHeight="1" x14ac:dyDescent="0.15">
      <c r="A79" s="29">
        <v>75</v>
      </c>
      <c r="B79" s="30" t="s">
        <v>81</v>
      </c>
      <c r="C79" s="48">
        <v>2.2277476088121667E-2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19.186501095871641</v>
      </c>
      <c r="W79" s="43">
        <v>1.6516557055303742E-2</v>
      </c>
      <c r="X79" s="35">
        <v>15.922959236665674</v>
      </c>
      <c r="Y79" s="36">
        <v>15.429828745234541</v>
      </c>
      <c r="Z79" s="37">
        <v>50.578083110915287</v>
      </c>
    </row>
    <row r="80" spans="1:26" ht="13.5" customHeight="1" x14ac:dyDescent="0.15">
      <c r="A80" s="29">
        <v>76</v>
      </c>
      <c r="B80" s="30" t="s">
        <v>82</v>
      </c>
      <c r="C80" s="45">
        <v>0.30364891886342199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0.3766114430560869</v>
      </c>
      <c r="X80" s="34"/>
      <c r="Y80" s="40"/>
      <c r="Z80" s="47">
        <v>0.68026036191950889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9"/>
    </row>
    <row r="84" spans="1:26" ht="13.5" customHeight="1" x14ac:dyDescent="0.15">
      <c r="A84" s="29">
        <v>80</v>
      </c>
      <c r="B84" s="30" t="s">
        <v>84</v>
      </c>
      <c r="C84" s="31">
        <v>107813.94577537896</v>
      </c>
      <c r="D84" s="42">
        <v>7347.9000004000009</v>
      </c>
      <c r="E84" s="42">
        <v>436.38299363337848</v>
      </c>
      <c r="F84" s="42">
        <v>1404.8765598600055</v>
      </c>
      <c r="G84" s="42">
        <v>126595.04687761128</v>
      </c>
      <c r="H84" s="42">
        <v>172.06972599736957</v>
      </c>
      <c r="I84" s="33"/>
      <c r="J84" s="33"/>
      <c r="K84" s="42">
        <v>6171.6332071245997</v>
      </c>
      <c r="L84" s="33"/>
      <c r="M84" s="42">
        <v>238656.59961496879</v>
      </c>
      <c r="N84" s="42">
        <v>3954.729278556938</v>
      </c>
      <c r="O84" s="42">
        <v>3553.9226565287177</v>
      </c>
      <c r="P84" s="42">
        <v>3273.2473422559224</v>
      </c>
      <c r="Q84" s="42">
        <v>171.36693762162162</v>
      </c>
      <c r="R84" s="42">
        <v>52.721952293167817</v>
      </c>
      <c r="S84" s="33"/>
      <c r="T84" s="33"/>
      <c r="U84" s="33"/>
      <c r="V84" s="34"/>
      <c r="W84" s="35">
        <v>18.710915350235709</v>
      </c>
      <c r="X84" s="34"/>
      <c r="Y84" s="36">
        <v>352.0775019851132</v>
      </c>
      <c r="Z84" s="37">
        <v>499975.23133956606</v>
      </c>
    </row>
    <row r="85" spans="1:26" ht="13.5" customHeight="1" x14ac:dyDescent="0.15">
      <c r="A85" s="29">
        <v>81</v>
      </c>
      <c r="B85" s="30" t="s">
        <v>85</v>
      </c>
      <c r="C85" s="55">
        <v>5.8456257444792708E-5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6">
        <v>5.8456257444792708E-5</v>
      </c>
    </row>
    <row r="86" spans="1:26" ht="13.5" customHeight="1" x14ac:dyDescent="0.15">
      <c r="A86" s="29">
        <v>82</v>
      </c>
      <c r="B86" s="30" t="s">
        <v>86</v>
      </c>
      <c r="C86" s="31">
        <v>20.615482547207517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10.532703731114129</v>
      </c>
      <c r="X86" s="34"/>
      <c r="Y86" s="36">
        <v>30.371081885905603</v>
      </c>
      <c r="Z86" s="37">
        <v>61.519268164227249</v>
      </c>
    </row>
    <row r="87" spans="1:26" ht="13.5" customHeight="1" x14ac:dyDescent="0.15">
      <c r="A87" s="29">
        <v>83</v>
      </c>
      <c r="B87" s="30" t="s">
        <v>87</v>
      </c>
      <c r="C87" s="31">
        <v>665.25908133226312</v>
      </c>
      <c r="D87" s="33"/>
      <c r="E87" s="33"/>
      <c r="F87" s="33"/>
      <c r="G87" s="33"/>
      <c r="H87" s="33"/>
      <c r="I87" s="33"/>
      <c r="J87" s="33"/>
      <c r="K87" s="33"/>
      <c r="L87" s="33"/>
      <c r="M87" s="42">
        <v>1233.9143723930329</v>
      </c>
      <c r="N87" s="33"/>
      <c r="O87" s="33"/>
      <c r="P87" s="33"/>
      <c r="Q87" s="33"/>
      <c r="R87" s="33"/>
      <c r="S87" s="33"/>
      <c r="T87" s="33"/>
      <c r="U87" s="33"/>
      <c r="V87" s="34"/>
      <c r="W87" s="51">
        <v>1.3721508642908571</v>
      </c>
      <c r="X87" s="34"/>
      <c r="Y87" s="40"/>
      <c r="Z87" s="37">
        <v>1900.5456045895869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9"/>
    </row>
    <row r="89" spans="1:26" ht="13.5" customHeight="1" x14ac:dyDescent="0.15">
      <c r="A89" s="29">
        <v>85</v>
      </c>
      <c r="B89" s="30" t="s">
        <v>89</v>
      </c>
      <c r="C89" s="31">
        <v>61.482854683602099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3">
        <v>1.4926607337019409E-2</v>
      </c>
      <c r="X89" s="34"/>
      <c r="Y89" s="40"/>
      <c r="Z89" s="37">
        <v>61.497781290939116</v>
      </c>
    </row>
    <row r="90" spans="1:26" ht="13.5" customHeight="1" x14ac:dyDescent="0.15">
      <c r="A90" s="29">
        <v>86</v>
      </c>
      <c r="B90" s="30" t="s">
        <v>90</v>
      </c>
      <c r="C90" s="48">
        <v>5.627685528707801E-3</v>
      </c>
      <c r="D90" s="33"/>
      <c r="E90" s="42">
        <v>86.970506007161447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8.0971589705688182E-4</v>
      </c>
      <c r="X90" s="34"/>
      <c r="Y90" s="40"/>
      <c r="Z90" s="37">
        <v>86.976943408587218</v>
      </c>
    </row>
    <row r="91" spans="1:26" ht="13.5" customHeight="1" x14ac:dyDescent="0.15">
      <c r="A91" s="29">
        <v>87</v>
      </c>
      <c r="B91" s="30" t="s">
        <v>91</v>
      </c>
      <c r="C91" s="38">
        <v>5.2201395342728665</v>
      </c>
      <c r="D91" s="33"/>
      <c r="E91" s="57">
        <v>3.2600426750287924E-2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201.71627069009304</v>
      </c>
      <c r="W91" s="51">
        <v>3.370587256700043</v>
      </c>
      <c r="X91" s="35">
        <v>60.9161739958571</v>
      </c>
      <c r="Y91" s="36">
        <v>14.236849433571345</v>
      </c>
      <c r="Z91" s="37">
        <v>285.49262133724471</v>
      </c>
    </row>
    <row r="92" spans="1:26" ht="13.5" customHeight="1" x14ac:dyDescent="0.15">
      <c r="A92" s="29">
        <v>88</v>
      </c>
      <c r="B92" s="30" t="s">
        <v>92</v>
      </c>
      <c r="C92" s="38">
        <v>1.5925635485353751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1.5925635485353751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42">
        <v>346.8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346.8</v>
      </c>
    </row>
    <row r="95" spans="1:26" ht="13.5" customHeight="1" x14ac:dyDescent="0.15">
      <c r="A95" s="29">
        <v>91</v>
      </c>
      <c r="B95" s="30" t="s">
        <v>95</v>
      </c>
      <c r="C95" s="44"/>
      <c r="D95" s="42">
        <v>57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57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132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132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375.40000000000003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375.40000000000003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1">
        <v>1.3504455134857145</v>
      </c>
      <c r="Y98" s="40"/>
      <c r="Z98" s="41">
        <v>1.3504455134857145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102.50000000000001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102.50000000000001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131.74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131.74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2">
        <v>9166.2999999999975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9166.2999999999975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751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751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5096.1724249066174</v>
      </c>
      <c r="U107" s="33"/>
      <c r="V107" s="34"/>
      <c r="W107" s="34"/>
      <c r="X107" s="34"/>
      <c r="Y107" s="40"/>
      <c r="Z107" s="37">
        <v>5096.1724249066174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43746.169866871285</v>
      </c>
      <c r="U108" s="33"/>
      <c r="V108" s="34"/>
      <c r="W108" s="34"/>
      <c r="X108" s="34"/>
      <c r="Y108" s="40"/>
      <c r="Z108" s="37">
        <v>43746.169866871285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2">
        <v>2596.6499999999996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2596.6499999999996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42">
        <v>106.0000005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106.0000005</v>
      </c>
    </row>
    <row r="118" spans="1:26" ht="13.5" customHeight="1" x14ac:dyDescent="0.15">
      <c r="A118" s="29">
        <v>114</v>
      </c>
      <c r="B118" s="30" t="s">
        <v>108</v>
      </c>
      <c r="C118" s="44"/>
      <c r="D118" s="42">
        <v>32.099999999999994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32.099999999999994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823.17499999999995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823.17499999999995</v>
      </c>
    </row>
    <row r="120" spans="1:26" ht="13.5" customHeight="1" x14ac:dyDescent="0.15">
      <c r="A120" s="29">
        <v>116</v>
      </c>
      <c r="B120" s="30" t="s">
        <v>110</v>
      </c>
      <c r="C120" s="44"/>
      <c r="D120" s="42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10.000000000000002</v>
      </c>
    </row>
    <row r="121" spans="1:26" ht="13.5" customHeight="1" x14ac:dyDescent="0.15">
      <c r="A121" s="29">
        <v>117</v>
      </c>
      <c r="B121" s="30" t="s">
        <v>111</v>
      </c>
      <c r="C121" s="44"/>
      <c r="D121" s="42">
        <v>478.20000000000005</v>
      </c>
      <c r="E121" s="32">
        <v>2.3045993987318925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480.50459939873195</v>
      </c>
    </row>
    <row r="122" spans="1:26" ht="13.5" customHeight="1" x14ac:dyDescent="0.15">
      <c r="A122" s="29">
        <v>118</v>
      </c>
      <c r="B122" s="30" t="s">
        <v>112</v>
      </c>
      <c r="C122" s="44"/>
      <c r="D122" s="42">
        <v>20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20</v>
      </c>
    </row>
    <row r="123" spans="1:26" ht="13.5" customHeight="1" x14ac:dyDescent="0.15">
      <c r="A123" s="29">
        <v>119</v>
      </c>
      <c r="B123" s="30" t="s">
        <v>113</v>
      </c>
      <c r="C123" s="44"/>
      <c r="D123" s="42">
        <v>132.00000000000003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132.00000000000003</v>
      </c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42">
        <v>1408.2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1408.2</v>
      </c>
    </row>
    <row r="129" spans="1:26" ht="13.5" customHeight="1" x14ac:dyDescent="0.15">
      <c r="A129" s="29">
        <v>125</v>
      </c>
      <c r="B129" s="30" t="s">
        <v>117</v>
      </c>
      <c r="C129" s="31">
        <v>187.39823990359591</v>
      </c>
      <c r="D129" s="42">
        <v>735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15.641721874835497</v>
      </c>
      <c r="X129" s="34"/>
      <c r="Y129" s="36">
        <v>28.930659453222077</v>
      </c>
      <c r="Z129" s="37">
        <v>966.97062123165358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9"/>
    </row>
    <row r="131" spans="1:26" ht="13.5" customHeight="1" x14ac:dyDescent="0.15">
      <c r="A131" s="29">
        <v>127</v>
      </c>
      <c r="B131" s="30" t="s">
        <v>119</v>
      </c>
      <c r="C131" s="31">
        <v>203.65599190128344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1077.4406251920361</v>
      </c>
      <c r="T131" s="33"/>
      <c r="U131" s="33"/>
      <c r="V131" s="34"/>
      <c r="W131" s="35">
        <v>130.34195485009522</v>
      </c>
      <c r="X131" s="34"/>
      <c r="Y131" s="36">
        <v>30.087822113814546</v>
      </c>
      <c r="Z131" s="37">
        <v>1441.5263940572293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9"/>
    </row>
    <row r="136" spans="1:26" ht="13.5" customHeight="1" x14ac:dyDescent="0.15">
      <c r="A136" s="29">
        <v>132</v>
      </c>
      <c r="B136" s="30" t="s">
        <v>120</v>
      </c>
      <c r="C136" s="31">
        <v>42.097038405541177</v>
      </c>
      <c r="D136" s="33"/>
      <c r="E136" s="57">
        <v>2.5949503567118816E-2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10.789474943888697</v>
      </c>
      <c r="W136" s="35">
        <v>142.11932138298417</v>
      </c>
      <c r="X136" s="34"/>
      <c r="Y136" s="58">
        <v>0.8859154387910948</v>
      </c>
      <c r="Z136" s="37">
        <v>195.91769967477225</v>
      </c>
    </row>
    <row r="137" spans="1:26" ht="27" customHeight="1" x14ac:dyDescent="0.15">
      <c r="A137" s="29">
        <v>133</v>
      </c>
      <c r="B137" s="30" t="s">
        <v>121</v>
      </c>
      <c r="C137" s="31">
        <v>1053.1318777504455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3">
        <v>7.9987380752834843E-3</v>
      </c>
      <c r="X137" s="34"/>
      <c r="Y137" s="40"/>
      <c r="Z137" s="37">
        <v>1053.1398764885207</v>
      </c>
    </row>
    <row r="138" spans="1:26" ht="13.5" customHeight="1" x14ac:dyDescent="0.15">
      <c r="A138" s="29">
        <v>134</v>
      </c>
      <c r="B138" s="30" t="s">
        <v>122</v>
      </c>
      <c r="C138" s="31">
        <v>369.30795886858192</v>
      </c>
      <c r="D138" s="33"/>
      <c r="E138" s="33"/>
      <c r="F138" s="42">
        <v>532.59103704085226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1">
        <v>1.1314984628066007</v>
      </c>
      <c r="X138" s="34"/>
      <c r="Y138" s="40"/>
      <c r="Z138" s="37">
        <v>903.03049437224081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32">
        <v>6.5000000000000009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41">
        <v>6.5000000000000009</v>
      </c>
    </row>
    <row r="142" spans="1:26" ht="13.5" customHeight="1" x14ac:dyDescent="0.15">
      <c r="A142" s="29">
        <v>138</v>
      </c>
      <c r="B142" s="30" t="s">
        <v>124</v>
      </c>
      <c r="C142" s="44"/>
      <c r="D142" s="32">
        <v>6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1">
        <v>6</v>
      </c>
    </row>
    <row r="143" spans="1:26" ht="13.5" customHeight="1" x14ac:dyDescent="0.15">
      <c r="A143" s="29">
        <v>139</v>
      </c>
      <c r="B143" s="30" t="s">
        <v>125</v>
      </c>
      <c r="C143" s="44"/>
      <c r="D143" s="42">
        <v>11.2</v>
      </c>
      <c r="E143" s="42">
        <v>10.289159082238534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21.489159082238533</v>
      </c>
    </row>
    <row r="144" spans="1:26" ht="13.5" customHeight="1" x14ac:dyDescent="0.15">
      <c r="A144" s="29">
        <v>140</v>
      </c>
      <c r="B144" s="30" t="s">
        <v>126</v>
      </c>
      <c r="C144" s="44"/>
      <c r="D144" s="42">
        <v>120</v>
      </c>
      <c r="E144" s="32">
        <v>3.1167679928608303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123.11676799286083</v>
      </c>
    </row>
    <row r="145" spans="1:26" ht="13.5" customHeight="1" x14ac:dyDescent="0.15">
      <c r="A145" s="29">
        <v>141</v>
      </c>
      <c r="B145" s="30" t="s">
        <v>127</v>
      </c>
      <c r="C145" s="44"/>
      <c r="D145" s="42">
        <v>138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138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9"/>
    </row>
    <row r="148" spans="1:26" ht="27" customHeight="1" x14ac:dyDescent="0.15">
      <c r="A148" s="29">
        <v>144</v>
      </c>
      <c r="B148" s="30" t="s">
        <v>128</v>
      </c>
      <c r="C148" s="31">
        <v>43.818457348472393</v>
      </c>
      <c r="D148" s="33"/>
      <c r="E148" s="33"/>
      <c r="F148" s="33"/>
      <c r="G148" s="33"/>
      <c r="H148" s="33"/>
      <c r="I148" s="33"/>
      <c r="J148" s="33"/>
      <c r="K148" s="33"/>
      <c r="L148" s="42">
        <v>217.0376719246907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260.85612927316311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42">
        <v>146.00000000000003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146.00000000000003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812.5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812.5</v>
      </c>
    </row>
    <row r="153" spans="1:26" ht="13.5" customHeight="1" x14ac:dyDescent="0.15">
      <c r="A153" s="29">
        <v>149</v>
      </c>
      <c r="B153" s="30" t="s">
        <v>388</v>
      </c>
      <c r="C153" s="45">
        <v>0.13915108547467386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7">
        <v>0.13915108547467386</v>
      </c>
    </row>
    <row r="154" spans="1:26" ht="13.5" customHeight="1" x14ac:dyDescent="0.15">
      <c r="A154" s="29">
        <v>150</v>
      </c>
      <c r="B154" s="30" t="s">
        <v>133</v>
      </c>
      <c r="C154" s="31">
        <v>29.859538767615149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41.218677489909496</v>
      </c>
      <c r="Z154" s="37">
        <v>71.078216257524645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2">
        <v>1105.4999990900001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1105.4999990900001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2">
        <v>340.63522541916723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340.63522541916723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9"/>
    </row>
    <row r="159" spans="1:26" ht="13.5" customHeight="1" x14ac:dyDescent="0.15">
      <c r="A159" s="29">
        <v>155</v>
      </c>
      <c r="B159" s="30" t="s">
        <v>389</v>
      </c>
      <c r="C159" s="38">
        <v>6.2477010147038667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1">
        <v>3.4136885294195114</v>
      </c>
      <c r="X159" s="34"/>
      <c r="Y159" s="40"/>
      <c r="Z159" s="41">
        <v>9.6613895441233772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9"/>
    </row>
    <row r="161" spans="1:26" ht="13.5" customHeight="1" x14ac:dyDescent="0.15">
      <c r="A161" s="29">
        <v>157</v>
      </c>
      <c r="B161" s="30" t="s">
        <v>138</v>
      </c>
      <c r="C161" s="31">
        <v>37.315764454759517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0.55497642898804833</v>
      </c>
      <c r="X161" s="34"/>
      <c r="Y161" s="40"/>
      <c r="Z161" s="37">
        <v>37.870740883747565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8106.924923605653</v>
      </c>
      <c r="U165" s="33"/>
      <c r="V165" s="34"/>
      <c r="W165" s="34"/>
      <c r="X165" s="34"/>
      <c r="Y165" s="40"/>
      <c r="Z165" s="37">
        <v>8106.924923605653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422.00000000000006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422.00000000000006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1447.3571607416141</v>
      </c>
      <c r="U168" s="33"/>
      <c r="V168" s="34"/>
      <c r="W168" s="34"/>
      <c r="X168" s="34"/>
      <c r="Y168" s="40"/>
      <c r="Z168" s="37">
        <v>1447.3571607416141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2">
        <v>592.60000000000014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592.60000000000014</v>
      </c>
    </row>
    <row r="173" spans="1:26" ht="13.5" customHeight="1" x14ac:dyDescent="0.15">
      <c r="A173" s="29">
        <v>169</v>
      </c>
      <c r="B173" s="30" t="s">
        <v>143</v>
      </c>
      <c r="C173" s="44"/>
      <c r="D173" s="42">
        <v>856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856</v>
      </c>
    </row>
    <row r="174" spans="1:26" ht="13.5" customHeight="1" x14ac:dyDescent="0.15">
      <c r="A174" s="29">
        <v>170</v>
      </c>
      <c r="B174" s="30" t="s">
        <v>144</v>
      </c>
      <c r="C174" s="44"/>
      <c r="D174" s="42">
        <v>11.6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11.6</v>
      </c>
    </row>
    <row r="175" spans="1:26" ht="13.5" customHeight="1" x14ac:dyDescent="0.15">
      <c r="A175" s="29">
        <v>171</v>
      </c>
      <c r="B175" s="30" t="s">
        <v>145</v>
      </c>
      <c r="C175" s="44"/>
      <c r="D175" s="42">
        <v>18.3</v>
      </c>
      <c r="E175" s="42">
        <v>24.791152617971463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43.09115261797146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328.04999999999995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328.04999999999995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2">
        <v>833.3599999999999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833.3599999999999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360.19999950500005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360.19999950500005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13496.57129619666</v>
      </c>
      <c r="U180" s="33"/>
      <c r="V180" s="34"/>
      <c r="W180" s="34"/>
      <c r="X180" s="34"/>
      <c r="Y180" s="40"/>
      <c r="Z180" s="37">
        <v>13496.57129619666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45.513890311023779</v>
      </c>
      <c r="Z182" s="37">
        <v>45.513890311023779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7375.9999999999991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7375.9999999999991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9"/>
    </row>
    <row r="185" spans="1:26" ht="13.5" customHeight="1" x14ac:dyDescent="0.15">
      <c r="A185" s="29">
        <v>181</v>
      </c>
      <c r="B185" s="30" t="s">
        <v>152</v>
      </c>
      <c r="C185" s="45">
        <v>0.50554881481498415</v>
      </c>
      <c r="D185" s="33"/>
      <c r="E185" s="42">
        <v>631.66212570051675</v>
      </c>
      <c r="F185" s="33"/>
      <c r="G185" s="33"/>
      <c r="H185" s="33"/>
      <c r="I185" s="33"/>
      <c r="J185" s="42">
        <v>81931.061071988428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3">
        <v>4.6865435169129175E-3</v>
      </c>
      <c r="X185" s="34"/>
      <c r="Y185" s="36">
        <v>112.35309940563201</v>
      </c>
      <c r="Z185" s="37">
        <v>82675.586532452915</v>
      </c>
    </row>
    <row r="186" spans="1:26" ht="13.5" customHeight="1" x14ac:dyDescent="0.15">
      <c r="A186" s="29">
        <v>182</v>
      </c>
      <c r="B186" s="30" t="s">
        <v>153</v>
      </c>
      <c r="C186" s="44"/>
      <c r="D186" s="42">
        <v>540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540</v>
      </c>
    </row>
    <row r="187" spans="1:26" ht="13.5" customHeight="1" x14ac:dyDescent="0.15">
      <c r="A187" s="29">
        <v>183</v>
      </c>
      <c r="B187" s="30" t="s">
        <v>154</v>
      </c>
      <c r="C187" s="44"/>
      <c r="D187" s="42">
        <v>3175.2000000000003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3175.2000000000003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2164.4000002680004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2164.4000002680004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8781.1377619996947</v>
      </c>
      <c r="U189" s="33"/>
      <c r="V189" s="34"/>
      <c r="W189" s="34"/>
      <c r="X189" s="34"/>
      <c r="Y189" s="40"/>
      <c r="Z189" s="37">
        <v>8781.1377619996947</v>
      </c>
    </row>
    <row r="190" spans="1:26" ht="13.5" customHeight="1" x14ac:dyDescent="0.15">
      <c r="A190" s="29">
        <v>186</v>
      </c>
      <c r="B190" s="30" t="s">
        <v>157</v>
      </c>
      <c r="C190" s="31">
        <v>26486.465087373159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21.753469869524416</v>
      </c>
      <c r="X190" s="34"/>
      <c r="Y190" s="40"/>
      <c r="Z190" s="37">
        <v>26508.218557242682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3066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3066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9"/>
    </row>
    <row r="194" spans="1:26" ht="13.5" customHeight="1" x14ac:dyDescent="0.15">
      <c r="A194" s="29">
        <v>190</v>
      </c>
      <c r="B194" s="30" t="s">
        <v>160</v>
      </c>
      <c r="C194" s="48">
        <v>4.8683255091032411E-3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50">
        <v>4.8683255091032411E-3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6895.9999999999991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6895.9999999999991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2">
        <v>134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134</v>
      </c>
    </row>
    <row r="200" spans="1:26" ht="13.5" customHeight="1" x14ac:dyDescent="0.15">
      <c r="A200" s="29">
        <v>196</v>
      </c>
      <c r="B200" s="30" t="s">
        <v>164</v>
      </c>
      <c r="C200" s="44"/>
      <c r="D200" s="42">
        <v>1232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1232</v>
      </c>
    </row>
    <row r="201" spans="1:26" ht="13.5" customHeight="1" x14ac:dyDescent="0.15">
      <c r="A201" s="29">
        <v>197</v>
      </c>
      <c r="B201" s="30" t="s">
        <v>165</v>
      </c>
      <c r="C201" s="44"/>
      <c r="D201" s="42">
        <v>1335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1335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9"/>
    </row>
    <row r="207" spans="1:26" ht="13.5" customHeight="1" x14ac:dyDescent="0.15">
      <c r="A207" s="29">
        <v>203</v>
      </c>
      <c r="B207" s="30" t="s">
        <v>168</v>
      </c>
      <c r="C207" s="38">
        <v>1.9443068556502066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1.9443068556502066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42">
        <v>89.399999999999991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89.399999999999991</v>
      </c>
    </row>
    <row r="211" spans="1:26" ht="27" customHeight="1" x14ac:dyDescent="0.15">
      <c r="A211" s="29">
        <v>207</v>
      </c>
      <c r="B211" s="30" t="s">
        <v>171</v>
      </c>
      <c r="C211" s="38">
        <v>5.5592608037882005</v>
      </c>
      <c r="D211" s="42">
        <v>35</v>
      </c>
      <c r="E211" s="42">
        <v>12.876433766595463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3">
        <v>4.8576288472831491E-2</v>
      </c>
      <c r="X211" s="34"/>
      <c r="Y211" s="40"/>
      <c r="Z211" s="37">
        <v>53.48427085885649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355.42463869091517</v>
      </c>
      <c r="T213" s="33"/>
      <c r="U213" s="33"/>
      <c r="V213" s="34"/>
      <c r="W213" s="35">
        <v>127.83843511008828</v>
      </c>
      <c r="X213" s="34"/>
      <c r="Y213" s="40"/>
      <c r="Z213" s="37">
        <v>483.26307380100343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2">
        <v>7989.9999980499997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7989.9999980499997</v>
      </c>
    </row>
    <row r="217" spans="1:26" ht="13.5" customHeight="1" x14ac:dyDescent="0.15">
      <c r="A217" s="29">
        <v>213</v>
      </c>
      <c r="B217" s="30" t="s">
        <v>175</v>
      </c>
      <c r="C217" s="31">
        <v>145.51252187163811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0.46493772397766886</v>
      </c>
      <c r="X217" s="34"/>
      <c r="Y217" s="40"/>
      <c r="Z217" s="37">
        <v>152.97745959561578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9"/>
    </row>
    <row r="220" spans="1:26" ht="13.5" customHeight="1" x14ac:dyDescent="0.15">
      <c r="A220" s="29">
        <v>216</v>
      </c>
      <c r="B220" s="30" t="s">
        <v>412</v>
      </c>
      <c r="C220" s="48">
        <v>7.4085074889724658E-3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50">
        <v>7.4085074889724658E-3</v>
      </c>
    </row>
    <row r="221" spans="1:26" ht="13.5" customHeight="1" x14ac:dyDescent="0.15">
      <c r="A221" s="29">
        <v>217</v>
      </c>
      <c r="B221" s="30" t="s">
        <v>176</v>
      </c>
      <c r="C221" s="44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49"/>
    </row>
    <row r="222" spans="1:26" ht="13.5" customHeight="1" x14ac:dyDescent="0.15">
      <c r="A222" s="29">
        <v>218</v>
      </c>
      <c r="B222" s="30" t="s">
        <v>177</v>
      </c>
      <c r="C222" s="38">
        <v>2.2830522694338291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3">
        <v>5.1036120716243015E-3</v>
      </c>
      <c r="X222" s="34"/>
      <c r="Y222" s="40"/>
      <c r="Z222" s="41">
        <v>2.2881558815054532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2">
        <v>485.00000000000006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485.00000000000006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9"/>
    </row>
    <row r="228" spans="1:26" ht="27" customHeight="1" x14ac:dyDescent="0.15">
      <c r="A228" s="29">
        <v>224</v>
      </c>
      <c r="B228" s="30" t="s">
        <v>180</v>
      </c>
      <c r="C228" s="31">
        <v>53.31643319223916</v>
      </c>
      <c r="D228" s="33"/>
      <c r="E228" s="33"/>
      <c r="F228" s="33"/>
      <c r="G228" s="33"/>
      <c r="H228" s="33"/>
      <c r="I228" s="42">
        <v>29832.030720680155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99.091044917716985</v>
      </c>
      <c r="X228" s="34"/>
      <c r="Y228" s="40"/>
      <c r="Z228" s="37">
        <v>29984.438198790111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250.0000005</v>
      </c>
      <c r="E229" s="32">
        <v>6.4472060775254434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256.44720657752544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2">
        <v>980.00000000000011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980.00000000000011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2">
        <v>3730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3730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9"/>
    </row>
    <row r="236" spans="1:26" ht="13.5" customHeight="1" x14ac:dyDescent="0.15">
      <c r="A236" s="29">
        <v>232</v>
      </c>
      <c r="B236" s="30" t="s">
        <v>185</v>
      </c>
      <c r="C236" s="31">
        <v>16205.573223853246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16205.573223853246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291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291</v>
      </c>
    </row>
    <row r="238" spans="1:26" ht="13.5" customHeight="1" x14ac:dyDescent="0.15">
      <c r="A238" s="29">
        <v>234</v>
      </c>
      <c r="B238" s="30" t="s">
        <v>187</v>
      </c>
      <c r="C238" s="45">
        <v>0.10015475409811356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7">
        <v>0.10015475409811356</v>
      </c>
    </row>
    <row r="239" spans="1:26" ht="13.5" customHeight="1" x14ac:dyDescent="0.15">
      <c r="A239" s="29">
        <v>235</v>
      </c>
      <c r="B239" s="30" t="s">
        <v>419</v>
      </c>
      <c r="C239" s="53">
        <v>2.1948615623485455E-4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9">
        <v>2.1948615623485455E-4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90</v>
      </c>
    </row>
    <row r="241" spans="1:26" ht="13.5" customHeight="1" x14ac:dyDescent="0.15">
      <c r="A241" s="29">
        <v>237</v>
      </c>
      <c r="B241" s="30" t="s">
        <v>189</v>
      </c>
      <c r="C241" s="45">
        <v>0.93406525016582576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207.34556196516542</v>
      </c>
      <c r="W241" s="34"/>
      <c r="X241" s="35">
        <v>32.707701607895878</v>
      </c>
      <c r="Y241" s="40"/>
      <c r="Z241" s="37">
        <v>240.9873288232271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9"/>
    </row>
    <row r="243" spans="1:26" ht="13.5" customHeight="1" x14ac:dyDescent="0.15">
      <c r="A243" s="29">
        <v>239</v>
      </c>
      <c r="B243" s="30" t="s">
        <v>190</v>
      </c>
      <c r="C243" s="38">
        <v>3.1211342180817669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3.1211342180817669</v>
      </c>
    </row>
    <row r="244" spans="1:26" ht="13.5" customHeight="1" x14ac:dyDescent="0.15">
      <c r="A244" s="29">
        <v>240</v>
      </c>
      <c r="B244" s="30" t="s">
        <v>191</v>
      </c>
      <c r="C244" s="31">
        <v>2333.2898992241508</v>
      </c>
      <c r="D244" s="33"/>
      <c r="E244" s="33"/>
      <c r="F244" s="52">
        <v>0.13344908228955482</v>
      </c>
      <c r="G244" s="42">
        <v>187.37788759298888</v>
      </c>
      <c r="H244" s="33"/>
      <c r="I244" s="33"/>
      <c r="J244" s="33"/>
      <c r="K244" s="42">
        <v>832.08792987599736</v>
      </c>
      <c r="L244" s="33"/>
      <c r="M244" s="42">
        <v>11475.087027834121</v>
      </c>
      <c r="N244" s="42">
        <v>697.88528058627571</v>
      </c>
      <c r="O244" s="42">
        <v>804.95220533893564</v>
      </c>
      <c r="P244" s="42">
        <v>530.79101334536563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16861.604692880122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9"/>
    </row>
    <row r="246" spans="1:26" ht="13.5" customHeight="1" x14ac:dyDescent="0.15">
      <c r="A246" s="29">
        <v>242</v>
      </c>
      <c r="B246" s="30" t="s">
        <v>192</v>
      </c>
      <c r="C246" s="48">
        <v>5.8473402524724426E-3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778.71862638501034</v>
      </c>
      <c r="W246" s="43">
        <v>1.1651817208701487E-3</v>
      </c>
      <c r="X246" s="34"/>
      <c r="Y246" s="40"/>
      <c r="Z246" s="37">
        <v>778.7256389069837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1103.0206951499788</v>
      </c>
      <c r="V247" s="34"/>
      <c r="W247" s="34"/>
      <c r="X247" s="34"/>
      <c r="Y247" s="40"/>
      <c r="Z247" s="37">
        <v>1103.0206951499788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52978.5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52978.5</v>
      </c>
    </row>
    <row r="249" spans="1:26" ht="13.5" customHeight="1" x14ac:dyDescent="0.15">
      <c r="A249" s="29">
        <v>245</v>
      </c>
      <c r="B249" s="30" t="s">
        <v>194</v>
      </c>
      <c r="C249" s="53">
        <v>2.0091513051483746E-4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3">
        <v>9.6671431273055806E-4</v>
      </c>
      <c r="X249" s="34"/>
      <c r="Y249" s="40"/>
      <c r="Z249" s="50">
        <v>1.1676294432453956E-3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2">
        <v>4293</v>
      </c>
      <c r="E252" s="52">
        <v>0.96537599166669552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4293.9653759916664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882.00000000000011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882.00000000000011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350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350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5132.2000009999992</v>
      </c>
      <c r="E255" s="42">
        <v>184.27012561020089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5316.4701266102002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2">
        <v>97.129894528068348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97.129894528068348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42">
        <v>119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119</v>
      </c>
    </row>
    <row r="259" spans="1:26" ht="13.5" customHeight="1" x14ac:dyDescent="0.15">
      <c r="A259" s="29">
        <v>255</v>
      </c>
      <c r="B259" s="30" t="s">
        <v>202</v>
      </c>
      <c r="C259" s="45">
        <v>0.4236695013609581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7">
        <v>0.4236695013609581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2.5398894352774493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2.5398894352774493</v>
      </c>
    </row>
    <row r="261" spans="1:26" ht="13.5" customHeight="1" x14ac:dyDescent="0.15">
      <c r="A261" s="29">
        <v>257</v>
      </c>
      <c r="B261" s="30" t="s">
        <v>204</v>
      </c>
      <c r="C261" s="44"/>
      <c r="D261" s="42">
        <v>652.2399999999999</v>
      </c>
      <c r="E261" s="57">
        <v>4.5117328292548628E-3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652.2445117328291</v>
      </c>
    </row>
    <row r="262" spans="1:26" ht="13.5" customHeight="1" x14ac:dyDescent="0.15">
      <c r="A262" s="29">
        <v>258</v>
      </c>
      <c r="B262" s="30" t="s">
        <v>205</v>
      </c>
      <c r="C262" s="38">
        <v>1.9899587512630832</v>
      </c>
      <c r="D262" s="42">
        <v>171.04999999999998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0.24948554555903679</v>
      </c>
      <c r="X262" s="34"/>
      <c r="Y262" s="40"/>
      <c r="Z262" s="37">
        <v>173.2894442968221</v>
      </c>
    </row>
    <row r="263" spans="1:26" ht="13.5" customHeight="1" x14ac:dyDescent="0.15">
      <c r="A263" s="29">
        <v>259</v>
      </c>
      <c r="B263" s="30" t="s">
        <v>206</v>
      </c>
      <c r="C263" s="31">
        <v>12.889264468286978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12.889264468286978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8516.0000000000018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8516.0000000000018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1383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1383</v>
      </c>
    </row>
    <row r="266" spans="1:26" ht="13.5" customHeight="1" x14ac:dyDescent="0.15">
      <c r="A266" s="29">
        <v>262</v>
      </c>
      <c r="B266" s="30" t="s">
        <v>209</v>
      </c>
      <c r="C266" s="31">
        <v>3087.2597411026513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2.6868404991727828</v>
      </c>
      <c r="X266" s="34"/>
      <c r="Y266" s="36">
        <v>51.020753658298588</v>
      </c>
      <c r="Z266" s="37">
        <v>3140.9673352601226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2">
        <v>46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46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79</v>
      </c>
    </row>
    <row r="272" spans="1:26" ht="13.5" customHeight="1" x14ac:dyDescent="0.15">
      <c r="A272" s="29">
        <v>268</v>
      </c>
      <c r="B272" s="30" t="s">
        <v>212</v>
      </c>
      <c r="C272" s="31">
        <v>10.848483484804785</v>
      </c>
      <c r="D272" s="42">
        <v>13170.000000000002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13180.848483484806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9"/>
    </row>
    <row r="274" spans="1:26" ht="13.5" customHeight="1" x14ac:dyDescent="0.15">
      <c r="A274" s="29">
        <v>270</v>
      </c>
      <c r="B274" s="30" t="s">
        <v>213</v>
      </c>
      <c r="C274" s="53">
        <v>7.9627000313628612E-4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3">
        <v>1.1663278882503673E-3</v>
      </c>
      <c r="X274" s="34"/>
      <c r="Y274" s="40"/>
      <c r="Z274" s="50">
        <v>1.9625978913866537E-3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9"/>
    </row>
    <row r="276" spans="1:26" ht="13.5" customHeight="1" x14ac:dyDescent="0.15">
      <c r="A276" s="29">
        <v>272</v>
      </c>
      <c r="B276" s="30" t="s">
        <v>214</v>
      </c>
      <c r="C276" s="38">
        <v>3.9693978247501622</v>
      </c>
      <c r="D276" s="42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22.667646527987319</v>
      </c>
      <c r="X276" s="35">
        <v>20.432080773567744</v>
      </c>
      <c r="Y276" s="36">
        <v>105.48516896350208</v>
      </c>
      <c r="Z276" s="37">
        <v>200.55429408980729</v>
      </c>
    </row>
    <row r="277" spans="1:26" ht="13.5" customHeight="1" x14ac:dyDescent="0.15">
      <c r="A277" s="29">
        <v>273</v>
      </c>
      <c r="B277" s="30" t="s">
        <v>215</v>
      </c>
      <c r="C277" s="45">
        <v>0.29234400653222753</v>
      </c>
      <c r="D277" s="42">
        <v>25.900000000000002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0">
        <v>4.5895095597986626E-5</v>
      </c>
      <c r="X277" s="34"/>
      <c r="Y277" s="40"/>
      <c r="Z277" s="37">
        <v>26.192389901627831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9"/>
    </row>
    <row r="279" spans="1:26" ht="13.5" customHeight="1" x14ac:dyDescent="0.15">
      <c r="A279" s="29">
        <v>275</v>
      </c>
      <c r="B279" s="30" t="s">
        <v>216</v>
      </c>
      <c r="C279" s="31">
        <v>133.86727995956531</v>
      </c>
      <c r="D279" s="42">
        <v>494.85000000000008</v>
      </c>
      <c r="E279" s="57">
        <v>4.6166568485398594E-2</v>
      </c>
      <c r="F279" s="33"/>
      <c r="G279" s="33"/>
      <c r="H279" s="33"/>
      <c r="I279" s="42">
        <v>49287.339564447466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5816.0655483710934</v>
      </c>
      <c r="X279" s="34"/>
      <c r="Y279" s="40"/>
      <c r="Z279" s="37">
        <v>55732.16855934661</v>
      </c>
    </row>
    <row r="280" spans="1:26" ht="13.5" customHeight="1" x14ac:dyDescent="0.15">
      <c r="A280" s="29">
        <v>276</v>
      </c>
      <c r="B280" s="30" t="s">
        <v>217</v>
      </c>
      <c r="C280" s="38">
        <v>2.1273757914349649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1">
        <v>7.1666608565304504</v>
      </c>
      <c r="X280" s="34"/>
      <c r="Y280" s="40"/>
      <c r="Z280" s="41">
        <v>9.2940366479654148</v>
      </c>
    </row>
    <row r="281" spans="1:26" ht="13.5" customHeight="1" x14ac:dyDescent="0.15">
      <c r="A281" s="29">
        <v>277</v>
      </c>
      <c r="B281" s="30" t="s">
        <v>218</v>
      </c>
      <c r="C281" s="31">
        <v>128.09135397586783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105.44531096346213</v>
      </c>
      <c r="X281" s="34"/>
      <c r="Y281" s="40"/>
      <c r="Z281" s="37">
        <v>233.53666493932997</v>
      </c>
    </row>
    <row r="282" spans="1:26" ht="13.5" customHeight="1" x14ac:dyDescent="0.15">
      <c r="A282" s="29">
        <v>278</v>
      </c>
      <c r="B282" s="30" t="s">
        <v>219</v>
      </c>
      <c r="C282" s="38">
        <v>3.6809443058092453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36.630176561490231</v>
      </c>
      <c r="X282" s="34"/>
      <c r="Y282" s="40"/>
      <c r="Z282" s="37">
        <v>40.311120867299479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9"/>
    </row>
    <row r="285" spans="1:26" ht="13.5" customHeight="1" x14ac:dyDescent="0.15">
      <c r="A285" s="29">
        <v>281</v>
      </c>
      <c r="B285" s="30" t="s">
        <v>220</v>
      </c>
      <c r="C285" s="31">
        <v>7238.3499048520571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1">
        <v>2.5369531281060378</v>
      </c>
      <c r="X285" s="34"/>
      <c r="Y285" s="36">
        <v>71.532233143107533</v>
      </c>
      <c r="Z285" s="37">
        <v>7312.4190911232708</v>
      </c>
    </row>
    <row r="286" spans="1:26" ht="13.5" customHeight="1" x14ac:dyDescent="0.15">
      <c r="A286" s="29">
        <v>282</v>
      </c>
      <c r="B286" s="30" t="s">
        <v>221</v>
      </c>
      <c r="C286" s="38">
        <v>1.217211573535437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1">
        <v>3.2170330156834597</v>
      </c>
      <c r="X286" s="34"/>
      <c r="Y286" s="40"/>
      <c r="Z286" s="41">
        <v>4.4342445892188964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2">
        <v>16637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16637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384.99999999999994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384.99999999999994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13124.14062393829</v>
      </c>
      <c r="U292" s="33"/>
      <c r="V292" s="34"/>
      <c r="W292" s="34"/>
      <c r="X292" s="34"/>
      <c r="Y292" s="40"/>
      <c r="Z292" s="37">
        <v>13124.14062393829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2">
        <v>2360.3999999999996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2360.3999999999996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9"/>
    </row>
    <row r="300" spans="1:26" ht="13.5" customHeight="1" x14ac:dyDescent="0.15">
      <c r="A300" s="29">
        <v>296</v>
      </c>
      <c r="B300" s="30" t="s">
        <v>229</v>
      </c>
      <c r="C300" s="31">
        <v>20313.328535508852</v>
      </c>
      <c r="D300" s="42">
        <v>1345.2999999999997</v>
      </c>
      <c r="E300" s="42">
        <v>285.81655481045414</v>
      </c>
      <c r="F300" s="33"/>
      <c r="G300" s="33"/>
      <c r="H300" s="33"/>
      <c r="I300" s="33"/>
      <c r="J300" s="33"/>
      <c r="K300" s="42">
        <v>904.17155295242196</v>
      </c>
      <c r="L300" s="33"/>
      <c r="M300" s="42">
        <v>38956.266646461649</v>
      </c>
      <c r="N300" s="33"/>
      <c r="O300" s="42">
        <v>277.16247401511407</v>
      </c>
      <c r="P300" s="33"/>
      <c r="Q300" s="33"/>
      <c r="R300" s="33"/>
      <c r="S300" s="33"/>
      <c r="T300" s="33"/>
      <c r="U300" s="33"/>
      <c r="V300" s="34"/>
      <c r="W300" s="35">
        <v>39.782577890803452</v>
      </c>
      <c r="X300" s="34"/>
      <c r="Y300" s="36">
        <v>1269.7450733095661</v>
      </c>
      <c r="Z300" s="37">
        <v>63391.573414948864</v>
      </c>
    </row>
    <row r="301" spans="1:26" ht="13.5" customHeight="1" x14ac:dyDescent="0.15">
      <c r="A301" s="29">
        <v>297</v>
      </c>
      <c r="B301" s="30" t="s">
        <v>230</v>
      </c>
      <c r="C301" s="31">
        <v>8201.29589441594</v>
      </c>
      <c r="D301" s="42">
        <v>700.99999999999989</v>
      </c>
      <c r="E301" s="42">
        <v>77.929739189413183</v>
      </c>
      <c r="F301" s="33"/>
      <c r="G301" s="42">
        <v>19205.434304863978</v>
      </c>
      <c r="H301" s="33"/>
      <c r="I301" s="33"/>
      <c r="J301" s="33"/>
      <c r="K301" s="42">
        <v>1271.5403609941814</v>
      </c>
      <c r="L301" s="33"/>
      <c r="M301" s="42">
        <v>20456.532740671319</v>
      </c>
      <c r="N301" s="42">
        <v>482.0642634628656</v>
      </c>
      <c r="O301" s="42">
        <v>883.04920022566444</v>
      </c>
      <c r="P301" s="42">
        <v>337.48684225085771</v>
      </c>
      <c r="Q301" s="33"/>
      <c r="R301" s="33"/>
      <c r="S301" s="33"/>
      <c r="T301" s="33"/>
      <c r="U301" s="33"/>
      <c r="V301" s="34"/>
      <c r="W301" s="35">
        <v>17.647196610394658</v>
      </c>
      <c r="X301" s="34"/>
      <c r="Y301" s="36">
        <v>123.31634800589288</v>
      </c>
      <c r="Z301" s="37">
        <v>51757.296890690508</v>
      </c>
    </row>
    <row r="302" spans="1:26" ht="13.5" customHeight="1" x14ac:dyDescent="0.15">
      <c r="A302" s="29">
        <v>298</v>
      </c>
      <c r="B302" s="30" t="s">
        <v>231</v>
      </c>
      <c r="C302" s="38">
        <v>3.1090498542416265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3.1090498542416265</v>
      </c>
    </row>
    <row r="303" spans="1:26" ht="13.5" customHeight="1" x14ac:dyDescent="0.15">
      <c r="A303" s="29">
        <v>299</v>
      </c>
      <c r="B303" s="30" t="s">
        <v>232</v>
      </c>
      <c r="C303" s="48">
        <v>2.340048056521225E-2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50">
        <v>2.340048056521225E-2</v>
      </c>
    </row>
    <row r="304" spans="1:26" ht="13.5" customHeight="1" x14ac:dyDescent="0.15">
      <c r="A304" s="29">
        <v>300</v>
      </c>
      <c r="B304" s="30" t="s">
        <v>233</v>
      </c>
      <c r="C304" s="31">
        <v>174965.83971618843</v>
      </c>
      <c r="D304" s="32">
        <v>4.3999999999999995</v>
      </c>
      <c r="E304" s="52">
        <v>0.92949377272978106</v>
      </c>
      <c r="F304" s="42">
        <v>13757.972011041367</v>
      </c>
      <c r="G304" s="42">
        <v>90877.103277947885</v>
      </c>
      <c r="H304" s="33"/>
      <c r="I304" s="33"/>
      <c r="J304" s="33"/>
      <c r="K304" s="42">
        <v>11427.171097748913</v>
      </c>
      <c r="L304" s="42">
        <v>1047.2306227971685</v>
      </c>
      <c r="M304" s="42">
        <v>424616.60609522124</v>
      </c>
      <c r="N304" s="42">
        <v>5902.7775015652305</v>
      </c>
      <c r="O304" s="42">
        <v>5229.1979659864837</v>
      </c>
      <c r="P304" s="42">
        <v>4095.2421189885176</v>
      </c>
      <c r="Q304" s="42">
        <v>128.5252032162162</v>
      </c>
      <c r="R304" s="42">
        <v>45.821968650175222</v>
      </c>
      <c r="S304" s="33"/>
      <c r="T304" s="33"/>
      <c r="U304" s="33"/>
      <c r="V304" s="34"/>
      <c r="W304" s="35">
        <v>196.48704566375119</v>
      </c>
      <c r="X304" s="34"/>
      <c r="Y304" s="36">
        <v>15.814870704028364</v>
      </c>
      <c r="Z304" s="37">
        <v>732311.1189894923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9"/>
    </row>
    <row r="306" spans="1:26" ht="13.5" customHeight="1" x14ac:dyDescent="0.15">
      <c r="A306" s="29">
        <v>302</v>
      </c>
      <c r="B306" s="30" t="s">
        <v>235</v>
      </c>
      <c r="C306" s="31">
        <v>1758.5599800404702</v>
      </c>
      <c r="D306" s="42">
        <v>390.00000000000006</v>
      </c>
      <c r="E306" s="52">
        <v>0.62453259005233852</v>
      </c>
      <c r="F306" s="33"/>
      <c r="G306" s="33"/>
      <c r="H306" s="33"/>
      <c r="I306" s="33"/>
      <c r="J306" s="42">
        <v>1007.1755572038027</v>
      </c>
      <c r="K306" s="33"/>
      <c r="L306" s="33"/>
      <c r="M306" s="42">
        <v>845.68281779724919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14.970368007255329</v>
      </c>
      <c r="X306" s="34"/>
      <c r="Y306" s="40"/>
      <c r="Z306" s="37">
        <v>4017.0132556388298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9"/>
    </row>
    <row r="308" spans="1:26" ht="13.5" customHeight="1" x14ac:dyDescent="0.15">
      <c r="A308" s="29">
        <v>304</v>
      </c>
      <c r="B308" s="30" t="s">
        <v>236</v>
      </c>
      <c r="C308" s="48">
        <v>4.5809793766184395E-2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50">
        <v>4.5809793766184395E-2</v>
      </c>
    </row>
    <row r="309" spans="1:26" ht="13.5" customHeight="1" x14ac:dyDescent="0.15">
      <c r="A309" s="29">
        <v>305</v>
      </c>
      <c r="B309" s="30" t="s">
        <v>237</v>
      </c>
      <c r="C309" s="38">
        <v>7.1760141649469267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229.86272706545489</v>
      </c>
      <c r="W309" s="35">
        <v>33.929905544104507</v>
      </c>
      <c r="X309" s="35">
        <v>53.545606267597428</v>
      </c>
      <c r="Y309" s="36">
        <v>133.42747158637843</v>
      </c>
      <c r="Z309" s="37">
        <v>457.94172462848218</v>
      </c>
    </row>
    <row r="310" spans="1:26" ht="13.5" customHeight="1" x14ac:dyDescent="0.15">
      <c r="A310" s="29">
        <v>306</v>
      </c>
      <c r="B310" s="30" t="s">
        <v>238</v>
      </c>
      <c r="C310" s="48">
        <v>8.8312778628909031E-2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50">
        <v>8.8312778628909031E-2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9"/>
    </row>
    <row r="312" spans="1:26" ht="13.5" customHeight="1" x14ac:dyDescent="0.15">
      <c r="A312" s="29">
        <v>308</v>
      </c>
      <c r="B312" s="30" t="s">
        <v>239</v>
      </c>
      <c r="C312" s="53">
        <v>9.3557096137899848E-4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9.3895330816277196E-4</v>
      </c>
      <c r="X312" s="34"/>
      <c r="Y312" s="40"/>
      <c r="Z312" s="50">
        <v>1.8745242695417704E-3</v>
      </c>
    </row>
    <row r="313" spans="1:26" ht="13.5" customHeight="1" x14ac:dyDescent="0.15">
      <c r="A313" s="29">
        <v>309</v>
      </c>
      <c r="B313" s="30" t="s">
        <v>240</v>
      </c>
      <c r="C313" s="38">
        <v>2.6714045972284142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46.910760625603032</v>
      </c>
      <c r="W313" s="35">
        <v>478.10334159647323</v>
      </c>
      <c r="X313" s="35">
        <v>24.349618722732746</v>
      </c>
      <c r="Y313" s="36">
        <v>45.704779422732337</v>
      </c>
      <c r="Z313" s="37">
        <v>597.73990496476983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9"/>
    </row>
    <row r="320" spans="1:26" ht="13.5" customHeight="1" x14ac:dyDescent="0.15">
      <c r="A320" s="29">
        <v>316</v>
      </c>
      <c r="B320" s="30" t="s">
        <v>241</v>
      </c>
      <c r="C320" s="45">
        <v>0.39879436605344765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7">
        <v>0.39879436605344765</v>
      </c>
    </row>
    <row r="321" spans="1:26" ht="13.5" customHeight="1" x14ac:dyDescent="0.15">
      <c r="A321" s="29">
        <v>317</v>
      </c>
      <c r="B321" s="30" t="s">
        <v>446</v>
      </c>
      <c r="C321" s="48">
        <v>8.2613930566924176E-2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50">
        <v>8.2613930566924176E-2</v>
      </c>
    </row>
    <row r="322" spans="1:26" ht="13.5" customHeight="1" x14ac:dyDescent="0.15">
      <c r="A322" s="29">
        <v>318</v>
      </c>
      <c r="B322" s="30" t="s">
        <v>242</v>
      </c>
      <c r="C322" s="45">
        <v>0.58296050151023493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3">
        <v>2.294739573501605E-2</v>
      </c>
      <c r="X322" s="34"/>
      <c r="Y322" s="40"/>
      <c r="Z322" s="47">
        <v>0.60590789724525096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9"/>
    </row>
    <row r="324" spans="1:26" ht="13.5" customHeight="1" x14ac:dyDescent="0.15">
      <c r="A324" s="29">
        <v>320</v>
      </c>
      <c r="B324" s="30" t="s">
        <v>243</v>
      </c>
      <c r="C324" s="48">
        <v>2.4195173181543416E-2</v>
      </c>
      <c r="D324" s="33"/>
      <c r="E324" s="52">
        <v>0.12756688728373536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7">
        <v>0.15176206046527876</v>
      </c>
    </row>
    <row r="325" spans="1:26" ht="13.5" customHeight="1" x14ac:dyDescent="0.15">
      <c r="A325" s="29">
        <v>321</v>
      </c>
      <c r="B325" s="30" t="s">
        <v>244</v>
      </c>
      <c r="C325" s="48">
        <v>7.7322869342095271E-2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431.5789977555479</v>
      </c>
      <c r="W325" s="35">
        <v>44.161826960687719</v>
      </c>
      <c r="X325" s="34"/>
      <c r="Y325" s="61">
        <v>2.0703893045719206</v>
      </c>
      <c r="Z325" s="37">
        <v>477.88853689014962</v>
      </c>
    </row>
    <row r="326" spans="1:26" ht="54" customHeight="1" x14ac:dyDescent="0.15">
      <c r="A326" s="29">
        <v>322</v>
      </c>
      <c r="B326" s="30" t="s">
        <v>245</v>
      </c>
      <c r="C326" s="38">
        <v>7.7299103271728367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1">
        <v>8.8821751730418228</v>
      </c>
      <c r="X326" s="34"/>
      <c r="Y326" s="40"/>
      <c r="Z326" s="37">
        <v>16.612085500214661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951.00000000000011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951.00000000000011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2">
        <v>5724.9999995999997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5724.9999995999997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9"/>
    </row>
    <row r="332" spans="1:26" ht="13.5" customHeight="1" x14ac:dyDescent="0.15">
      <c r="A332" s="29">
        <v>328</v>
      </c>
      <c r="B332" s="30" t="s">
        <v>248</v>
      </c>
      <c r="C332" s="38">
        <v>2.0362448410458067</v>
      </c>
      <c r="D332" s="42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1">
        <v>1.6929608060346344</v>
      </c>
      <c r="X332" s="34"/>
      <c r="Y332" s="40"/>
      <c r="Z332" s="37">
        <v>35.729205647080441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49"/>
    </row>
    <row r="334" spans="1:26" ht="27" customHeight="1" x14ac:dyDescent="0.15">
      <c r="A334" s="29">
        <v>330</v>
      </c>
      <c r="B334" s="30" t="s">
        <v>451</v>
      </c>
      <c r="C334" s="31">
        <v>11.373740416662315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3">
        <v>1.3711896086667502E-2</v>
      </c>
      <c r="X334" s="34"/>
      <c r="Y334" s="40"/>
      <c r="Z334" s="37">
        <v>11.387452312748982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102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102</v>
      </c>
    </row>
    <row r="336" spans="1:26" ht="13.5" customHeight="1" x14ac:dyDescent="0.15">
      <c r="A336" s="29">
        <v>332</v>
      </c>
      <c r="B336" s="30" t="s">
        <v>251</v>
      </c>
      <c r="C336" s="55">
        <v>2.1257849156845822E-5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95.69795167623019</v>
      </c>
      <c r="W336" s="62">
        <v>2.2461215654327884E-7</v>
      </c>
      <c r="X336" s="51">
        <v>6.1074511780201863</v>
      </c>
      <c r="Y336" s="61">
        <v>8.3660716336701988</v>
      </c>
      <c r="Z336" s="37">
        <v>110.17149597038188</v>
      </c>
    </row>
    <row r="337" spans="1:26" ht="13.5" customHeight="1" x14ac:dyDescent="0.15">
      <c r="A337" s="29">
        <v>333</v>
      </c>
      <c r="B337" s="30" t="s">
        <v>252</v>
      </c>
      <c r="C337" s="38">
        <v>2.6791425445779971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2.6791425445779971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9"/>
    </row>
    <row r="340" spans="1:26" ht="13.5" customHeight="1" x14ac:dyDescent="0.15">
      <c r="A340" s="29">
        <v>336</v>
      </c>
      <c r="B340" s="30" t="s">
        <v>255</v>
      </c>
      <c r="C340" s="38">
        <v>2.8977252868090995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1">
        <v>3.2027254003347561</v>
      </c>
      <c r="X340" s="34"/>
      <c r="Y340" s="40"/>
      <c r="Z340" s="41">
        <v>6.1004506871438551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9"/>
    </row>
    <row r="346" spans="1:26" ht="13.5" customHeight="1" x14ac:dyDescent="0.15">
      <c r="A346" s="29">
        <v>342</v>
      </c>
      <c r="B346" s="30" t="s">
        <v>257</v>
      </c>
      <c r="C346" s="45">
        <v>0.70187653569502606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0.11669808528642253</v>
      </c>
      <c r="X346" s="34"/>
      <c r="Y346" s="40"/>
      <c r="Z346" s="47">
        <v>0.81857462098144862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9"/>
    </row>
    <row r="353" spans="1:26" ht="13.5" customHeight="1" x14ac:dyDescent="0.15">
      <c r="A353" s="29">
        <v>349</v>
      </c>
      <c r="B353" s="30" t="s">
        <v>261</v>
      </c>
      <c r="C353" s="31">
        <v>42.201446253294733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3">
        <v>4.5330478999541221E-2</v>
      </c>
      <c r="X353" s="35">
        <v>25.337085007146545</v>
      </c>
      <c r="Y353" s="40"/>
      <c r="Z353" s="37">
        <v>67.58386173944082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299.21000000000004</v>
      </c>
      <c r="E354" s="42">
        <v>112.96101315049341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412.17101315049342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2">
        <v>487.25031571739953</v>
      </c>
      <c r="L355" s="42">
        <v>639.775808793343</v>
      </c>
      <c r="M355" s="42">
        <v>12603.710068370079</v>
      </c>
      <c r="N355" s="42">
        <v>170.67055914981188</v>
      </c>
      <c r="O355" s="42">
        <v>1034.7834516591074</v>
      </c>
      <c r="P355" s="42">
        <v>1155.5206986714602</v>
      </c>
      <c r="Q355" s="42">
        <v>171.36693762162162</v>
      </c>
      <c r="R355" s="42">
        <v>121.44783697991757</v>
      </c>
      <c r="S355" s="33"/>
      <c r="T355" s="33"/>
      <c r="U355" s="33"/>
      <c r="V355" s="34"/>
      <c r="W355" s="34"/>
      <c r="X355" s="34"/>
      <c r="Y355" s="40"/>
      <c r="Z355" s="37">
        <v>16384.525676962741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9"/>
    </row>
    <row r="358" spans="1:26" ht="13.5" customHeight="1" x14ac:dyDescent="0.15">
      <c r="A358" s="29">
        <v>354</v>
      </c>
      <c r="B358" s="30" t="s">
        <v>264</v>
      </c>
      <c r="C358" s="31">
        <v>12.349936250433069</v>
      </c>
      <c r="D358" s="42">
        <v>26.599999999999998</v>
      </c>
      <c r="E358" s="33"/>
      <c r="F358" s="33"/>
      <c r="G358" s="42">
        <v>700.83489084511314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739.78482709554623</v>
      </c>
    </row>
    <row r="359" spans="1:26" ht="13.5" customHeight="1" x14ac:dyDescent="0.15">
      <c r="A359" s="29">
        <v>355</v>
      </c>
      <c r="B359" s="30" t="s">
        <v>265</v>
      </c>
      <c r="C359" s="31">
        <v>167.76788115670476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10.817044220646551</v>
      </c>
      <c r="X359" s="34"/>
      <c r="Y359" s="40"/>
      <c r="Z359" s="37">
        <v>178.58492537735131</v>
      </c>
    </row>
    <row r="360" spans="1:26" ht="13.5" customHeight="1" x14ac:dyDescent="0.15">
      <c r="A360" s="29">
        <v>356</v>
      </c>
      <c r="B360" s="30" t="s">
        <v>266</v>
      </c>
      <c r="C360" s="38">
        <v>5.7921508997888163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5.7921508997888163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869.99999995000007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869.99999995000007</v>
      </c>
    </row>
    <row r="362" spans="1:26" ht="13.5" customHeight="1" x14ac:dyDescent="0.15">
      <c r="A362" s="29">
        <v>358</v>
      </c>
      <c r="B362" s="30" t="s">
        <v>268</v>
      </c>
      <c r="C362" s="44"/>
      <c r="D362" s="42">
        <v>140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140</v>
      </c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2">
        <v>1670.0000006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1670.0000006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1765.8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1765.8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42">
        <v>256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256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24.000000040000003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24.000000040000003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9"/>
    </row>
    <row r="372" spans="1:26" ht="13.5" customHeight="1" x14ac:dyDescent="0.15">
      <c r="A372" s="29">
        <v>368</v>
      </c>
      <c r="B372" s="30" t="s">
        <v>275</v>
      </c>
      <c r="C372" s="45">
        <v>0.2564308329494055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3">
        <v>9.5283396678139953E-3</v>
      </c>
      <c r="X372" s="34"/>
      <c r="Y372" s="40"/>
      <c r="Z372" s="47">
        <v>0.26595917261721946</v>
      </c>
    </row>
    <row r="373" spans="1:26" ht="13.5" customHeight="1" x14ac:dyDescent="0.15">
      <c r="A373" s="29">
        <v>369</v>
      </c>
      <c r="B373" s="30" t="s">
        <v>276</v>
      </c>
      <c r="C373" s="44"/>
      <c r="D373" s="42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30</v>
      </c>
    </row>
    <row r="374" spans="1:26" ht="13.5" customHeight="1" x14ac:dyDescent="0.15">
      <c r="A374" s="29">
        <v>370</v>
      </c>
      <c r="B374" s="30" t="s">
        <v>277</v>
      </c>
      <c r="C374" s="44"/>
      <c r="D374" s="42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4"/>
      <c r="D375" s="42">
        <v>130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130</v>
      </c>
    </row>
    <row r="376" spans="1:26" ht="27" customHeight="1" x14ac:dyDescent="0.15">
      <c r="A376" s="29">
        <v>372</v>
      </c>
      <c r="B376" s="30" t="s">
        <v>464</v>
      </c>
      <c r="C376" s="31">
        <v>36.760058326586638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36.760058326586638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9"/>
    </row>
    <row r="378" spans="1:26" ht="13.5" customHeight="1" x14ac:dyDescent="0.15">
      <c r="A378" s="29">
        <v>374</v>
      </c>
      <c r="B378" s="30" t="s">
        <v>279</v>
      </c>
      <c r="C378" s="31">
        <v>2553.74742708346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122437.08523282393</v>
      </c>
      <c r="W378" s="34"/>
      <c r="X378" s="35">
        <v>2445.1331366745171</v>
      </c>
      <c r="Y378" s="40"/>
      <c r="Z378" s="37">
        <v>127435.96579658191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2">
        <v>7830.5000000000009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7830.5000000000009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2">
        <v>2030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2030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596.50445090079847</v>
      </c>
      <c r="T385" s="33"/>
      <c r="U385" s="33"/>
      <c r="V385" s="34"/>
      <c r="W385" s="35">
        <v>84.865459479844276</v>
      </c>
      <c r="X385" s="34"/>
      <c r="Y385" s="40"/>
      <c r="Z385" s="37">
        <v>681.36991038064275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2">
        <v>119.99999999999999</v>
      </c>
      <c r="U386" s="33"/>
      <c r="V386" s="34"/>
      <c r="W386" s="34"/>
      <c r="X386" s="34"/>
      <c r="Y386" s="40"/>
      <c r="Z386" s="37">
        <v>119.99999999999999</v>
      </c>
    </row>
    <row r="387" spans="1:26" ht="13.5" customHeight="1" x14ac:dyDescent="0.15">
      <c r="A387" s="29">
        <v>383</v>
      </c>
      <c r="B387" s="30" t="s">
        <v>286</v>
      </c>
      <c r="C387" s="44"/>
      <c r="D387" s="42">
        <v>2095.15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2095.15</v>
      </c>
    </row>
    <row r="388" spans="1:26" ht="13.5" customHeight="1" x14ac:dyDescent="0.15">
      <c r="A388" s="29">
        <v>384</v>
      </c>
      <c r="B388" s="30" t="s">
        <v>287</v>
      </c>
      <c r="C388" s="31">
        <v>5387.7055268240701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5387.7055268240701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9"/>
    </row>
    <row r="393" spans="1:26" ht="27" customHeight="1" x14ac:dyDescent="0.15">
      <c r="A393" s="29">
        <v>389</v>
      </c>
      <c r="B393" s="30" t="s">
        <v>290</v>
      </c>
      <c r="C393" s="38">
        <v>6.763631084339452</v>
      </c>
      <c r="D393" s="33"/>
      <c r="E393" s="33"/>
      <c r="F393" s="33"/>
      <c r="G393" s="33"/>
      <c r="H393" s="33"/>
      <c r="I393" s="42">
        <v>1519.3284277805633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103.26144991360162</v>
      </c>
      <c r="X393" s="34"/>
      <c r="Y393" s="40"/>
      <c r="Z393" s="37">
        <v>1629.3535087785044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9"/>
    </row>
    <row r="395" spans="1:26" ht="13.5" customHeight="1" x14ac:dyDescent="0.15">
      <c r="A395" s="29">
        <v>391</v>
      </c>
      <c r="B395" s="30" t="s">
        <v>292</v>
      </c>
      <c r="C395" s="45">
        <v>0.37174126291701021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7">
        <v>0.37174126291701021</v>
      </c>
    </row>
    <row r="396" spans="1:26" ht="13.5" customHeight="1" x14ac:dyDescent="0.15">
      <c r="A396" s="29">
        <v>392</v>
      </c>
      <c r="B396" s="30" t="s">
        <v>293</v>
      </c>
      <c r="C396" s="31">
        <v>40685.773173477108</v>
      </c>
      <c r="D396" s="33"/>
      <c r="E396" s="33"/>
      <c r="F396" s="42">
        <v>1719.2050065226035</v>
      </c>
      <c r="G396" s="33"/>
      <c r="H396" s="33"/>
      <c r="I396" s="33"/>
      <c r="J396" s="33"/>
      <c r="K396" s="42">
        <v>5216.3743439562804</v>
      </c>
      <c r="L396" s="33"/>
      <c r="M396" s="42">
        <v>82835.565624280556</v>
      </c>
      <c r="N396" s="33"/>
      <c r="O396" s="42">
        <v>1599.0142731641197</v>
      </c>
      <c r="P396" s="33"/>
      <c r="Q396" s="33"/>
      <c r="R396" s="33"/>
      <c r="S396" s="33"/>
      <c r="T396" s="33"/>
      <c r="U396" s="33"/>
      <c r="V396" s="34"/>
      <c r="W396" s="39">
        <v>0.29032873745252818</v>
      </c>
      <c r="X396" s="34"/>
      <c r="Y396" s="36">
        <v>139.85938994886692</v>
      </c>
      <c r="Z396" s="37">
        <v>132196.082140087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140.73228187680908</v>
      </c>
      <c r="W398" s="34"/>
      <c r="X398" s="34"/>
      <c r="Y398" s="40"/>
      <c r="Z398" s="37">
        <v>140.73228187680908</v>
      </c>
    </row>
    <row r="399" spans="1:26" ht="13.5" customHeight="1" x14ac:dyDescent="0.15">
      <c r="A399" s="29">
        <v>395</v>
      </c>
      <c r="B399" s="30" t="s">
        <v>296</v>
      </c>
      <c r="C399" s="38">
        <v>2.8076579045284911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2.8076579045284911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9"/>
    </row>
    <row r="402" spans="1:26" ht="13.5" customHeight="1" x14ac:dyDescent="0.15">
      <c r="A402" s="29">
        <v>398</v>
      </c>
      <c r="B402" s="30" t="s">
        <v>297</v>
      </c>
      <c r="C402" s="48">
        <v>8.4235066879194652E-3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50">
        <v>8.4235066879194652E-3</v>
      </c>
    </row>
    <row r="403" spans="1:26" ht="13.5" customHeight="1" x14ac:dyDescent="0.15">
      <c r="A403" s="29">
        <v>399</v>
      </c>
      <c r="B403" s="30" t="s">
        <v>298</v>
      </c>
      <c r="C403" s="48">
        <v>3.172572822412545E-3</v>
      </c>
      <c r="D403" s="33"/>
      <c r="E403" s="33"/>
      <c r="F403" s="33"/>
      <c r="G403" s="33"/>
      <c r="H403" s="33"/>
      <c r="I403" s="33"/>
      <c r="J403" s="33"/>
      <c r="K403" s="42">
        <v>279.56051037355462</v>
      </c>
      <c r="L403" s="33"/>
      <c r="M403" s="42">
        <v>5435.1274010385005</v>
      </c>
      <c r="N403" s="42">
        <v>105.49358099836749</v>
      </c>
      <c r="O403" s="42">
        <v>525.7273206889322</v>
      </c>
      <c r="P403" s="42">
        <v>70.070165034419233</v>
      </c>
      <c r="Q403" s="42">
        <v>42.841734405405404</v>
      </c>
      <c r="R403" s="33"/>
      <c r="S403" s="33"/>
      <c r="T403" s="33"/>
      <c r="U403" s="33"/>
      <c r="V403" s="34"/>
      <c r="W403" s="60">
        <v>2.0062694600943791E-5</v>
      </c>
      <c r="X403" s="34"/>
      <c r="Y403" s="40"/>
      <c r="Z403" s="37">
        <v>6458.8239051746959</v>
      </c>
    </row>
    <row r="404" spans="1:26" ht="13.5" customHeight="1" x14ac:dyDescent="0.15">
      <c r="A404" s="29">
        <v>400</v>
      </c>
      <c r="B404" s="30" t="s">
        <v>299</v>
      </c>
      <c r="C404" s="31">
        <v>2805.2349824829698</v>
      </c>
      <c r="D404" s="52">
        <v>0.77999999999999992</v>
      </c>
      <c r="E404" s="33"/>
      <c r="F404" s="33"/>
      <c r="G404" s="33"/>
      <c r="H404" s="33"/>
      <c r="I404" s="33"/>
      <c r="J404" s="33"/>
      <c r="K404" s="42">
        <v>9577.3672620554844</v>
      </c>
      <c r="L404" s="42">
        <v>522.66485535726781</v>
      </c>
      <c r="M404" s="42">
        <v>87099.458029152214</v>
      </c>
      <c r="N404" s="42">
        <v>1777.6244345826606</v>
      </c>
      <c r="O404" s="42">
        <v>5434.2280702121161</v>
      </c>
      <c r="P404" s="42">
        <v>2078.7787534183635</v>
      </c>
      <c r="Q404" s="42">
        <v>171.36693762162162</v>
      </c>
      <c r="R404" s="42">
        <v>128.18974825196196</v>
      </c>
      <c r="S404" s="33"/>
      <c r="T404" s="33"/>
      <c r="U404" s="33"/>
      <c r="V404" s="34"/>
      <c r="W404" s="51">
        <v>1.4848033306983783</v>
      </c>
      <c r="X404" s="34"/>
      <c r="Y404" s="36">
        <v>386.88219607024553</v>
      </c>
      <c r="Z404" s="37">
        <v>109984.06007253559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2">
        <v>554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554</v>
      </c>
    </row>
    <row r="407" spans="1:26" ht="13.5" customHeight="1" x14ac:dyDescent="0.15">
      <c r="A407" s="29">
        <v>403</v>
      </c>
      <c r="B407" s="30" t="s">
        <v>301</v>
      </c>
      <c r="C407" s="48">
        <v>3.9840668616584413E-3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3">
        <v>1.2803975904783743E-3</v>
      </c>
      <c r="X407" s="34"/>
      <c r="Y407" s="40"/>
      <c r="Z407" s="50">
        <v>5.2644644521368158E-3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9"/>
    </row>
    <row r="409" spans="1:26" ht="13.5" customHeight="1" x14ac:dyDescent="0.15">
      <c r="A409" s="29">
        <v>405</v>
      </c>
      <c r="B409" s="30" t="s">
        <v>302</v>
      </c>
      <c r="C409" s="31">
        <v>185.20078037655909</v>
      </c>
      <c r="D409" s="42">
        <v>78</v>
      </c>
      <c r="E409" s="42">
        <v>16.950015644055362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248730.2349890724</v>
      </c>
      <c r="W409" s="34"/>
      <c r="X409" s="34"/>
      <c r="Y409" s="40"/>
      <c r="Z409" s="37">
        <v>249010.38578509301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9"/>
    </row>
    <row r="411" spans="1:26" ht="40.5" customHeight="1" x14ac:dyDescent="0.15">
      <c r="A411" s="29">
        <v>407</v>
      </c>
      <c r="B411" s="30" t="s">
        <v>303</v>
      </c>
      <c r="C411" s="31">
        <v>922.6291289069427</v>
      </c>
      <c r="D411" s="42">
        <v>10360.585869954175</v>
      </c>
      <c r="E411" s="42">
        <v>23.053320449971853</v>
      </c>
      <c r="F411" s="33"/>
      <c r="G411" s="33"/>
      <c r="H411" s="33"/>
      <c r="I411" s="42">
        <v>447402.84416048182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7529.4745207597634</v>
      </c>
      <c r="X411" s="34"/>
      <c r="Y411" s="40"/>
      <c r="Z411" s="37">
        <v>466238.58700055268</v>
      </c>
    </row>
    <row r="412" spans="1:26" ht="27" customHeight="1" x14ac:dyDescent="0.15">
      <c r="A412" s="29">
        <v>408</v>
      </c>
      <c r="B412" s="30" t="s">
        <v>304</v>
      </c>
      <c r="C412" s="31">
        <v>57.564353917733925</v>
      </c>
      <c r="D412" s="42">
        <v>1702.9565219113042</v>
      </c>
      <c r="E412" s="32">
        <v>2.7547034666667489</v>
      </c>
      <c r="F412" s="33"/>
      <c r="G412" s="33"/>
      <c r="H412" s="33"/>
      <c r="I412" s="42">
        <v>1695.2896605225801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1">
        <v>8.8344596471133627</v>
      </c>
      <c r="X412" s="34"/>
      <c r="Y412" s="40"/>
      <c r="Z412" s="37">
        <v>3467.3996994653985</v>
      </c>
    </row>
    <row r="413" spans="1:26" ht="27" customHeight="1" x14ac:dyDescent="0.15">
      <c r="A413" s="29">
        <v>409</v>
      </c>
      <c r="B413" s="30" t="s">
        <v>305</v>
      </c>
      <c r="C413" s="31">
        <v>44.55659111579525</v>
      </c>
      <c r="D413" s="42">
        <v>17162.556521941304</v>
      </c>
      <c r="E413" s="33"/>
      <c r="F413" s="33"/>
      <c r="G413" s="33"/>
      <c r="H413" s="33"/>
      <c r="I413" s="42">
        <v>102674.99454645783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9223.1881207964889</v>
      </c>
      <c r="X413" s="34"/>
      <c r="Y413" s="40"/>
      <c r="Z413" s="37">
        <v>129105.29578031143</v>
      </c>
    </row>
    <row r="414" spans="1:26" ht="27" customHeight="1" x14ac:dyDescent="0.15">
      <c r="A414" s="29">
        <v>410</v>
      </c>
      <c r="B414" s="30" t="s">
        <v>306</v>
      </c>
      <c r="C414" s="31">
        <v>1422.7395410741356</v>
      </c>
      <c r="D414" s="42">
        <v>4371.9630437506075</v>
      </c>
      <c r="E414" s="42">
        <v>40.054170607732459</v>
      </c>
      <c r="F414" s="33"/>
      <c r="G414" s="33"/>
      <c r="H414" s="33"/>
      <c r="I414" s="42">
        <v>1992.8431615333261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169.82311641393844</v>
      </c>
      <c r="X414" s="34"/>
      <c r="Y414" s="40"/>
      <c r="Z414" s="37">
        <v>7997.4230333797414</v>
      </c>
    </row>
    <row r="415" spans="1:26" ht="13.5" customHeight="1" x14ac:dyDescent="0.15">
      <c r="A415" s="29">
        <v>411</v>
      </c>
      <c r="B415" s="30" t="s">
        <v>307</v>
      </c>
      <c r="C415" s="31">
        <v>17731.835154518714</v>
      </c>
      <c r="D415" s="33"/>
      <c r="E415" s="33"/>
      <c r="F415" s="42">
        <v>348.05222136603516</v>
      </c>
      <c r="G415" s="33"/>
      <c r="H415" s="33"/>
      <c r="I415" s="33"/>
      <c r="J415" s="33"/>
      <c r="K415" s="42">
        <v>3140.2944500386434</v>
      </c>
      <c r="L415" s="42">
        <v>786.22525145720851</v>
      </c>
      <c r="M415" s="42">
        <v>65144.137917736938</v>
      </c>
      <c r="N415" s="42">
        <v>344.52460334676425</v>
      </c>
      <c r="O415" s="42">
        <v>17753.053562173431</v>
      </c>
      <c r="P415" s="42">
        <v>3416.2492518005438</v>
      </c>
      <c r="Q415" s="42">
        <v>514.10081286486479</v>
      </c>
      <c r="R415" s="42">
        <v>61.141638228147798</v>
      </c>
      <c r="S415" s="33"/>
      <c r="T415" s="33"/>
      <c r="U415" s="33"/>
      <c r="V415" s="34"/>
      <c r="W415" s="35">
        <v>397.33036675271404</v>
      </c>
      <c r="X415" s="35">
        <v>587.71567946926734</v>
      </c>
      <c r="Y415" s="36">
        <v>139.54199236943251</v>
      </c>
      <c r="Z415" s="37">
        <v>110364.20290212271</v>
      </c>
    </row>
    <row r="416" spans="1:26" ht="13.5" customHeight="1" x14ac:dyDescent="0.15">
      <c r="A416" s="29">
        <v>412</v>
      </c>
      <c r="B416" s="30" t="s">
        <v>308</v>
      </c>
      <c r="C416" s="38">
        <v>2.2853131045970212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234.55380312801515</v>
      </c>
      <c r="W416" s="51">
        <v>5.6257395064899418</v>
      </c>
      <c r="X416" s="51">
        <v>4.5498458801238595</v>
      </c>
      <c r="Y416" s="36">
        <v>17.593542655802771</v>
      </c>
      <c r="Z416" s="37">
        <v>264.60824427502871</v>
      </c>
    </row>
    <row r="417" spans="1:26" ht="13.5" customHeight="1" x14ac:dyDescent="0.15">
      <c r="A417" s="29">
        <v>413</v>
      </c>
      <c r="B417" s="30" t="s">
        <v>309</v>
      </c>
      <c r="C417" s="38">
        <v>1.0057722742858388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6">
        <v>8.9796022648684474E-4</v>
      </c>
      <c r="X417" s="34"/>
      <c r="Y417" s="40"/>
      <c r="Z417" s="41">
        <v>1.0066702345123257</v>
      </c>
    </row>
    <row r="418" spans="1:26" ht="13.5" customHeight="1" x14ac:dyDescent="0.15">
      <c r="A418" s="29">
        <v>414</v>
      </c>
      <c r="B418" s="30" t="s">
        <v>310</v>
      </c>
      <c r="C418" s="48">
        <v>1.0111202987280552E-2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0">
        <v>4.8446153626053431E-5</v>
      </c>
      <c r="X418" s="34"/>
      <c r="Y418" s="40"/>
      <c r="Z418" s="50">
        <v>1.0159649140906606E-2</v>
      </c>
    </row>
    <row r="419" spans="1:26" ht="13.5" customHeight="1" x14ac:dyDescent="0.15">
      <c r="A419" s="29">
        <v>415</v>
      </c>
      <c r="B419" s="30" t="s">
        <v>311</v>
      </c>
      <c r="C419" s="31">
        <v>47.323418816185502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9">
        <v>0.95829547413677429</v>
      </c>
      <c r="X419" s="34"/>
      <c r="Y419" s="40"/>
      <c r="Z419" s="37">
        <v>48.281714290322277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9"/>
    </row>
    <row r="422" spans="1:26" ht="13.5" customHeight="1" x14ac:dyDescent="0.15">
      <c r="A422" s="29">
        <v>418</v>
      </c>
      <c r="B422" s="30" t="s">
        <v>313</v>
      </c>
      <c r="C422" s="48">
        <v>3.0047517614160767E-2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3">
        <v>2.5336432855264806E-2</v>
      </c>
      <c r="X422" s="34"/>
      <c r="Y422" s="40"/>
      <c r="Z422" s="50">
        <v>5.5383950469425569E-2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9"/>
    </row>
    <row r="424" spans="1:26" ht="13.5" customHeight="1" x14ac:dyDescent="0.15">
      <c r="A424" s="29">
        <v>420</v>
      </c>
      <c r="B424" s="30" t="s">
        <v>315</v>
      </c>
      <c r="C424" s="31">
        <v>654.93750795111373</v>
      </c>
      <c r="D424" s="33"/>
      <c r="E424" s="33"/>
      <c r="F424" s="42">
        <v>165.68292779462888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1">
        <v>5.5890400600137022</v>
      </c>
      <c r="X424" s="34"/>
      <c r="Y424" s="40"/>
      <c r="Z424" s="37">
        <v>826.20947580575637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2">
        <v>1691.0000000000002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1691.0000000000002</v>
      </c>
    </row>
    <row r="427" spans="1:26" ht="13.5" customHeight="1" x14ac:dyDescent="0.15">
      <c r="A427" s="29">
        <v>423</v>
      </c>
      <c r="B427" s="30" t="s">
        <v>477</v>
      </c>
      <c r="C427" s="53">
        <v>3.2814085350463913E-4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3">
        <v>9.7104696750159255E-4</v>
      </c>
      <c r="X427" s="34"/>
      <c r="Y427" s="40"/>
      <c r="Z427" s="50">
        <v>1.2991878210062316E-3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559.99999999999989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559.99999999999989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2">
        <v>1625</v>
      </c>
      <c r="E431" s="42">
        <v>121.60777774346558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1746.6077777434655</v>
      </c>
    </row>
    <row r="432" spans="1:26" ht="13.5" customHeight="1" x14ac:dyDescent="0.15">
      <c r="A432" s="29">
        <v>428</v>
      </c>
      <c r="B432" s="30" t="s">
        <v>319</v>
      </c>
      <c r="C432" s="44"/>
      <c r="D432" s="42">
        <v>50</v>
      </c>
      <c r="E432" s="42">
        <v>193.71807003309658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243.71807003309658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352.79999999999995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352.79999999999995</v>
      </c>
    </row>
    <row r="434" spans="1:26" ht="13.5" customHeight="1" x14ac:dyDescent="0.15">
      <c r="A434" s="29">
        <v>430</v>
      </c>
      <c r="B434" s="30" t="s">
        <v>321</v>
      </c>
      <c r="C434" s="44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49"/>
    </row>
    <row r="435" spans="1:26" ht="13.5" customHeight="1" x14ac:dyDescent="0.15">
      <c r="A435" s="29">
        <v>431</v>
      </c>
      <c r="B435" s="30" t="s">
        <v>322</v>
      </c>
      <c r="C435" s="44"/>
      <c r="D435" s="42">
        <v>664.4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664.4</v>
      </c>
    </row>
    <row r="436" spans="1:26" ht="13.5" customHeight="1" x14ac:dyDescent="0.15">
      <c r="A436" s="29">
        <v>432</v>
      </c>
      <c r="B436" s="30" t="s">
        <v>323</v>
      </c>
      <c r="C436" s="44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49"/>
    </row>
    <row r="437" spans="1:26" ht="13.5" customHeight="1" x14ac:dyDescent="0.15">
      <c r="A437" s="29">
        <v>433</v>
      </c>
      <c r="B437" s="30" t="s">
        <v>324</v>
      </c>
      <c r="C437" s="44"/>
      <c r="D437" s="42">
        <v>5750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5750</v>
      </c>
    </row>
    <row r="438" spans="1:26" ht="13.5" customHeight="1" x14ac:dyDescent="0.15">
      <c r="A438" s="29">
        <v>434</v>
      </c>
      <c r="B438" s="30" t="s">
        <v>325</v>
      </c>
      <c r="C438" s="44"/>
      <c r="D438" s="42">
        <v>28.800000000000004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28.800000000000004</v>
      </c>
    </row>
    <row r="439" spans="1:26" ht="13.5" customHeight="1" x14ac:dyDescent="0.15">
      <c r="A439" s="29">
        <v>435</v>
      </c>
      <c r="B439" s="30" t="s">
        <v>326</v>
      </c>
      <c r="C439" s="44"/>
      <c r="D439" s="42">
        <v>522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522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9"/>
    </row>
    <row r="442" spans="1:26" ht="13.5" customHeight="1" x14ac:dyDescent="0.15">
      <c r="A442" s="29">
        <v>438</v>
      </c>
      <c r="B442" s="30" t="s">
        <v>328</v>
      </c>
      <c r="C442" s="31">
        <v>10.344354626464755</v>
      </c>
      <c r="D442" s="42">
        <v>830.20000001999983</v>
      </c>
      <c r="E442" s="52">
        <v>0.5634749346002943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5.19559124202984E-4</v>
      </c>
      <c r="X442" s="34"/>
      <c r="Y442" s="40"/>
      <c r="Z442" s="37">
        <v>841.10834914018915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9"/>
    </row>
    <row r="444" spans="1:26" ht="27" customHeight="1" x14ac:dyDescent="0.15">
      <c r="A444" s="29">
        <v>440</v>
      </c>
      <c r="B444" s="30" t="s">
        <v>330</v>
      </c>
      <c r="C444" s="48">
        <v>9.2715894822103281E-2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3">
        <v>1.3072862707291629E-2</v>
      </c>
      <c r="X444" s="34"/>
      <c r="Y444" s="40"/>
      <c r="Z444" s="47">
        <v>0.10578875752939491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42">
        <v>125.00000075000003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125.00000075000003</v>
      </c>
    </row>
    <row r="447" spans="1:26" ht="13.5" customHeight="1" x14ac:dyDescent="0.15">
      <c r="A447" s="29">
        <v>443</v>
      </c>
      <c r="B447" s="30" t="s">
        <v>332</v>
      </c>
      <c r="C447" s="44"/>
      <c r="D447" s="42">
        <v>454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454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135.19999999999999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135.19999999999999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915.2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915.2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9"/>
    </row>
    <row r="452" spans="1:26" ht="27" customHeight="1" x14ac:dyDescent="0.15">
      <c r="A452" s="29">
        <v>448</v>
      </c>
      <c r="B452" s="30" t="s">
        <v>335</v>
      </c>
      <c r="C452" s="31">
        <v>25.453428098859465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3">
        <v>3.5970882441186194E-2</v>
      </c>
      <c r="X452" s="34"/>
      <c r="Y452" s="40"/>
      <c r="Z452" s="37">
        <v>25.489398981300653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2">
        <v>1692.0000000000002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1692.0000000000002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9"/>
    </row>
    <row r="456" spans="1:26" ht="13.5" customHeight="1" x14ac:dyDescent="0.15">
      <c r="A456" s="29">
        <v>452</v>
      </c>
      <c r="B456" s="30" t="s">
        <v>338</v>
      </c>
      <c r="C456" s="31">
        <v>24.436152002931973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24.436152002931973</v>
      </c>
    </row>
    <row r="457" spans="1:26" ht="13.5" customHeight="1" x14ac:dyDescent="0.15">
      <c r="A457" s="29">
        <v>453</v>
      </c>
      <c r="B457" s="30" t="s">
        <v>339</v>
      </c>
      <c r="C457" s="38">
        <v>2.0667287525046527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123.54492568661307</v>
      </c>
      <c r="X457" s="34"/>
      <c r="Y457" s="61">
        <v>2.9849475999470627</v>
      </c>
      <c r="Z457" s="37">
        <v>128.59660203906481</v>
      </c>
    </row>
    <row r="458" spans="1:26" ht="13.5" customHeight="1" x14ac:dyDescent="0.15">
      <c r="A458" s="29">
        <v>454</v>
      </c>
      <c r="B458" s="30" t="s">
        <v>485</v>
      </c>
      <c r="C458" s="45">
        <v>0.36110151871027585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7">
        <v>0.36110151871027585</v>
      </c>
    </row>
    <row r="459" spans="1:26" ht="13.5" customHeight="1" x14ac:dyDescent="0.15">
      <c r="A459" s="29">
        <v>455</v>
      </c>
      <c r="B459" s="30" t="s">
        <v>340</v>
      </c>
      <c r="C459" s="31">
        <v>18.312164409790423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28.22613203658549</v>
      </c>
      <c r="X459" s="34"/>
      <c r="Y459" s="40"/>
      <c r="Z459" s="37">
        <v>46.538296446375909</v>
      </c>
    </row>
    <row r="460" spans="1:26" ht="13.5" customHeight="1" x14ac:dyDescent="0.15">
      <c r="A460" s="29">
        <v>456</v>
      </c>
      <c r="B460" s="30" t="s">
        <v>341</v>
      </c>
      <c r="C460" s="44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49"/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2">
        <v>921.76623453127411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921.76623453127411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9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0.69913156935738696</v>
      </c>
      <c r="X463" s="34"/>
      <c r="Y463" s="40"/>
      <c r="Z463" s="47">
        <v>0.69913156935738696</v>
      </c>
    </row>
    <row r="464" spans="1:26" x14ac:dyDescent="0.15">
      <c r="A464" s="29">
        <v>460</v>
      </c>
      <c r="B464" s="30" t="s">
        <v>488</v>
      </c>
      <c r="C464" s="38">
        <v>1.8875394074543683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1.8875394074543683</v>
      </c>
    </row>
    <row r="465" spans="1:26" x14ac:dyDescent="0.15">
      <c r="A465" s="29">
        <v>461</v>
      </c>
      <c r="B465" s="30" t="s">
        <v>489</v>
      </c>
      <c r="C465" s="38">
        <v>3.9466312015094838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1">
        <v>7.5043544500658337</v>
      </c>
      <c r="X465" s="34"/>
      <c r="Y465" s="40"/>
      <c r="Z465" s="37">
        <v>11.450985651575317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523445.93760029424</v>
      </c>
      <c r="D467" s="2">
        <f t="shared" si="0"/>
        <v>279445.49595820939</v>
      </c>
      <c r="E467" s="2">
        <f t="shared" si="0"/>
        <v>3942.7147989587015</v>
      </c>
      <c r="F467" s="2">
        <f t="shared" si="0"/>
        <v>19274.628469981861</v>
      </c>
      <c r="G467" s="2">
        <f t="shared" si="0"/>
        <v>297859.80800022115</v>
      </c>
      <c r="H467" s="2">
        <f t="shared" si="0"/>
        <v>172.06972599736957</v>
      </c>
      <c r="I467" s="2">
        <f t="shared" si="0"/>
        <v>833308.55088913743</v>
      </c>
      <c r="J467" s="2">
        <f t="shared" si="0"/>
        <v>82938.236629192237</v>
      </c>
      <c r="K467" s="2">
        <f t="shared" si="0"/>
        <v>41517.550754352211</v>
      </c>
      <c r="L467" s="2">
        <f t="shared" si="0"/>
        <v>11690.718039206733</v>
      </c>
      <c r="M467" s="2">
        <f t="shared" si="0"/>
        <v>1082150.0996414903</v>
      </c>
      <c r="N467" s="2">
        <f t="shared" si="0"/>
        <v>14891.622076468459</v>
      </c>
      <c r="O467" s="2">
        <f t="shared" si="0"/>
        <v>42684.083591269649</v>
      </c>
      <c r="P467" s="2">
        <f t="shared" si="0"/>
        <v>17305.355279158375</v>
      </c>
      <c r="Q467" s="2">
        <f t="shared" si="0"/>
        <v>1542.5257391233029</v>
      </c>
      <c r="R467" s="2">
        <f t="shared" si="0"/>
        <v>498.82901375610879</v>
      </c>
      <c r="S467" s="2">
        <f t="shared" si="0"/>
        <v>2029.3697147837497</v>
      </c>
      <c r="T467" s="2">
        <f t="shared" si="0"/>
        <v>93918.474058259817</v>
      </c>
      <c r="U467" s="3">
        <f>SUM(U5:U466)</f>
        <v>1103.0206951499788</v>
      </c>
      <c r="V467" s="4">
        <f>SUM(V5:V246)+V247/10^6+SUM(V248:V466)</f>
        <v>373573.32622362283</v>
      </c>
      <c r="W467" s="4">
        <f>SUM(W5:W246)+W247/10^6+SUM(W248:W466)</f>
        <v>61254.127413404865</v>
      </c>
      <c r="X467" s="4">
        <f>SUM(X5:X246)+X247/10^6+SUM(X248:X466)</f>
        <v>3300.6734942951234</v>
      </c>
      <c r="Y467" s="5">
        <f>SUM(Y5:Y246)+Y247/10^6+SUM(Y248:Y466)</f>
        <v>4608.2044553673768</v>
      </c>
      <c r="Z467" s="6">
        <f>SUM(Z5:Z246)+Z247/10^6+SUM(Z248:Z466)</f>
        <v>3791352.4026695723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総括表7</vt:lpstr>
      <vt:lpstr>総括表7!Print_Titles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2021-04-20T02:58:28Z</dcterms:modified>
</cp:coreProperties>
</file>