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rfsvc42\div5\環境ｴﾈﾙｷﾞｰ第１部\c一般\e1c_proj\2021\リスクT\1930362_MOE_PRTR届出外\22_届出外データ集約\09_一括置き場\"/>
    </mc:Choice>
  </mc:AlternateContent>
  <bookViews>
    <workbookView xWindow="2790" yWindow="960" windowWidth="17700" windowHeight="12045" tabRatio="897"/>
  </bookViews>
  <sheets>
    <sheet name="総括表4" sheetId="21" r:id="rId1"/>
  </sheets>
  <definedNames>
    <definedName name="_xlnm._FilterDatabase" localSheetId="0" hidden="1">総括表4!$A$4:$FZ$325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Titles" localSheetId="0">総括表4!$1:$4</definedName>
  </definedNames>
  <calcPr calcId="152511"/>
</workbook>
</file>

<file path=xl/calcChain.xml><?xml version="1.0" encoding="utf-8"?>
<calcChain xmlns="http://schemas.openxmlformats.org/spreadsheetml/2006/main">
  <c r="Z467" i="21" l="1"/>
  <c r="Y467" i="21"/>
  <c r="X467" i="21"/>
  <c r="W467" i="21"/>
  <c r="V467" i="21"/>
  <c r="U467" i="21"/>
  <c r="T467" i="21"/>
  <c r="S467" i="21"/>
  <c r="R467" i="21"/>
  <c r="Q467" i="21"/>
  <c r="P467" i="21"/>
  <c r="O467" i="21"/>
  <c r="N467" i="21"/>
  <c r="M467" i="21"/>
  <c r="L467" i="21"/>
  <c r="K467" i="21"/>
  <c r="J467" i="21"/>
  <c r="I467" i="21"/>
  <c r="H467" i="21"/>
  <c r="G467" i="21"/>
  <c r="F467" i="21"/>
  <c r="E467" i="21"/>
  <c r="D467" i="21"/>
  <c r="C467" i="21"/>
</calcChain>
</file>

<file path=xl/sharedStrings.xml><?xml version="1.0" encoding="utf-8"?>
<sst xmlns="http://schemas.openxmlformats.org/spreadsheetml/2006/main" count="492" uniqueCount="491">
  <si>
    <t>対象化学物質</t>
  </si>
  <si>
    <t>物質番号</t>
  </si>
  <si>
    <t>物質名</t>
  </si>
  <si>
    <t>合計</t>
  </si>
  <si>
    <t>対象業種の事業者のすそ切り以下</t>
  </si>
  <si>
    <t>農薬</t>
  </si>
  <si>
    <t>殺虫剤</t>
  </si>
  <si>
    <t>接着剤</t>
  </si>
  <si>
    <t>塗料</t>
  </si>
  <si>
    <t>漁網防汚剤</t>
  </si>
  <si>
    <t>洗浄剤・化粧品等</t>
  </si>
  <si>
    <t>防虫剤・消臭剤</t>
  </si>
  <si>
    <t>汎用エンジン</t>
  </si>
  <si>
    <t>たばこの煙</t>
  </si>
  <si>
    <t>自動車</t>
  </si>
  <si>
    <t>二輪車</t>
  </si>
  <si>
    <t>特殊自動車</t>
  </si>
  <si>
    <t>船舶</t>
  </si>
  <si>
    <t>鉄道車両</t>
  </si>
  <si>
    <t>航空機</t>
  </si>
  <si>
    <t>水道</t>
  </si>
  <si>
    <t>オゾン層
破壊物質</t>
  </si>
  <si>
    <t>ダイオキシン類</t>
  </si>
  <si>
    <t>低含有率物質</t>
  </si>
  <si>
    <t>下水処理施設</t>
  </si>
  <si>
    <t>合　　　　　計</t>
  </si>
  <si>
    <t>年間排出量（kg/年，ダイオキシン類はmg-TEQ/年）</t>
  </si>
  <si>
    <t>亜鉛の水溶性化合物</t>
  </si>
  <si>
    <t>アクリルアミド</t>
  </si>
  <si>
    <t>アクリル酸エチル</t>
  </si>
  <si>
    <t>アクリル酸及びその水溶性塩</t>
  </si>
  <si>
    <t>アクリル酸２－（ジメチルアミノ）エチル</t>
  </si>
  <si>
    <t>アクリル酸２－ヒドロキシエチル</t>
  </si>
  <si>
    <t>アクリル酸ノルマル－ブチル</t>
  </si>
  <si>
    <t>アクリル酸メチル</t>
  </si>
  <si>
    <t>アクリロニトリル</t>
  </si>
  <si>
    <t>アクロレイン</t>
  </si>
  <si>
    <t>アジ化ナトリウム</t>
  </si>
  <si>
    <t>アセトアルデヒド</t>
  </si>
  <si>
    <t>アセトニトリル</t>
  </si>
  <si>
    <t>２，２’－アゾビスイソブチロニトリル</t>
  </si>
  <si>
    <t>オルト－アニシジン</t>
  </si>
  <si>
    <t>アニリン</t>
  </si>
  <si>
    <t>２－アミノエタノール</t>
  </si>
  <si>
    <t>クロリダゾン</t>
  </si>
  <si>
    <t>フィプロニル</t>
  </si>
  <si>
    <t>パラ－アミノフェノール</t>
  </si>
  <si>
    <t>メタ－アミノフェノール</t>
  </si>
  <si>
    <t>メトリブジン</t>
  </si>
  <si>
    <t>メタミトロン</t>
  </si>
  <si>
    <t>アリルアルコール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</si>
  <si>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</si>
  <si>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</si>
  <si>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</si>
  <si>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石綿</t>
  </si>
  <si>
    <t>イソプレン</t>
  </si>
  <si>
    <t>ビスフェノールＡ</t>
  </si>
  <si>
    <t>ビフェナゼート</t>
  </si>
  <si>
    <t>フルトラニル</t>
  </si>
  <si>
    <t>キザロホップエチル</t>
  </si>
  <si>
    <t>ブタミホス</t>
  </si>
  <si>
    <t>ＥＰＮ</t>
  </si>
  <si>
    <t>ペンディメタリン</t>
  </si>
  <si>
    <t>モリネート</t>
  </si>
  <si>
    <t>２－エチルヘキサン酸</t>
  </si>
  <si>
    <t>アラニカルブ</t>
  </si>
  <si>
    <t>エチルベンゼン</t>
  </si>
  <si>
    <t>ホスチアゼート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</si>
  <si>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</si>
  <si>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</si>
  <si>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</si>
  <si>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</si>
  <si>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</si>
  <si>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マンネブ</t>
  </si>
  <si>
    <t>マンコゼブ</t>
  </si>
  <si>
    <t>ジクアトジブロミド</t>
  </si>
  <si>
    <t>エトフェンプロックス</t>
  </si>
  <si>
    <t>２，３－エポキシプロピル＝フェニルエーテル</t>
  </si>
  <si>
    <t>エマメクチンＢ１ａ安息香酸塩及びエマメクチンＢ１ｂ安息香酸塩の混合物</t>
  </si>
  <si>
    <t>塩化第二鉄</t>
  </si>
  <si>
    <t>１－オクタノール</t>
  </si>
  <si>
    <t>カドミウム及びその化合物</t>
  </si>
  <si>
    <t>イプシロン－カプロラクタム</t>
  </si>
  <si>
    <t>２，６－キシレノール</t>
  </si>
  <si>
    <t>キシレン</t>
  </si>
  <si>
    <t>キノリン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</si>
  <si>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</si>
  <si>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</si>
  <si>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</si>
  <si>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</si>
  <si>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</si>
  <si>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クロム及び三価クロム化合物</t>
  </si>
  <si>
    <t>六価クロム化合物</t>
  </si>
  <si>
    <t>クロロアニリン</t>
  </si>
  <si>
    <t>アトラジン</t>
  </si>
  <si>
    <t>シアナジン</t>
  </si>
  <si>
    <t>トルフェンピラド</t>
  </si>
  <si>
    <t>メトラクロール</t>
  </si>
  <si>
    <t>塩化ビニル</t>
  </si>
  <si>
    <t>フルアジナム</t>
  </si>
  <si>
    <t>ジフェノコナゾール</t>
  </si>
  <si>
    <t>クロロ酢酸エチル</t>
  </si>
  <si>
    <t>プレチラクロール</t>
  </si>
  <si>
    <t>アラクロール</t>
  </si>
  <si>
    <t>ＨＣＦＣ－１４２ｂ</t>
  </si>
  <si>
    <t>ＨＣＦＣ－２２</t>
  </si>
  <si>
    <t>メコプロップ</t>
  </si>
  <si>
    <t>シマジン</t>
  </si>
  <si>
    <t>インダノファン</t>
  </si>
  <si>
    <t>フェントラザミド</t>
  </si>
  <si>
    <t>ヘキシチアゾクス</t>
  </si>
  <si>
    <t>テブコナゾール</t>
  </si>
  <si>
    <t>ミクロブタニル</t>
  </si>
  <si>
    <t>フェンブコナゾール</t>
  </si>
  <si>
    <t>パラ－クロロフェノール</t>
  </si>
  <si>
    <t>塩化アリル</t>
  </si>
  <si>
    <t>クミルロン</t>
  </si>
  <si>
    <t>クロロベンゼン</t>
  </si>
  <si>
    <t>ＣＦＣ－１１５</t>
  </si>
  <si>
    <t>クロロホルム</t>
  </si>
  <si>
    <t>コバルト及びその化合物</t>
  </si>
  <si>
    <t>エチレングリコールモノエチルエーテルアセテート</t>
  </si>
  <si>
    <t>酢酸ビニル</t>
  </si>
  <si>
    <t>シアナミド</t>
  </si>
  <si>
    <t>ジクロシメット</t>
  </si>
  <si>
    <t>トラロメトリン</t>
  </si>
  <si>
    <t>フェンプロパトリン</t>
  </si>
  <si>
    <t>シモキサニル</t>
  </si>
  <si>
    <t>無機シアン化合物（錯塩及びシアン酸塩を除く。）</t>
  </si>
  <si>
    <t>２－（ジエチルアミノ）エタノール</t>
  </si>
  <si>
    <t>ピリミホスメチル</t>
  </si>
  <si>
    <t>チオベンカルブ</t>
  </si>
  <si>
    <t>カフェンストロール</t>
  </si>
  <si>
    <t>１，４－ジオキサン</t>
  </si>
  <si>
    <t>１，３－ジオキソラン</t>
  </si>
  <si>
    <t>カルタップ</t>
  </si>
  <si>
    <t>テトラメトリン</t>
  </si>
  <si>
    <t>シクロヘキシルアミン</t>
  </si>
  <si>
    <t>１，２－ジクロロエタン</t>
  </si>
  <si>
    <t>ＣＦＣ－１２</t>
  </si>
  <si>
    <t>プロピザミド</t>
  </si>
  <si>
    <t>ＨＣＦＣ－１２３</t>
  </si>
  <si>
    <t>イプロジオン</t>
  </si>
  <si>
    <t>ジウロン</t>
  </si>
  <si>
    <t>テトラコナゾール</t>
  </si>
  <si>
    <t>プロピコナゾール</t>
  </si>
  <si>
    <t>オキサジクロメホン</t>
  </si>
  <si>
    <t>リニュロン</t>
  </si>
  <si>
    <t>２，４－Ｄ</t>
  </si>
  <si>
    <t>ＨＣＦＣ－１４１ｂ</t>
  </si>
  <si>
    <t>１，２－ジクロロプロパン</t>
  </si>
  <si>
    <t>Ｄ－Ｄ</t>
  </si>
  <si>
    <t>ジクロロベンゼン</t>
  </si>
  <si>
    <t>ピラゾキシフェン</t>
  </si>
  <si>
    <t>ピラゾレート</t>
  </si>
  <si>
    <t>ジクロベニル</t>
  </si>
  <si>
    <t>ＨＣＦＣ－２２５</t>
  </si>
  <si>
    <t>塩化メチレン</t>
  </si>
  <si>
    <t>ジチアノン</t>
  </si>
  <si>
    <t>Ｎ，Ｎ－ジシクロヘキシルアミン</t>
  </si>
  <si>
    <t>ジシクロペンタジエン</t>
  </si>
  <si>
    <t>イソプロチオラン</t>
  </si>
  <si>
    <t>ホサロン</t>
  </si>
  <si>
    <t>プロチオホス</t>
  </si>
  <si>
    <t>メチダチオン</t>
  </si>
  <si>
    <t>マラソン</t>
  </si>
  <si>
    <t>ジメトエート</t>
  </si>
  <si>
    <t>ジニトロトルエン</t>
  </si>
  <si>
    <t>ジフェニルアミン</t>
  </si>
  <si>
    <t>ジフェニルエーテル</t>
  </si>
  <si>
    <t>カルボスルファン</t>
  </si>
  <si>
    <t>２，６－ジ－ターシャリ－ブチル－４－クレゾール</t>
  </si>
  <si>
    <t>ジブロモクロロメタン</t>
  </si>
  <si>
    <t>２，２－ジブロモ－２－シアノアセトアミド</t>
  </si>
  <si>
    <t>アセフェート</t>
  </si>
  <si>
    <t>Ｎ，Ｎ－ジメチルアセトアミド</t>
  </si>
  <si>
    <t>チオシクラム</t>
  </si>
  <si>
    <t>ジメチルアミン</t>
  </si>
  <si>
    <t>ベンフラカルブ</t>
  </si>
  <si>
    <t>Ｎ，Ｎ－ジメチルドデシルアミン</t>
  </si>
  <si>
    <t>Ｎ，Ｎ－ジメチルドデシルアミン＝Ｎ－オキシド</t>
  </si>
  <si>
    <t>トリクロルホン</t>
  </si>
  <si>
    <t>パラコート</t>
  </si>
  <si>
    <t>チオファネートメチル</t>
  </si>
  <si>
    <t>オルト－トリジン</t>
  </si>
  <si>
    <t>Ｎ，Ｎ－ジメチルホルムアミド</t>
  </si>
  <si>
    <t>フェントエート</t>
  </si>
  <si>
    <t>臭素</t>
  </si>
  <si>
    <t>アイオキシニル</t>
  </si>
  <si>
    <t>水銀及びその化合物</t>
  </si>
  <si>
    <t>有機スズ化合物</t>
  </si>
  <si>
    <t>スチレン</t>
  </si>
  <si>
    <t>セレン及びその化合物</t>
  </si>
  <si>
    <t>ダゾメット</t>
  </si>
  <si>
    <t>チオ尿素</t>
  </si>
  <si>
    <t>ダイアジノン</t>
  </si>
  <si>
    <t>クロルピリホス</t>
  </si>
  <si>
    <t>イソキサチオン</t>
  </si>
  <si>
    <t>フェニトロチオン</t>
  </si>
  <si>
    <t>フェンチオン</t>
  </si>
  <si>
    <t>プロフェノホス</t>
  </si>
  <si>
    <t>イプロベンホス</t>
  </si>
  <si>
    <t>デカブロモジフェニルエーテル</t>
  </si>
  <si>
    <t>デカン酸</t>
  </si>
  <si>
    <t>デカノール</t>
  </si>
  <si>
    <t>ヘキサメチレンテトラミン</t>
  </si>
  <si>
    <t>ジスルフィラム</t>
  </si>
  <si>
    <t>クロロタロニル</t>
  </si>
  <si>
    <t>フサライド</t>
  </si>
  <si>
    <t>テトラクロロエチレン</t>
  </si>
  <si>
    <t>テフルトリン</t>
  </si>
  <si>
    <t>チオジカルブ</t>
  </si>
  <si>
    <t>チウラム</t>
  </si>
  <si>
    <t>テレフタル酸</t>
  </si>
  <si>
    <t>銅水溶性塩（錯塩を除く。）</t>
  </si>
  <si>
    <t>ノルマル－ドデシルアルコール</t>
  </si>
  <si>
    <t>ドデシル硫酸ナトリウム</t>
  </si>
  <si>
    <t>テトラエチレンペンタミン</t>
  </si>
  <si>
    <t>トリエチルアミン</t>
  </si>
  <si>
    <t>トリエチレンテトラミン</t>
  </si>
  <si>
    <t>トリクロロエチレン</t>
  </si>
  <si>
    <t>トリクロロ酢酸</t>
  </si>
  <si>
    <t>２，４，６－トリクロロ－１，３，５－トリアジン</t>
  </si>
  <si>
    <t>クロロピクリン</t>
  </si>
  <si>
    <t>トリクロピル</t>
  </si>
  <si>
    <t>ＣＦＣ－１１</t>
  </si>
  <si>
    <t>トリブチルアミン</t>
  </si>
  <si>
    <t>トリフルラリン</t>
  </si>
  <si>
    <t>２，４，６－トリブロモフェノール</t>
  </si>
  <si>
    <t>１，２，４－トリメチルベンゼン</t>
  </si>
  <si>
    <t>１，３，５－トリメチルベンゼン</t>
  </si>
  <si>
    <t>トリレンジイソシアネート</t>
  </si>
  <si>
    <t>トルイジン</t>
  </si>
  <si>
    <t>トルエン</t>
  </si>
  <si>
    <t>トルエンジアミン</t>
  </si>
  <si>
    <t>ナフタレン</t>
  </si>
  <si>
    <t>鉛</t>
  </si>
  <si>
    <t>鉛化合物</t>
  </si>
  <si>
    <t>二アクリル酸ヘキサメチレン</t>
  </si>
  <si>
    <t>ニッケル</t>
  </si>
  <si>
    <t>ニッケル化合物</t>
  </si>
  <si>
    <t>ニトロベンゼン</t>
  </si>
  <si>
    <t>二硫化炭素</t>
  </si>
  <si>
    <t>ノニルフェノール</t>
  </si>
  <si>
    <t>バナジウム化合物</t>
  </si>
  <si>
    <t>５’－［Ｎ，Ｎ－ビス（２－アセチルオキシエチル）アミノ］－２’－（２－ブロモ－４，６－ジニトロフェニルアゾ）－４’－メトキシアセトアニリド</t>
  </si>
  <si>
    <t>シメトリン</t>
  </si>
  <si>
    <t>オキシン銅</t>
  </si>
  <si>
    <t>ジラム</t>
  </si>
  <si>
    <t>ポリカーバメート</t>
  </si>
  <si>
    <t>カズサホス</t>
  </si>
  <si>
    <t>砒素及びその無機化合物</t>
  </si>
  <si>
    <t>ヒドラジン</t>
  </si>
  <si>
    <t>４－ヒドロキシ安息香酸メチル</t>
  </si>
  <si>
    <t>Ｎ－（４－ヒドロキシフェニル）アセトアミド</t>
  </si>
  <si>
    <t>ヒドロキノン</t>
  </si>
  <si>
    <t>ピペラジン</t>
  </si>
  <si>
    <t>ピリジン</t>
  </si>
  <si>
    <t>カテコール</t>
  </si>
  <si>
    <t>２－フェニルフェノール</t>
  </si>
  <si>
    <t>フェニレンジアミン</t>
  </si>
  <si>
    <t>フェノール</t>
  </si>
  <si>
    <t>ペルメトリン</t>
  </si>
  <si>
    <t>１，３－ブタジエン</t>
  </si>
  <si>
    <t>フタル酸ジ－ノルマル－ブチル</t>
  </si>
  <si>
    <t>フタル酸ビス（２－エチルヘキシル）</t>
  </si>
  <si>
    <t>フタル酸ノルマル－ブチル＝ベンジル</t>
  </si>
  <si>
    <t>ブプロフェジン</t>
  </si>
  <si>
    <t>テブフェノジド</t>
  </si>
  <si>
    <t>ベノミル</t>
  </si>
  <si>
    <t>シハロホップブチル</t>
  </si>
  <si>
    <t>ジアフェンチウロン</t>
  </si>
  <si>
    <t>オキサジアゾン</t>
  </si>
  <si>
    <t>フェンピロキシメート</t>
  </si>
  <si>
    <t>ターシャリ－ブチル＝ヒドロペルオキシド</t>
  </si>
  <si>
    <t>４－ターシャリ－ブチルフェノール</t>
  </si>
  <si>
    <t>プロパルギット</t>
  </si>
  <si>
    <t>ピリダベン</t>
  </si>
  <si>
    <t>テブフェンピラド</t>
  </si>
  <si>
    <t>ふっ化水素及びその水溶性塩</t>
  </si>
  <si>
    <t>ブタクロール</t>
  </si>
  <si>
    <t>フラン</t>
  </si>
  <si>
    <t>プロピネブ</t>
  </si>
  <si>
    <t>２－プロピン－１－オール</t>
  </si>
  <si>
    <t>ブロモジクロロメタン</t>
  </si>
  <si>
    <t>ハロン－１３０１</t>
  </si>
  <si>
    <t>ブロマシル</t>
  </si>
  <si>
    <t>１－ブロモプロパン</t>
  </si>
  <si>
    <t>２－ブロモプロパン</t>
  </si>
  <si>
    <t>臭化メチル</t>
  </si>
  <si>
    <t>ヘキサデシルトリメチルアンモニウム＝クロリド</t>
  </si>
  <si>
    <t>ヘキサメチレンジアミン</t>
  </si>
  <si>
    <t>ヘキサメチレン＝ジイソシアネート</t>
  </si>
  <si>
    <t>ノルマル－ヘキサン</t>
  </si>
  <si>
    <t>ベタナフトール</t>
  </si>
  <si>
    <t>ベリリウム及びその化合物</t>
  </si>
  <si>
    <t>ペルオキソ二硫酸の水溶性塩</t>
  </si>
  <si>
    <t>塩化ベンジル</t>
  </si>
  <si>
    <t>ベンズアルデヒド</t>
  </si>
  <si>
    <t>ベンゼン</t>
  </si>
  <si>
    <t>メフェナセット</t>
  </si>
  <si>
    <t>ベンゾフェノン</t>
  </si>
  <si>
    <t>ほう素化合物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</si>
  <si>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</si>
  <si>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</si>
  <si>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</si>
  <si>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</si>
  <si>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</si>
  <si>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</si>
  <si>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</si>
  <si>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</si>
  <si>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</si>
  <si>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メタクリル酸２－エチルヘキシル</t>
  </si>
  <si>
    <t>メタクリル酸２－（ジメチルアミノ）エチル</t>
  </si>
  <si>
    <t>メタクリル酸ノルマル－ブチル</t>
  </si>
  <si>
    <t>メタクリル酸メチル</t>
  </si>
  <si>
    <t>フェリムゾン</t>
  </si>
  <si>
    <t>メチル＝イソチオシアネート</t>
  </si>
  <si>
    <t>カルバリル</t>
  </si>
  <si>
    <t>フェノブカルブ</t>
  </si>
  <si>
    <t>ハロスルフロンメチル</t>
  </si>
  <si>
    <t>インドキサカルブ</t>
  </si>
  <si>
    <t>アゾキシストロビン</t>
  </si>
  <si>
    <t>アミトラズ</t>
  </si>
  <si>
    <t>カーバム</t>
  </si>
  <si>
    <t>オキサミル</t>
  </si>
  <si>
    <t>ピリミノバックメチル</t>
  </si>
  <si>
    <t>アルファ－メチルスチレン</t>
  </si>
  <si>
    <t>メチルナフタレン</t>
  </si>
  <si>
    <t>３－メチルピリジン</t>
  </si>
  <si>
    <t>１－メチル－１－フェニルエチル＝ヒドロペルオキシド</t>
  </si>
  <si>
    <t>メプロニル</t>
  </si>
  <si>
    <t>メソミル</t>
  </si>
  <si>
    <t>トリフロキシストロビン</t>
  </si>
  <si>
    <t>クレソキシムメチル</t>
  </si>
  <si>
    <t>メチレンビス（４，１－フェニレン）＝ジイソシアネート</t>
  </si>
  <si>
    <t>フェンメディファム</t>
  </si>
  <si>
    <t>ピリブチカルブ</t>
  </si>
  <si>
    <t>２－メルカプトベンゾチアゾール</t>
  </si>
  <si>
    <t>モリブデン及びその化合物</t>
  </si>
  <si>
    <t>モルホリン</t>
  </si>
  <si>
    <t>りん化アルミニウム</t>
  </si>
  <si>
    <t>ジクロルボス</t>
  </si>
  <si>
    <t>総括表4　排出源別・対象化学物質別の排出量推計結果（令和元年度：宮城県）［１．対象業種を営む事業者からのすそ切り以下～23.産業廃棄物焼却施設］</t>
  </si>
  <si>
    <t>一般廃棄物処理施設</t>
  </si>
  <si>
    <t>産業廃棄物焼却施設</t>
  </si>
  <si>
    <t>アセトンシアノヒドリン</t>
  </si>
  <si>
    <t>アセナフテン</t>
  </si>
  <si>
    <t>１－アミノ－９，１０－アントラキノン</t>
  </si>
  <si>
    <t>３－アミノ－１－プロペン</t>
  </si>
  <si>
    <t>アントラセン</t>
  </si>
  <si>
    <t>３－イソシアナトメチル－３，５，５－トリメチルシクロヘキシル＝イソシアネート</t>
  </si>
  <si>
    <t>イソブチルアルデヒド</t>
  </si>
  <si>
    <t>２，２’－｛イソプロピリデンビス［（２，６－ジブロモ－４，１－フェニレン）オキシ］｝ジエタノール</t>
  </si>
  <si>
    <t>フェナミホス</t>
  </si>
  <si>
    <t>２－イミダゾリジンチオン</t>
  </si>
  <si>
    <t>イミノクタジン</t>
  </si>
  <si>
    <t>インジウム及びその化合物</t>
  </si>
  <si>
    <t>エタンチオール</t>
  </si>
  <si>
    <t>エチレンイミン</t>
  </si>
  <si>
    <t>エピクロロヒドリン</t>
  </si>
  <si>
    <t>１，２－エポキシブタン</t>
  </si>
  <si>
    <t>２，３－エポキシ－１－プロパノール</t>
  </si>
  <si>
    <t>酸化プロピレン</t>
  </si>
  <si>
    <t>塩化パラフィン（炭素数が１０から１３までのもの及びその混合物に限る。）</t>
  </si>
  <si>
    <t>パラ－オクチルフェノール</t>
  </si>
  <si>
    <t>カルシウムシアナミド</t>
  </si>
  <si>
    <t>２，４－キシレノール</t>
  </si>
  <si>
    <t>１－クロロ－２－（クロロメチル）ベンゼン</t>
  </si>
  <si>
    <t>クロロ酢酸</t>
  </si>
  <si>
    <t>１－クロロ－２，４－ジニトロベンゼン</t>
  </si>
  <si>
    <t>ＨＣＦＣ－１２４</t>
  </si>
  <si>
    <t>ＨＣＦＣ－１３３</t>
  </si>
  <si>
    <t>ＣＦＣ－１３</t>
  </si>
  <si>
    <t>オルト－クロロトルエン</t>
  </si>
  <si>
    <t>パラ－クロロトルエン</t>
  </si>
  <si>
    <t>２－クロロ－４－ニトロアニリン</t>
  </si>
  <si>
    <t>２－クロロニトロベンゼン</t>
  </si>
  <si>
    <t>オルト－クロロフェノール</t>
  </si>
  <si>
    <t>２－クロロプロピオン酸</t>
  </si>
  <si>
    <t>塩化メチル</t>
  </si>
  <si>
    <t>４－クロロ－３－メチルフェノール</t>
  </si>
  <si>
    <t>ＭＣＰ</t>
  </si>
  <si>
    <t>３－クロロ－２－メチル－１－プロペン</t>
  </si>
  <si>
    <t>エチレングリコールモノメチルエーテルアセテート</t>
  </si>
  <si>
    <t>サリチルアルデヒド</t>
  </si>
  <si>
    <t>２，４－ジアミノアニソール</t>
  </si>
  <si>
    <t>４，４’－ジアミノジフェニルエーテル</t>
  </si>
  <si>
    <t>四塩化炭素</t>
  </si>
  <si>
    <t>Ｎ－（シクロヘキシルチオ）フタルイミド</t>
  </si>
  <si>
    <t>ジクロロアニリン</t>
  </si>
  <si>
    <t>塩化ビニリデン</t>
  </si>
  <si>
    <t>シス－１，２－ジクロロエチレン</t>
  </si>
  <si>
    <t>３，３’－ジクロロ－４，４’－ジアミノジフェニルメタン</t>
  </si>
  <si>
    <t>ＣＦＣ－１１４</t>
  </si>
  <si>
    <t>２，４－ジクロロトルエン</t>
  </si>
  <si>
    <t>１，２－ジクロロ－４－ニトロベンゼン</t>
  </si>
  <si>
    <t>１，４－ジクロロ－２－ニトロベンゼン</t>
  </si>
  <si>
    <t>ビンクロゾリン</t>
  </si>
  <si>
    <t>ＨＣＦＣ－２１</t>
  </si>
  <si>
    <t>３，３’－ジクロロベンジジン</t>
  </si>
  <si>
    <t>Ｎ，Ｎ－ジシクロヘキシル－２－ベンゾチアゾールスルフェンアミド</t>
  </si>
  <si>
    <t>エディフェンホス</t>
  </si>
  <si>
    <t>エチルチオメトン</t>
  </si>
  <si>
    <t>ＣＩフルオレスセント２６０</t>
  </si>
  <si>
    <t>２，４－ジニトロフェノール</t>
  </si>
  <si>
    <t>ジビニルベンゼン</t>
  </si>
  <si>
    <t>１，３－ジフェニルグアニジン</t>
  </si>
  <si>
    <t>２，４－ジ－ターシャリ－ブチルフェノール</t>
  </si>
  <si>
    <t>ハロン－２４０２</t>
  </si>
  <si>
    <t>２，４－ジメチルアニリン</t>
  </si>
  <si>
    <t>２，６－ジメチルアニリン</t>
  </si>
  <si>
    <t>Ｎ，Ｎ－ジメチルアニリン</t>
  </si>
  <si>
    <t>ジメチルジスルフィド</t>
  </si>
  <si>
    <t>ジメチルジチオカルバミン酸の水溶性塩</t>
  </si>
  <si>
    <t>フェノチオカルブ</t>
  </si>
  <si>
    <t>１，１－ジメチルヒドラジン</t>
  </si>
  <si>
    <t>３，３’－ジメチルビフェニル－４，４’－ジイル＝ジイソシアネート</t>
  </si>
  <si>
    <t>Ｎ－（１，３－ジメチルブチル）－Ｎ’－フェニル－パラ－フェニレンジアミン</t>
  </si>
  <si>
    <t>臭素酸の水溶性塩</t>
  </si>
  <si>
    <t>水素化テルフェニル</t>
  </si>
  <si>
    <t>２－スルホヘキサデカン酸－１－メチルエステルナトリウム塩</t>
  </si>
  <si>
    <t>チオフェノール</t>
  </si>
  <si>
    <t>ピラクロホス</t>
  </si>
  <si>
    <t>ＣＦＣ－１１２</t>
  </si>
  <si>
    <t>２，３，５，６－テトラクロロ－パラ－ベンゾキノン</t>
  </si>
  <si>
    <t>テトラヒドロメチル無水フタル酸</t>
  </si>
  <si>
    <t>イソフィトール</t>
  </si>
  <si>
    <t>テレフタル酸ジメチル</t>
  </si>
  <si>
    <t>ターシャリ－ドデカンチオール</t>
  </si>
  <si>
    <t>１，１，１－トリクロロエタン</t>
  </si>
  <si>
    <t>１，１，２－トリクロロエタン</t>
  </si>
  <si>
    <t>ＣＦＣ－１１３</t>
  </si>
  <si>
    <t>２，４，６－トリクロロフェノール</t>
  </si>
  <si>
    <t>１，２，３－トリクロロプロパン</t>
  </si>
  <si>
    <t>トリクロロベンゼン</t>
  </si>
  <si>
    <t>１，３，５－トリス（２，３－エポキシプロピル）－１，３，５－トリアジン－２，４，６（１Ｈ，３Ｈ，５Ｈ）－トリオン</t>
  </si>
  <si>
    <t>３，５，５－トリメチル－１－ヘキサノール</t>
  </si>
  <si>
    <t>１，５－ナフタレンジイル＝ジイソシアネート</t>
  </si>
  <si>
    <t>二塩化酸化ジルコニウム</t>
  </si>
  <si>
    <t>ニトリロ三酢酸</t>
  </si>
  <si>
    <t>オルト－ニトロアニソール</t>
  </si>
  <si>
    <t>オルト－ニトロアニリン</t>
  </si>
  <si>
    <t>ニトログリセリン</t>
  </si>
  <si>
    <t>パラ－ニトロクロロベンゼン</t>
  </si>
  <si>
    <t>オルト－ニトロトルエン</t>
  </si>
  <si>
    <t>ニトロメタン</t>
  </si>
  <si>
    <t>ノルマル－ノニルアルコール</t>
  </si>
  <si>
    <t>１，３－ビス［（２，３－エポキシプロピル）オキシ］ベンゼン</t>
  </si>
  <si>
    <t>クロフェンチジン</t>
  </si>
  <si>
    <t>１，２－ビス（２－クロロフェニル）ヒドラジン</t>
  </si>
  <si>
    <t>ビス（１－メチル－１－フェニルエチル）＝ペルオキシド</t>
  </si>
  <si>
    <t>４－ビニル－１－シクロヘキセン</t>
  </si>
  <si>
    <t>２－ビニルピリジン</t>
  </si>
  <si>
    <t>Ｎ－ビニル－２－ピロリドン</t>
  </si>
  <si>
    <t>ビフェニル</t>
  </si>
  <si>
    <t>フェニルオキシラン</t>
  </si>
  <si>
    <t>フェニルヒドラジン</t>
  </si>
  <si>
    <t>Ｎ－フェニルマレイミド</t>
  </si>
  <si>
    <t>フタル酸ジアリル</t>
  </si>
  <si>
    <t>フタル酸ジエチル</t>
  </si>
  <si>
    <t>ノルマル－ブチル－２，３－エポキシプロピルエーテル</t>
  </si>
  <si>
    <t>ＢＨＡ</t>
  </si>
  <si>
    <t>オルト－セカンダリ－ブチルフェノール</t>
  </si>
  <si>
    <t>Ｎ－（ターシャリ－ブチル）－２－ベンゾチアゾールスルフェンアミド</t>
  </si>
  <si>
    <t>２－ターシャリ－ブチル－５－メチルフェノール</t>
  </si>
  <si>
    <t>２－ブテナール</t>
  </si>
  <si>
    <t>ハロン－１２１１</t>
  </si>
  <si>
    <t>酸化フェンブタスズ</t>
  </si>
  <si>
    <t>エンドスルファン</t>
  </si>
  <si>
    <t>ＰＦＯＳ</t>
  </si>
  <si>
    <t>ベンジリジン＝トリクロリド</t>
  </si>
  <si>
    <t>１，２，４－ベンゼントリカルボン酸１，２－無水物</t>
  </si>
  <si>
    <t>ペンタクロロフェノール</t>
  </si>
  <si>
    <t>ＰＣＢ</t>
  </si>
  <si>
    <t>メタクリル酸２，３－エポキシプロピル</t>
  </si>
  <si>
    <t>４－メチリデンオキセタン－２－オン</t>
  </si>
  <si>
    <t>メチルアミン</t>
  </si>
  <si>
    <t>イソプロカルブ</t>
  </si>
  <si>
    <t>カルボフラン</t>
  </si>
  <si>
    <t>３－メチルチオプロパナール</t>
  </si>
  <si>
    <t>２－（１－メチルプロピル）－４，６－ジニトロフェノール</t>
  </si>
  <si>
    <t>４，４’－メチレンジアニリン</t>
  </si>
  <si>
    <t>メチレンビス（４，１－シクロヘキシレン）＝ジイソシアネート</t>
  </si>
  <si>
    <t>２－メトキシ－５－メチルアニリン</t>
  </si>
  <si>
    <t>２－（モルホリノジチオ）ベンゾチアゾール</t>
  </si>
  <si>
    <t>りん酸トリス（２－エチルヘキシル）</t>
  </si>
  <si>
    <t xml:space="preserve">りん酸トリス（２− クロロエチル） </t>
  </si>
  <si>
    <t xml:space="preserve">りん酸トリトリル </t>
  </si>
  <si>
    <t xml:space="preserve">りん酸トリフェニル </t>
  </si>
  <si>
    <t xml:space="preserve">りん酸トリ− ノルマル− ブチル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</si>
</sst>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3" formatCode="_(* #,##0.00_);_(* \(#,##0.00\);_(* &quot;-&quot;??_);_(@_)"/>
    <numFmt numFmtId="176" formatCode="#,##0;\-#,##0;&quot;-&quot;"/>
    <numFmt numFmtId="177" formatCode="_ * #,##0.0_ ;_ * \-#,##0.0_ ;_ * &quot;-&quot;?_ ;_ @_ "/>
    <numFmt numFmtId="178" formatCode="0.0"/>
    <numFmt numFmtId="179" formatCode="0.000"/>
    <numFmt numFmtId="180" formatCode="0.0000"/>
    <numFmt numFmtId="181" formatCode="0.00000"/>
    <numFmt numFmtId="182" formatCode="0.0000000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9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" fontId="3" fillId="0" borderId="0" applyFill="0" applyBorder="0" applyProtection="0">
      <alignment vertical="center"/>
    </xf>
    <xf numFmtId="41" fontId="9" fillId="0" borderId="3">
      <alignment vertical="center" shrinkToFit="1"/>
    </xf>
    <xf numFmtId="177" fontId="9" fillId="0" borderId="3">
      <alignment vertical="center" shrinkToFit="1"/>
    </xf>
    <xf numFmtId="43" fontId="9" fillId="0" borderId="3">
      <alignment vertical="center" shrinkToFit="1"/>
    </xf>
    <xf numFmtId="0" fontId="1" fillId="0" borderId="0">
      <alignment vertical="center"/>
    </xf>
    <xf numFmtId="0" fontId="4" fillId="0" borderId="0">
      <alignment vertical="center"/>
    </xf>
    <xf numFmtId="0" fontId="8" fillId="0" borderId="0"/>
    <xf numFmtId="3" fontId="3" fillId="0" borderId="0" applyFill="0" applyBorder="0" applyProtection="0">
      <alignment vertical="center"/>
      <protection locked="0"/>
    </xf>
    <xf numFmtId="0" fontId="10" fillId="0" borderId="0"/>
    <xf numFmtId="0" fontId="1" fillId="0" borderId="0"/>
  </cellStyleXfs>
  <cellXfs count="62">
    <xf numFmtId="0" fontId="0" fillId="0" borderId="0" xfId="0">
      <alignment vertical="center"/>
    </xf>
    <xf numFmtId="38" fontId="2" fillId="0" borderId="7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vertical="center" shrinkToFit="1"/>
    </xf>
    <xf numFmtId="38" fontId="2" fillId="0" borderId="12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horizontal="right" vertical="center" shrinkToFit="1"/>
    </xf>
    <xf numFmtId="38" fontId="2" fillId="0" borderId="9" xfId="7" applyFont="1" applyFill="1" applyBorder="1" applyAlignment="1">
      <alignment vertical="center" shrinkToFit="1"/>
    </xf>
    <xf numFmtId="38" fontId="2" fillId="0" borderId="10" xfId="7" applyFont="1" applyFill="1" applyBorder="1" applyAlignment="1">
      <alignment vertical="center" shrinkToFit="1"/>
    </xf>
    <xf numFmtId="38" fontId="2" fillId="0" borderId="0" xfId="7" applyFont="1" applyFill="1" applyAlignment="1">
      <alignment vertical="center"/>
    </xf>
    <xf numFmtId="38" fontId="2" fillId="0" borderId="4" xfId="7" applyFont="1" applyFill="1" applyBorder="1" applyAlignment="1">
      <alignment horizontal="center" vertical="center" wrapText="1"/>
    </xf>
    <xf numFmtId="38" fontId="2" fillId="0" borderId="5" xfId="7" applyFont="1" applyFill="1" applyBorder="1" applyAlignment="1">
      <alignment horizontal="center" vertical="center" wrapText="1"/>
    </xf>
    <xf numFmtId="38" fontId="2" fillId="0" borderId="11" xfId="7" applyFont="1" applyFill="1" applyBorder="1" applyAlignment="1">
      <alignment horizontal="center" vertical="center" wrapText="1"/>
    </xf>
    <xf numFmtId="38" fontId="2" fillId="0" borderId="6" xfId="7" applyFont="1" applyFill="1" applyBorder="1" applyAlignment="1">
      <alignment horizontal="center" vertical="center" wrapText="1"/>
    </xf>
    <xf numFmtId="38" fontId="2" fillId="0" borderId="0" xfId="7" applyFont="1" applyFill="1" applyAlignment="1">
      <alignment horizontal="center" vertical="center"/>
    </xf>
    <xf numFmtId="38" fontId="2" fillId="0" borderId="13" xfId="7" applyFont="1" applyFill="1" applyBorder="1" applyAlignment="1">
      <alignment horizontal="center" vertical="center" shrinkToFit="1"/>
    </xf>
    <xf numFmtId="38" fontId="2" fillId="0" borderId="14" xfId="7" applyFont="1" applyFill="1" applyBorder="1" applyAlignment="1">
      <alignment horizontal="center" vertical="center" shrinkToFit="1"/>
    </xf>
    <xf numFmtId="38" fontId="2" fillId="0" borderId="15" xfId="7" applyFont="1" applyFill="1" applyBorder="1" applyAlignment="1">
      <alignment horizontal="center" vertical="center" wrapText="1"/>
    </xf>
    <xf numFmtId="38" fontId="2" fillId="0" borderId="10" xfId="7" applyFont="1" applyFill="1" applyBorder="1" applyAlignment="1">
      <alignment horizontal="center" vertical="center" wrapText="1"/>
    </xf>
    <xf numFmtId="38" fontId="2" fillId="0" borderId="13" xfId="7" applyFont="1" applyFill="1" applyBorder="1" applyAlignment="1">
      <alignment horizontal="center" vertical="center" wrapText="1"/>
    </xf>
    <xf numFmtId="38" fontId="2" fillId="0" borderId="2" xfId="7" applyFont="1" applyFill="1" applyBorder="1" applyAlignment="1">
      <alignment horizontal="center" vertical="center" wrapText="1"/>
    </xf>
    <xf numFmtId="38" fontId="2" fillId="0" borderId="14" xfId="7" applyFont="1" applyFill="1" applyBorder="1" applyAlignment="1">
      <alignment horizontal="center" vertical="center" wrapText="1"/>
    </xf>
    <xf numFmtId="38" fontId="2" fillId="0" borderId="16" xfId="7" applyFont="1" applyFill="1" applyBorder="1" applyAlignment="1">
      <alignment horizontal="center" vertical="center" wrapText="1"/>
    </xf>
    <xf numFmtId="38" fontId="2" fillId="0" borderId="17" xfId="7" applyFont="1" applyFill="1" applyBorder="1" applyAlignment="1" applyProtection="1">
      <alignment horizontal="center" vertical="center" wrapText="1"/>
    </xf>
    <xf numFmtId="38" fontId="2" fillId="0" borderId="18" xfId="7" applyFont="1" applyFill="1" applyBorder="1" applyAlignment="1">
      <alignment horizontal="center" vertical="center" wrapText="1"/>
    </xf>
    <xf numFmtId="38" fontId="2" fillId="0" borderId="19" xfId="7" applyFont="1" applyFill="1" applyBorder="1" applyAlignment="1" applyProtection="1">
      <alignment horizontal="center" vertical="center" wrapText="1"/>
    </xf>
    <xf numFmtId="38" fontId="2" fillId="0" borderId="20" xfId="7" applyFont="1" applyFill="1" applyBorder="1" applyAlignment="1">
      <alignment horizontal="center" vertical="center" wrapText="1"/>
    </xf>
    <xf numFmtId="38" fontId="13" fillId="0" borderId="21" xfId="7" applyFont="1" applyFill="1" applyBorder="1" applyAlignment="1" applyProtection="1">
      <alignment horizontal="center" vertical="center" wrapText="1"/>
    </xf>
    <xf numFmtId="38" fontId="2" fillId="0" borderId="22" xfId="7" applyFont="1" applyFill="1" applyBorder="1" applyAlignment="1">
      <alignment horizontal="center" vertical="center" wrapText="1"/>
    </xf>
    <xf numFmtId="38" fontId="2" fillId="0" borderId="23" xfId="7" applyFont="1" applyFill="1" applyBorder="1" applyAlignment="1">
      <alignment horizontal="center" vertical="center" wrapText="1"/>
    </xf>
    <xf numFmtId="38" fontId="2" fillId="0" borderId="24" xfId="7" applyFont="1" applyFill="1" applyBorder="1" applyAlignment="1">
      <alignment horizontal="center" vertical="center" wrapText="1"/>
    </xf>
    <xf numFmtId="38" fontId="2" fillId="0" borderId="25" xfId="7" applyFont="1" applyFill="1" applyBorder="1" applyAlignment="1">
      <alignment horizontal="center" vertical="center" shrinkToFit="1"/>
    </xf>
    <xf numFmtId="38" fontId="2" fillId="0" borderId="26" xfId="7" applyFont="1" applyFill="1" applyBorder="1" applyAlignment="1">
      <alignment vertical="center" wrapText="1"/>
    </xf>
    <xf numFmtId="178" fontId="2" fillId="0" borderId="25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vertical="center" shrinkToFit="1"/>
    </xf>
    <xf numFmtId="38" fontId="2" fillId="0" borderId="27" xfId="7" applyFont="1" applyFill="1" applyBorder="1" applyAlignment="1">
      <alignment vertical="center" shrinkToFit="1"/>
    </xf>
    <xf numFmtId="38" fontId="2" fillId="0" borderId="27" xfId="7" applyFont="1" applyFill="1" applyBorder="1" applyAlignment="1">
      <alignment horizontal="right" vertical="center" shrinkToFit="1"/>
    </xf>
    <xf numFmtId="38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NumberFormat="1" applyFont="1" applyFill="1" applyBorder="1" applyAlignment="1">
      <alignment vertical="center" shrinkToFit="1"/>
    </xf>
    <xf numFmtId="38" fontId="2" fillId="0" borderId="28" xfId="7" applyNumberFormat="1" applyFont="1" applyFill="1" applyBorder="1" applyAlignment="1">
      <alignment vertical="center" shrinkToFit="1"/>
    </xf>
    <xf numFmtId="2" fontId="2" fillId="0" borderId="25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Font="1" applyFill="1" applyBorder="1" applyAlignment="1">
      <alignment vertical="center" shrinkToFit="1"/>
    </xf>
    <xf numFmtId="178" fontId="2" fillId="0" borderId="28" xfId="7" applyNumberFormat="1" applyFont="1" applyFill="1" applyBorder="1" applyAlignment="1">
      <alignment vertical="center" shrinkToFit="1"/>
    </xf>
    <xf numFmtId="38" fontId="2" fillId="0" borderId="27" xfId="7" applyNumberFormat="1" applyFont="1" applyFill="1" applyBorder="1" applyAlignment="1">
      <alignment vertical="center" shrinkToFit="1"/>
    </xf>
    <xf numFmtId="38" fontId="2" fillId="0" borderId="25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horizontal="right" vertical="center" shrinkToFit="1"/>
    </xf>
    <xf numFmtId="38" fontId="2" fillId="0" borderId="25" xfId="7" applyFont="1" applyFill="1" applyBorder="1" applyAlignment="1">
      <alignment vertical="center" shrinkToFit="1"/>
    </xf>
    <xf numFmtId="180" fontId="2" fillId="0" borderId="27" xfId="7" applyNumberFormat="1" applyFont="1" applyFill="1" applyBorder="1" applyAlignment="1">
      <alignment horizontal="right" vertical="center" shrinkToFit="1"/>
    </xf>
    <xf numFmtId="2" fontId="2" fillId="0" borderId="28" xfId="7" applyNumberFormat="1" applyFont="1" applyFill="1" applyBorder="1" applyAlignment="1">
      <alignment vertical="center" shrinkToFit="1"/>
    </xf>
    <xf numFmtId="179" fontId="2" fillId="0" borderId="25" xfId="7" applyNumberFormat="1" applyFont="1" applyFill="1" applyBorder="1" applyAlignment="1">
      <alignment vertical="center" shrinkToFit="1"/>
    </xf>
    <xf numFmtId="38" fontId="2" fillId="0" borderId="28" xfId="7" applyFont="1" applyFill="1" applyBorder="1" applyAlignment="1">
      <alignment vertical="center" shrinkToFit="1"/>
    </xf>
    <xf numFmtId="180" fontId="2" fillId="0" borderId="25" xfId="7" applyNumberFormat="1" applyFont="1" applyFill="1" applyBorder="1" applyAlignment="1">
      <alignment vertical="center" shrinkToFit="1"/>
    </xf>
    <xf numFmtId="179" fontId="2" fillId="0" borderId="28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horizontal="right" vertical="center" shrinkToFit="1"/>
    </xf>
    <xf numFmtId="2" fontId="2" fillId="0" borderId="26" xfId="7" applyNumberFormat="1" applyFont="1" applyFill="1" applyBorder="1" applyAlignment="1">
      <alignment vertical="center" shrinkToFit="1"/>
    </xf>
    <xf numFmtId="181" fontId="2" fillId="0" borderId="25" xfId="7" applyNumberFormat="1" applyFont="1" applyFill="1" applyBorder="1" applyAlignment="1">
      <alignment vertical="center" shrinkToFit="1"/>
    </xf>
    <xf numFmtId="181" fontId="2" fillId="0" borderId="28" xfId="7" applyNumberFormat="1" applyFont="1" applyFill="1" applyBorder="1" applyAlignment="1">
      <alignment vertical="center" shrinkToFit="1"/>
    </xf>
    <xf numFmtId="178" fontId="2" fillId="0" borderId="26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vertical="center" shrinkToFit="1"/>
    </xf>
    <xf numFmtId="180" fontId="2" fillId="0" borderId="28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vertical="center" shrinkToFit="1"/>
    </xf>
    <xf numFmtId="181" fontId="2" fillId="0" borderId="27" xfId="7" applyNumberFormat="1" applyFont="1" applyFill="1" applyBorder="1" applyAlignment="1">
      <alignment horizontal="right" vertical="center" shrinkToFit="1"/>
    </xf>
    <xf numFmtId="182" fontId="2" fillId="0" borderId="27" xfId="7" applyNumberFormat="1" applyFont="1" applyFill="1" applyBorder="1" applyAlignment="1">
      <alignment horizontal="right" vertical="center" shrinkToFit="1"/>
    </xf>
  </cellXfs>
  <cellStyles count="19">
    <cellStyle name="40% - アクセント 2 2" xfId="1"/>
    <cellStyle name="Calc Currency (0)" xfId="2"/>
    <cellStyle name="Header1" xfId="3"/>
    <cellStyle name="Header2" xfId="4"/>
    <cellStyle name="Normal_#18-Internet" xfId="5"/>
    <cellStyle name="パーセント 2" xfId="6"/>
    <cellStyle name="桁区切り" xfId="7" builtinId="6"/>
    <cellStyle name="桁区切り 2" xfId="8"/>
    <cellStyle name="桁区切り 3" xfId="9"/>
    <cellStyle name="数値" xfId="10"/>
    <cellStyle name="数値(0.0)" xfId="11"/>
    <cellStyle name="数値(0.00)" xfId="12"/>
    <cellStyle name="標準" xfId="0" builtinId="0"/>
    <cellStyle name="標準 2" xfId="13"/>
    <cellStyle name="標準 3" xfId="14"/>
    <cellStyle name="標準 4" xfId="15"/>
    <cellStyle name="標準 5" xfId="16"/>
    <cellStyle name="標準 6" xfId="18"/>
    <cellStyle name="未定義" xfId="17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467"/>
  <sheetViews>
    <sheetView tabSelected="1" view="pageBreakPreview" zoomScale="6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467"/>
    </sheetView>
  </sheetViews>
  <sheetFormatPr defaultColWidth="8.125" defaultRowHeight="13.5" x14ac:dyDescent="0.15"/>
  <cols>
    <col min="1" max="1" width="5.625" style="12" customWidth="1"/>
    <col min="2" max="2" width="36.625" style="7" customWidth="1"/>
    <col min="3" max="3" width="10.625" style="7" customWidth="1"/>
    <col min="4" max="4" width="9.625" style="7" customWidth="1"/>
    <col min="5" max="5" width="8.25" style="7" customWidth="1"/>
    <col min="6" max="6" width="8.375" style="7" customWidth="1"/>
    <col min="7" max="7" width="9.625" style="7" customWidth="1"/>
    <col min="8" max="8" width="8.875" style="7" customWidth="1"/>
    <col min="9" max="9" width="9.625" style="7" customWidth="1"/>
    <col min="10" max="10" width="10.125" style="7" customWidth="1"/>
    <col min="11" max="11" width="8.125" style="7" customWidth="1"/>
    <col min="12" max="12" width="7.75" style="7" customWidth="1"/>
    <col min="13" max="13" width="9.625" style="7" customWidth="1"/>
    <col min="14" max="14" width="9.125" style="7" customWidth="1"/>
    <col min="15" max="15" width="9" style="7" customWidth="1"/>
    <col min="16" max="16" width="9.25" style="7" customWidth="1"/>
    <col min="17" max="19" width="6.5" style="7" customWidth="1"/>
    <col min="20" max="20" width="9.625" style="7" customWidth="1"/>
    <col min="21" max="22" width="8.5" style="7" customWidth="1"/>
    <col min="23" max="25" width="8.625" style="7" customWidth="1"/>
    <col min="26" max="26" width="10.25" style="7" customWidth="1"/>
    <col min="27" max="160" width="9" style="7" customWidth="1"/>
    <col min="161" max="161" width="3.125" style="7" bestFit="1" customWidth="1"/>
    <col min="162" max="162" width="9.25" style="7" bestFit="1" customWidth="1"/>
    <col min="163" max="163" width="5.625" style="7" customWidth="1"/>
    <col min="164" max="164" width="35" style="7" customWidth="1"/>
    <col min="165" max="165" width="10.5" style="7" customWidth="1"/>
    <col min="166" max="166" width="9.25" style="7" customWidth="1"/>
    <col min="167" max="167" width="8.25" style="7" customWidth="1"/>
    <col min="168" max="168" width="8.375" style="7" customWidth="1"/>
    <col min="169" max="169" width="10.125" style="7" customWidth="1"/>
    <col min="170" max="170" width="8.875" style="7" customWidth="1"/>
    <col min="171" max="171" width="7.75" style="7" customWidth="1"/>
    <col min="172" max="173" width="8.75" style="7" customWidth="1"/>
    <col min="174" max="174" width="7.625" style="7" customWidth="1"/>
    <col min="175" max="175" width="7.75" style="7" customWidth="1"/>
    <col min="176" max="176" width="10.75" style="7" customWidth="1"/>
    <col min="177" max="177" width="9.125" style="7" customWidth="1"/>
    <col min="178" max="178" width="8.25" style="7" customWidth="1"/>
    <col min="179" max="179" width="7.5" style="7" customWidth="1"/>
    <col min="180" max="182" width="6.5" style="7" customWidth="1"/>
    <col min="183" max="16384" width="8.125" style="7"/>
  </cols>
  <sheetData>
    <row r="1" spans="1:26" x14ac:dyDescent="0.15">
      <c r="A1" s="15" t="s">
        <v>343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x14ac:dyDescent="0.15">
      <c r="A2" s="16" t="s">
        <v>0</v>
      </c>
      <c r="B2" s="16"/>
      <c r="C2" s="17" t="s">
        <v>26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9"/>
    </row>
    <row r="3" spans="1:26" x14ac:dyDescent="0.15">
      <c r="A3" s="20" t="s">
        <v>1</v>
      </c>
      <c r="B3" s="22" t="s">
        <v>2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10">
        <v>19</v>
      </c>
      <c r="V3" s="9">
        <v>20</v>
      </c>
      <c r="W3" s="9">
        <v>21</v>
      </c>
      <c r="X3" s="9">
        <v>22</v>
      </c>
      <c r="Y3" s="11">
        <v>23</v>
      </c>
      <c r="Z3" s="24" t="s">
        <v>3</v>
      </c>
    </row>
    <row r="4" spans="1:26" ht="40.5" x14ac:dyDescent="0.15">
      <c r="A4" s="21"/>
      <c r="B4" s="23"/>
      <c r="C4" s="25" t="s">
        <v>4</v>
      </c>
      <c r="D4" s="26" t="s">
        <v>5</v>
      </c>
      <c r="E4" s="26" t="s">
        <v>6</v>
      </c>
      <c r="F4" s="26" t="s">
        <v>7</v>
      </c>
      <c r="G4" s="26" t="s">
        <v>8</v>
      </c>
      <c r="H4" s="26" t="s">
        <v>9</v>
      </c>
      <c r="I4" s="26" t="s">
        <v>10</v>
      </c>
      <c r="J4" s="26" t="s">
        <v>11</v>
      </c>
      <c r="K4" s="26" t="s">
        <v>12</v>
      </c>
      <c r="L4" s="26" t="s">
        <v>13</v>
      </c>
      <c r="M4" s="26" t="s">
        <v>14</v>
      </c>
      <c r="N4" s="26" t="s">
        <v>15</v>
      </c>
      <c r="O4" s="26" t="s">
        <v>16</v>
      </c>
      <c r="P4" s="26" t="s">
        <v>17</v>
      </c>
      <c r="Q4" s="26" t="s">
        <v>18</v>
      </c>
      <c r="R4" s="26" t="s">
        <v>19</v>
      </c>
      <c r="S4" s="26" t="s">
        <v>20</v>
      </c>
      <c r="T4" s="26" t="s">
        <v>21</v>
      </c>
      <c r="U4" s="26" t="s">
        <v>22</v>
      </c>
      <c r="V4" s="26" t="s">
        <v>23</v>
      </c>
      <c r="W4" s="26" t="s">
        <v>24</v>
      </c>
      <c r="X4" s="26" t="s">
        <v>344</v>
      </c>
      <c r="Y4" s="27" t="s">
        <v>345</v>
      </c>
      <c r="Z4" s="28"/>
    </row>
    <row r="5" spans="1:26" ht="13.5" customHeight="1" x14ac:dyDescent="0.15">
      <c r="A5" s="29">
        <v>1</v>
      </c>
      <c r="B5" s="30" t="s">
        <v>27</v>
      </c>
      <c r="C5" s="31">
        <v>7.1726806580320348</v>
      </c>
      <c r="D5" s="32">
        <v>2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4"/>
      <c r="W5" s="35">
        <v>158.22666900632754</v>
      </c>
      <c r="X5" s="35">
        <v>24.209607615425391</v>
      </c>
      <c r="Y5" s="36">
        <v>850.07784356538707</v>
      </c>
      <c r="Z5" s="37">
        <v>1041.686800845172</v>
      </c>
    </row>
    <row r="6" spans="1:26" ht="13.5" customHeight="1" x14ac:dyDescent="0.15">
      <c r="A6" s="29">
        <v>2</v>
      </c>
      <c r="B6" s="30" t="s">
        <v>28</v>
      </c>
      <c r="C6" s="38">
        <v>0.89740587937570448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4"/>
      <c r="W6" s="39">
        <v>0.6861323279436331</v>
      </c>
      <c r="X6" s="34"/>
      <c r="Y6" s="40"/>
      <c r="Z6" s="41">
        <v>1.5835382073193376</v>
      </c>
    </row>
    <row r="7" spans="1:26" ht="13.5" customHeight="1" x14ac:dyDescent="0.15">
      <c r="A7" s="29">
        <v>3</v>
      </c>
      <c r="B7" s="30" t="s">
        <v>29</v>
      </c>
      <c r="C7" s="31">
        <v>1.791191874723481</v>
      </c>
      <c r="D7" s="33"/>
      <c r="E7" s="33"/>
      <c r="F7" s="42">
        <v>487.95339872483584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4"/>
      <c r="W7" s="34"/>
      <c r="X7" s="34"/>
      <c r="Y7" s="40"/>
      <c r="Z7" s="37">
        <v>489.74459059955933</v>
      </c>
    </row>
    <row r="8" spans="1:26" ht="13.5" customHeight="1" x14ac:dyDescent="0.15">
      <c r="A8" s="29">
        <v>4</v>
      </c>
      <c r="B8" s="30" t="s">
        <v>30</v>
      </c>
      <c r="C8" s="43">
        <v>12.935149233861271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4"/>
      <c r="W8" s="44">
        <v>5.701442178985678E-2</v>
      </c>
      <c r="X8" s="34"/>
      <c r="Y8" s="40"/>
      <c r="Z8" s="37">
        <v>12.992163655651128</v>
      </c>
    </row>
    <row r="9" spans="1:26" ht="13.5" customHeight="1" x14ac:dyDescent="0.15">
      <c r="A9" s="29">
        <v>5</v>
      </c>
      <c r="B9" s="30" t="s">
        <v>31</v>
      </c>
      <c r="C9" s="45"/>
      <c r="D9" s="33"/>
      <c r="E9" s="33"/>
      <c r="F9" s="42">
        <v>487.95339872483584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4"/>
      <c r="W9" s="34"/>
      <c r="X9" s="34"/>
      <c r="Y9" s="40"/>
      <c r="Z9" s="37">
        <v>487.95339872483584</v>
      </c>
    </row>
    <row r="10" spans="1:26" ht="13.5" customHeight="1" x14ac:dyDescent="0.15">
      <c r="A10" s="29">
        <v>6</v>
      </c>
      <c r="B10" s="30" t="s">
        <v>32</v>
      </c>
      <c r="C10" s="38">
        <v>0.12272375647561432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4"/>
      <c r="W10" s="46">
        <v>6.0119187750375363E-4</v>
      </c>
      <c r="X10" s="34"/>
      <c r="Y10" s="40"/>
      <c r="Z10" s="47">
        <v>0.12332494835311807</v>
      </c>
    </row>
    <row r="11" spans="1:26" ht="13.5" customHeight="1" x14ac:dyDescent="0.15">
      <c r="A11" s="29">
        <v>7</v>
      </c>
      <c r="B11" s="30" t="s">
        <v>33</v>
      </c>
      <c r="C11" s="43">
        <v>24.911379807816097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4"/>
      <c r="W11" s="44">
        <v>1.8115802058324481E-2</v>
      </c>
      <c r="X11" s="34"/>
      <c r="Y11" s="40"/>
      <c r="Z11" s="37">
        <v>24.929495609874422</v>
      </c>
    </row>
    <row r="12" spans="1:26" ht="13.5" customHeight="1" x14ac:dyDescent="0.15">
      <c r="A12" s="29">
        <v>8</v>
      </c>
      <c r="B12" s="30" t="s">
        <v>34</v>
      </c>
      <c r="C12" s="48">
        <v>3.3066768979086184E-2</v>
      </c>
      <c r="D12" s="33"/>
      <c r="E12" s="33"/>
      <c r="F12" s="42">
        <v>487.95339872483584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4"/>
      <c r="W12" s="44">
        <v>2.6256420051952809E-3</v>
      </c>
      <c r="X12" s="34"/>
      <c r="Y12" s="40"/>
      <c r="Z12" s="37">
        <v>487.9890911358201</v>
      </c>
    </row>
    <row r="13" spans="1:26" ht="13.5" customHeight="1" x14ac:dyDescent="0.15">
      <c r="A13" s="29">
        <v>9</v>
      </c>
      <c r="B13" s="30" t="s">
        <v>35</v>
      </c>
      <c r="C13" s="48">
        <v>6.2949118017193065E-2</v>
      </c>
      <c r="D13" s="33"/>
      <c r="E13" s="33"/>
      <c r="F13" s="33"/>
      <c r="G13" s="33"/>
      <c r="H13" s="33"/>
      <c r="I13" s="33"/>
      <c r="J13" s="33"/>
      <c r="K13" s="33"/>
      <c r="L13" s="42">
        <v>206.22956929835999</v>
      </c>
      <c r="M13" s="33"/>
      <c r="N13" s="33"/>
      <c r="O13" s="33"/>
      <c r="P13" s="33"/>
      <c r="Q13" s="33"/>
      <c r="R13" s="33"/>
      <c r="S13" s="33"/>
      <c r="T13" s="33"/>
      <c r="U13" s="33"/>
      <c r="V13" s="34"/>
      <c r="W13" s="44">
        <v>1.0435055838352442E-2</v>
      </c>
      <c r="X13" s="34"/>
      <c r="Y13" s="40"/>
      <c r="Z13" s="37">
        <v>206.30295347221553</v>
      </c>
    </row>
    <row r="14" spans="1:26" ht="13.5" customHeight="1" x14ac:dyDescent="0.15">
      <c r="A14" s="29">
        <v>10</v>
      </c>
      <c r="B14" s="30" t="s">
        <v>36</v>
      </c>
      <c r="C14" s="45"/>
      <c r="D14" s="33"/>
      <c r="E14" s="33"/>
      <c r="F14" s="33"/>
      <c r="G14" s="33"/>
      <c r="H14" s="33"/>
      <c r="I14" s="33"/>
      <c r="J14" s="33"/>
      <c r="K14" s="42">
        <v>186.97583213031905</v>
      </c>
      <c r="L14" s="42">
        <v>665.83178205726324</v>
      </c>
      <c r="M14" s="42">
        <v>4188.1941018446214</v>
      </c>
      <c r="N14" s="42">
        <v>26.931979672319891</v>
      </c>
      <c r="O14" s="42">
        <v>1115.0425079966294</v>
      </c>
      <c r="P14" s="42">
        <v>63.35096218277063</v>
      </c>
      <c r="Q14" s="42">
        <v>237.38360395962673</v>
      </c>
      <c r="R14" s="33"/>
      <c r="S14" s="33"/>
      <c r="T14" s="33"/>
      <c r="U14" s="33"/>
      <c r="V14" s="34"/>
      <c r="W14" s="34"/>
      <c r="X14" s="34"/>
      <c r="Y14" s="40"/>
      <c r="Z14" s="37">
        <v>6483.7107698435502</v>
      </c>
    </row>
    <row r="15" spans="1:26" ht="13.5" customHeight="1" x14ac:dyDescent="0.15">
      <c r="A15" s="29">
        <v>11</v>
      </c>
      <c r="B15" s="30" t="s">
        <v>37</v>
      </c>
      <c r="C15" s="38">
        <v>0.13514148930685996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4"/>
      <c r="W15" s="34"/>
      <c r="X15" s="34"/>
      <c r="Y15" s="40"/>
      <c r="Z15" s="47">
        <v>0.13514148930685996</v>
      </c>
    </row>
    <row r="16" spans="1:26" ht="13.5" customHeight="1" x14ac:dyDescent="0.15">
      <c r="A16" s="29">
        <v>12</v>
      </c>
      <c r="B16" s="30" t="s">
        <v>38</v>
      </c>
      <c r="C16" s="48">
        <v>7.9756333534778383E-3</v>
      </c>
      <c r="D16" s="33"/>
      <c r="E16" s="33"/>
      <c r="F16" s="33"/>
      <c r="G16" s="33"/>
      <c r="H16" s="33"/>
      <c r="I16" s="33"/>
      <c r="J16" s="33"/>
      <c r="K16" s="42">
        <v>848.67161400602663</v>
      </c>
      <c r="L16" s="42">
        <v>3659.2290156769859</v>
      </c>
      <c r="M16" s="42">
        <v>25824.33691550629</v>
      </c>
      <c r="N16" s="42">
        <v>145.15400872684481</v>
      </c>
      <c r="O16" s="42">
        <v>4685.6406357566102</v>
      </c>
      <c r="P16" s="42">
        <v>3057.0356351501828</v>
      </c>
      <c r="Q16" s="42">
        <v>316.51147194616908</v>
      </c>
      <c r="R16" s="42">
        <v>295.09378467677533</v>
      </c>
      <c r="S16" s="33"/>
      <c r="T16" s="33"/>
      <c r="U16" s="33"/>
      <c r="V16" s="34"/>
      <c r="W16" s="44">
        <v>1.6240981154526134E-3</v>
      </c>
      <c r="X16" s="34"/>
      <c r="Y16" s="36">
        <v>238.12516574627568</v>
      </c>
      <c r="Z16" s="37">
        <v>39069.807846923635</v>
      </c>
    </row>
    <row r="17" spans="1:26" ht="13.5" customHeight="1" x14ac:dyDescent="0.15">
      <c r="A17" s="29">
        <v>13</v>
      </c>
      <c r="B17" s="30" t="s">
        <v>39</v>
      </c>
      <c r="C17" s="43">
        <v>140.12202613697065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4"/>
      <c r="W17" s="35">
        <v>119.6515387681292</v>
      </c>
      <c r="X17" s="34"/>
      <c r="Y17" s="40"/>
      <c r="Z17" s="37">
        <v>259.77356490509987</v>
      </c>
    </row>
    <row r="18" spans="1:26" ht="13.5" customHeight="1" x14ac:dyDescent="0.15">
      <c r="A18" s="29">
        <v>14</v>
      </c>
      <c r="B18" s="30" t="s">
        <v>346</v>
      </c>
      <c r="C18" s="45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4"/>
      <c r="W18" s="34"/>
      <c r="X18" s="34"/>
      <c r="Y18" s="40"/>
      <c r="Z18" s="49"/>
    </row>
    <row r="19" spans="1:26" ht="13.5" customHeight="1" x14ac:dyDescent="0.15">
      <c r="A19" s="29">
        <v>15</v>
      </c>
      <c r="B19" s="30" t="s">
        <v>347</v>
      </c>
      <c r="C19" s="45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4"/>
      <c r="W19" s="34"/>
      <c r="X19" s="34"/>
      <c r="Y19" s="40"/>
      <c r="Z19" s="49"/>
    </row>
    <row r="20" spans="1:26" ht="13.5" customHeight="1" x14ac:dyDescent="0.15">
      <c r="A20" s="29">
        <v>16</v>
      </c>
      <c r="B20" s="30" t="s">
        <v>40</v>
      </c>
      <c r="C20" s="50">
        <v>6.2609912192852085E-4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4"/>
      <c r="W20" s="46">
        <v>3.7093621336051707E-4</v>
      </c>
      <c r="X20" s="34"/>
      <c r="Y20" s="40"/>
      <c r="Z20" s="51">
        <v>9.9703533528903792E-4</v>
      </c>
    </row>
    <row r="21" spans="1:26" ht="13.5" customHeight="1" x14ac:dyDescent="0.15">
      <c r="A21" s="29">
        <v>17</v>
      </c>
      <c r="B21" s="30" t="s">
        <v>41</v>
      </c>
      <c r="C21" s="45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4"/>
      <c r="W21" s="34"/>
      <c r="X21" s="34"/>
      <c r="Y21" s="40"/>
      <c r="Z21" s="49"/>
    </row>
    <row r="22" spans="1:26" ht="13.5" customHeight="1" x14ac:dyDescent="0.15">
      <c r="A22" s="29">
        <v>18</v>
      </c>
      <c r="B22" s="30" t="s">
        <v>42</v>
      </c>
      <c r="C22" s="38">
        <v>0.11307677690887548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4"/>
      <c r="W22" s="44">
        <v>2.4304873951112728E-2</v>
      </c>
      <c r="X22" s="34"/>
      <c r="Y22" s="40"/>
      <c r="Z22" s="47">
        <v>0.13738165085998821</v>
      </c>
    </row>
    <row r="23" spans="1:26" ht="13.5" customHeight="1" x14ac:dyDescent="0.15">
      <c r="A23" s="29">
        <v>19</v>
      </c>
      <c r="B23" s="30" t="s">
        <v>348</v>
      </c>
      <c r="C23" s="45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4"/>
      <c r="W23" s="34"/>
      <c r="X23" s="34"/>
      <c r="Y23" s="40"/>
      <c r="Z23" s="49"/>
    </row>
    <row r="24" spans="1:26" ht="13.5" customHeight="1" x14ac:dyDescent="0.15">
      <c r="A24" s="29">
        <v>20</v>
      </c>
      <c r="B24" s="30" t="s">
        <v>43</v>
      </c>
      <c r="C24" s="43">
        <v>178.76310568431091</v>
      </c>
      <c r="D24" s="33"/>
      <c r="E24" s="33"/>
      <c r="F24" s="33"/>
      <c r="G24" s="33"/>
      <c r="H24" s="33"/>
      <c r="I24" s="42">
        <v>36824.23429600861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4"/>
      <c r="W24" s="35">
        <v>38900.242799119151</v>
      </c>
      <c r="X24" s="34"/>
      <c r="Y24" s="40"/>
      <c r="Z24" s="37">
        <v>75903.24020081207</v>
      </c>
    </row>
    <row r="25" spans="1:26" ht="13.5" customHeight="1" x14ac:dyDescent="0.15">
      <c r="A25" s="29">
        <v>21</v>
      </c>
      <c r="B25" s="30" t="s">
        <v>44</v>
      </c>
      <c r="C25" s="45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4"/>
      <c r="W25" s="34"/>
      <c r="X25" s="34"/>
      <c r="Y25" s="40"/>
      <c r="Z25" s="49"/>
    </row>
    <row r="26" spans="1:26" ht="13.5" customHeight="1" x14ac:dyDescent="0.15">
      <c r="A26" s="29">
        <v>22</v>
      </c>
      <c r="B26" s="30" t="s">
        <v>45</v>
      </c>
      <c r="C26" s="45"/>
      <c r="D26" s="42">
        <v>34.199999999999996</v>
      </c>
      <c r="E26" s="42">
        <v>52.247974242939662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4"/>
      <c r="W26" s="34"/>
      <c r="X26" s="34"/>
      <c r="Y26" s="40"/>
      <c r="Z26" s="37">
        <v>86.447974242939665</v>
      </c>
    </row>
    <row r="27" spans="1:26" ht="13.5" customHeight="1" x14ac:dyDescent="0.15">
      <c r="A27" s="29">
        <v>23</v>
      </c>
      <c r="B27" s="30" t="s">
        <v>46</v>
      </c>
      <c r="C27" s="45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4"/>
      <c r="W27" s="34"/>
      <c r="X27" s="34"/>
      <c r="Y27" s="40"/>
      <c r="Z27" s="49"/>
    </row>
    <row r="28" spans="1:26" ht="13.5" customHeight="1" x14ac:dyDescent="0.15">
      <c r="A28" s="29">
        <v>24</v>
      </c>
      <c r="B28" s="30" t="s">
        <v>47</v>
      </c>
      <c r="C28" s="45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4"/>
      <c r="W28" s="34"/>
      <c r="X28" s="34"/>
      <c r="Y28" s="40"/>
      <c r="Z28" s="49"/>
    </row>
    <row r="29" spans="1:26" ht="13.5" customHeight="1" x14ac:dyDescent="0.15">
      <c r="A29" s="29">
        <v>25</v>
      </c>
      <c r="B29" s="30" t="s">
        <v>48</v>
      </c>
      <c r="C29" s="45"/>
      <c r="D29" s="42">
        <v>100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4"/>
      <c r="W29" s="34"/>
      <c r="X29" s="34"/>
      <c r="Y29" s="40"/>
      <c r="Z29" s="37">
        <v>100</v>
      </c>
    </row>
    <row r="30" spans="1:26" ht="13.5" customHeight="1" x14ac:dyDescent="0.15">
      <c r="A30" s="29">
        <v>26</v>
      </c>
      <c r="B30" s="30" t="s">
        <v>349</v>
      </c>
      <c r="C30" s="45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4"/>
      <c r="W30" s="34"/>
      <c r="X30" s="34"/>
      <c r="Y30" s="40"/>
      <c r="Z30" s="49"/>
    </row>
    <row r="31" spans="1:26" ht="13.5" customHeight="1" x14ac:dyDescent="0.15">
      <c r="A31" s="29">
        <v>27</v>
      </c>
      <c r="B31" s="30" t="s">
        <v>49</v>
      </c>
      <c r="C31" s="45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4"/>
      <c r="W31" s="34"/>
      <c r="X31" s="34"/>
      <c r="Y31" s="40"/>
      <c r="Z31" s="49"/>
    </row>
    <row r="32" spans="1:26" ht="13.5" customHeight="1" x14ac:dyDescent="0.15">
      <c r="A32" s="29">
        <v>28</v>
      </c>
      <c r="B32" s="30" t="s">
        <v>50</v>
      </c>
      <c r="C32" s="45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4"/>
      <c r="W32" s="34"/>
      <c r="X32" s="34"/>
      <c r="Y32" s="40"/>
      <c r="Z32" s="49"/>
    </row>
    <row r="33" spans="1:26" ht="13.5" customHeight="1" x14ac:dyDescent="0.15">
      <c r="A33" s="29">
        <v>29</v>
      </c>
      <c r="B33" s="30" t="s">
        <v>51</v>
      </c>
      <c r="C33" s="45"/>
      <c r="D33" s="32">
        <v>6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4"/>
      <c r="W33" s="34"/>
      <c r="X33" s="34"/>
      <c r="Y33" s="40"/>
      <c r="Z33" s="41">
        <v>6</v>
      </c>
    </row>
    <row r="34" spans="1:26" ht="40.5" customHeight="1" x14ac:dyDescent="0.15">
      <c r="A34" s="29">
        <v>30</v>
      </c>
      <c r="B34" s="30" t="s">
        <v>52</v>
      </c>
      <c r="C34" s="43">
        <v>154.81815677668703</v>
      </c>
      <c r="D34" s="42">
        <v>2152.3500000449999</v>
      </c>
      <c r="E34" s="42">
        <v>110.19639045054919</v>
      </c>
      <c r="F34" s="33"/>
      <c r="G34" s="33"/>
      <c r="H34" s="33"/>
      <c r="I34" s="42">
        <v>85216.359915280511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4"/>
      <c r="W34" s="35">
        <v>37157.549208583456</v>
      </c>
      <c r="X34" s="34"/>
      <c r="Y34" s="40"/>
      <c r="Z34" s="37">
        <v>124791.27367113621</v>
      </c>
    </row>
    <row r="35" spans="1:26" ht="13.5" customHeight="1" x14ac:dyDescent="0.15">
      <c r="A35" s="29">
        <v>31</v>
      </c>
      <c r="B35" s="30" t="s">
        <v>53</v>
      </c>
      <c r="C35" s="43">
        <v>20.396910456604505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9">
        <v>0.53315368000000007</v>
      </c>
      <c r="W35" s="35">
        <v>76.100092733101036</v>
      </c>
      <c r="X35" s="34"/>
      <c r="Y35" s="36">
        <v>10.180086876890281</v>
      </c>
      <c r="Z35" s="37">
        <v>107.21024374659582</v>
      </c>
    </row>
    <row r="36" spans="1:26" ht="13.5" customHeight="1" x14ac:dyDescent="0.15">
      <c r="A36" s="29">
        <v>32</v>
      </c>
      <c r="B36" s="30" t="s">
        <v>350</v>
      </c>
      <c r="C36" s="45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4"/>
      <c r="W36" s="34"/>
      <c r="X36" s="34"/>
      <c r="Y36" s="40"/>
      <c r="Z36" s="49"/>
    </row>
    <row r="37" spans="1:26" ht="13.5" customHeight="1" x14ac:dyDescent="0.15">
      <c r="A37" s="29">
        <v>33</v>
      </c>
      <c r="B37" s="30" t="s">
        <v>54</v>
      </c>
      <c r="C37" s="45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4"/>
      <c r="W37" s="34"/>
      <c r="X37" s="34"/>
      <c r="Y37" s="40"/>
      <c r="Z37" s="49"/>
    </row>
    <row r="38" spans="1:26" ht="27" customHeight="1" x14ac:dyDescent="0.15">
      <c r="A38" s="29">
        <v>34</v>
      </c>
      <c r="B38" s="30" t="s">
        <v>351</v>
      </c>
      <c r="C38" s="38">
        <v>0.83749314268886021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4"/>
      <c r="W38" s="34"/>
      <c r="X38" s="34"/>
      <c r="Y38" s="40"/>
      <c r="Z38" s="47">
        <v>0.83749314268886021</v>
      </c>
    </row>
    <row r="39" spans="1:26" ht="13.5" customHeight="1" x14ac:dyDescent="0.15">
      <c r="A39" s="29">
        <v>35</v>
      </c>
      <c r="B39" s="30" t="s">
        <v>352</v>
      </c>
      <c r="C39" s="45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4"/>
      <c r="W39" s="34"/>
      <c r="X39" s="34"/>
      <c r="Y39" s="40"/>
      <c r="Z39" s="49"/>
    </row>
    <row r="40" spans="1:26" ht="13.5" customHeight="1" x14ac:dyDescent="0.15">
      <c r="A40" s="29">
        <v>36</v>
      </c>
      <c r="B40" s="30" t="s">
        <v>55</v>
      </c>
      <c r="C40" s="45"/>
      <c r="D40" s="33"/>
      <c r="E40" s="33"/>
      <c r="F40" s="33"/>
      <c r="G40" s="33"/>
      <c r="H40" s="33"/>
      <c r="I40" s="33"/>
      <c r="J40" s="33"/>
      <c r="K40" s="33"/>
      <c r="L40" s="42">
        <v>5797.7151956950838</v>
      </c>
      <c r="M40" s="33"/>
      <c r="N40" s="33"/>
      <c r="O40" s="33"/>
      <c r="P40" s="33"/>
      <c r="Q40" s="33"/>
      <c r="R40" s="33"/>
      <c r="S40" s="33"/>
      <c r="T40" s="33"/>
      <c r="U40" s="33"/>
      <c r="V40" s="34"/>
      <c r="W40" s="34"/>
      <c r="X40" s="34"/>
      <c r="Y40" s="40"/>
      <c r="Z40" s="37">
        <v>5797.7151956950838</v>
      </c>
    </row>
    <row r="41" spans="1:26" ht="13.5" customHeight="1" x14ac:dyDescent="0.15">
      <c r="A41" s="29">
        <v>37</v>
      </c>
      <c r="B41" s="30" t="s">
        <v>56</v>
      </c>
      <c r="C41" s="45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4"/>
      <c r="W41" s="52">
        <v>2.9380098522080722</v>
      </c>
      <c r="X41" s="34"/>
      <c r="Y41" s="40"/>
      <c r="Z41" s="41">
        <v>2.9380098522080722</v>
      </c>
    </row>
    <row r="42" spans="1:26" ht="40.5" customHeight="1" x14ac:dyDescent="0.15">
      <c r="A42" s="29">
        <v>38</v>
      </c>
      <c r="B42" s="30" t="s">
        <v>353</v>
      </c>
      <c r="C42" s="45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4"/>
      <c r="W42" s="34"/>
      <c r="X42" s="34"/>
      <c r="Y42" s="40"/>
      <c r="Z42" s="49"/>
    </row>
    <row r="43" spans="1:26" ht="13.5" customHeight="1" x14ac:dyDescent="0.15">
      <c r="A43" s="29">
        <v>39</v>
      </c>
      <c r="B43" s="30" t="s">
        <v>354</v>
      </c>
      <c r="C43" s="45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4"/>
      <c r="W43" s="34"/>
      <c r="X43" s="34"/>
      <c r="Y43" s="40"/>
      <c r="Z43" s="49"/>
    </row>
    <row r="44" spans="1:26" ht="13.5" customHeight="1" x14ac:dyDescent="0.15">
      <c r="A44" s="29">
        <v>40</v>
      </c>
      <c r="B44" s="30" t="s">
        <v>57</v>
      </c>
      <c r="C44" s="45"/>
      <c r="D44" s="42">
        <v>380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4"/>
      <c r="W44" s="34"/>
      <c r="X44" s="34"/>
      <c r="Y44" s="40"/>
      <c r="Z44" s="37">
        <v>380</v>
      </c>
    </row>
    <row r="45" spans="1:26" ht="13.5" customHeight="1" x14ac:dyDescent="0.15">
      <c r="A45" s="29">
        <v>41</v>
      </c>
      <c r="B45" s="30" t="s">
        <v>58</v>
      </c>
      <c r="C45" s="45"/>
      <c r="D45" s="42">
        <v>1138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4"/>
      <c r="W45" s="34"/>
      <c r="X45" s="34"/>
      <c r="Y45" s="40"/>
      <c r="Z45" s="37">
        <v>1138</v>
      </c>
    </row>
    <row r="46" spans="1:26" ht="13.5" customHeight="1" x14ac:dyDescent="0.15">
      <c r="A46" s="29">
        <v>42</v>
      </c>
      <c r="B46" s="30" t="s">
        <v>355</v>
      </c>
      <c r="C46" s="31">
        <v>1.6758442104062645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4"/>
      <c r="W46" s="34"/>
      <c r="X46" s="34"/>
      <c r="Y46" s="40"/>
      <c r="Z46" s="41">
        <v>1.6758442104062645</v>
      </c>
    </row>
    <row r="47" spans="1:26" ht="13.5" customHeight="1" x14ac:dyDescent="0.15">
      <c r="A47" s="29">
        <v>43</v>
      </c>
      <c r="B47" s="30" t="s">
        <v>356</v>
      </c>
      <c r="C47" s="45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4"/>
      <c r="W47" s="34"/>
      <c r="X47" s="34"/>
      <c r="Y47" s="40"/>
      <c r="Z47" s="49"/>
    </row>
    <row r="48" spans="1:26" ht="13.5" customHeight="1" x14ac:dyDescent="0.15">
      <c r="A48" s="29">
        <v>44</v>
      </c>
      <c r="B48" s="30" t="s">
        <v>357</v>
      </c>
      <c r="C48" s="50">
        <v>4.0375387138695518E-4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4"/>
      <c r="W48" s="34"/>
      <c r="X48" s="34"/>
      <c r="Y48" s="53">
        <v>0.10111065381026946</v>
      </c>
      <c r="Z48" s="47">
        <v>0.10151440768165641</v>
      </c>
    </row>
    <row r="49" spans="1:26" ht="13.5" customHeight="1" x14ac:dyDescent="0.15">
      <c r="A49" s="29">
        <v>45</v>
      </c>
      <c r="B49" s="30" t="s">
        <v>358</v>
      </c>
      <c r="C49" s="45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4"/>
      <c r="W49" s="34"/>
      <c r="X49" s="34"/>
      <c r="Y49" s="40"/>
      <c r="Z49" s="49"/>
    </row>
    <row r="50" spans="1:26" ht="13.5" customHeight="1" x14ac:dyDescent="0.15">
      <c r="A50" s="29">
        <v>46</v>
      </c>
      <c r="B50" s="30" t="s">
        <v>59</v>
      </c>
      <c r="C50" s="45"/>
      <c r="D50" s="42">
        <v>1218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4"/>
      <c r="W50" s="34"/>
      <c r="X50" s="34"/>
      <c r="Y50" s="40"/>
      <c r="Z50" s="37">
        <v>1218</v>
      </c>
    </row>
    <row r="51" spans="1:26" ht="13.5" customHeight="1" x14ac:dyDescent="0.15">
      <c r="A51" s="29">
        <v>47</v>
      </c>
      <c r="B51" s="30" t="s">
        <v>60</v>
      </c>
      <c r="C51" s="45"/>
      <c r="D51" s="42">
        <v>183</v>
      </c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4"/>
      <c r="W51" s="34"/>
      <c r="X51" s="34"/>
      <c r="Y51" s="40"/>
      <c r="Z51" s="37">
        <v>183</v>
      </c>
    </row>
    <row r="52" spans="1:26" ht="13.5" customHeight="1" x14ac:dyDescent="0.15">
      <c r="A52" s="29">
        <v>48</v>
      </c>
      <c r="B52" s="30" t="s">
        <v>61</v>
      </c>
      <c r="C52" s="45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4"/>
      <c r="W52" s="34"/>
      <c r="X52" s="34"/>
      <c r="Y52" s="40"/>
      <c r="Z52" s="49"/>
    </row>
    <row r="53" spans="1:26" ht="13.5" customHeight="1" x14ac:dyDescent="0.15">
      <c r="A53" s="29">
        <v>49</v>
      </c>
      <c r="B53" s="30" t="s">
        <v>62</v>
      </c>
      <c r="C53" s="45"/>
      <c r="D53" s="42">
        <v>2986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4"/>
      <c r="W53" s="34"/>
      <c r="X53" s="34"/>
      <c r="Y53" s="40"/>
      <c r="Z53" s="37">
        <v>2986</v>
      </c>
    </row>
    <row r="54" spans="1:26" ht="13.5" customHeight="1" x14ac:dyDescent="0.15">
      <c r="A54" s="29">
        <v>50</v>
      </c>
      <c r="B54" s="30" t="s">
        <v>63</v>
      </c>
      <c r="C54" s="45"/>
      <c r="D54" s="42">
        <v>1944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4"/>
      <c r="W54" s="34"/>
      <c r="X54" s="34"/>
      <c r="Y54" s="40"/>
      <c r="Z54" s="37">
        <v>1944</v>
      </c>
    </row>
    <row r="55" spans="1:26" ht="13.5" customHeight="1" x14ac:dyDescent="0.15">
      <c r="A55" s="29">
        <v>51</v>
      </c>
      <c r="B55" s="30" t="s">
        <v>64</v>
      </c>
      <c r="C55" s="43">
        <v>28.199446464044961</v>
      </c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4"/>
      <c r="W55" s="39">
        <v>0.5472700943312625</v>
      </c>
      <c r="X55" s="34"/>
      <c r="Y55" s="40"/>
      <c r="Z55" s="37">
        <v>28.746716558376225</v>
      </c>
    </row>
    <row r="56" spans="1:26" ht="13.5" customHeight="1" x14ac:dyDescent="0.15">
      <c r="A56" s="29">
        <v>52</v>
      </c>
      <c r="B56" s="30" t="s">
        <v>65</v>
      </c>
      <c r="C56" s="45"/>
      <c r="D56" s="42">
        <v>120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4"/>
      <c r="W56" s="34"/>
      <c r="X56" s="34"/>
      <c r="Y56" s="40"/>
      <c r="Z56" s="37">
        <v>120</v>
      </c>
    </row>
    <row r="57" spans="1:26" ht="13.5" customHeight="1" x14ac:dyDescent="0.15">
      <c r="A57" s="29">
        <v>53</v>
      </c>
      <c r="B57" s="30" t="s">
        <v>66</v>
      </c>
      <c r="C57" s="43">
        <v>62365.019849721073</v>
      </c>
      <c r="D57" s="42">
        <v>15183.900000320002</v>
      </c>
      <c r="E57" s="42">
        <v>78.171770364334378</v>
      </c>
      <c r="F57" s="33"/>
      <c r="G57" s="42">
        <v>40162.057052249213</v>
      </c>
      <c r="H57" s="33"/>
      <c r="I57" s="33"/>
      <c r="J57" s="33"/>
      <c r="K57" s="42">
        <v>1031.1394807189308</v>
      </c>
      <c r="L57" s="33"/>
      <c r="M57" s="42">
        <v>58134.275698302692</v>
      </c>
      <c r="N57" s="42">
        <v>1672.2384028253668</v>
      </c>
      <c r="O57" s="42">
        <v>814.99062160466735</v>
      </c>
      <c r="P57" s="42">
        <v>4997.8627594794489</v>
      </c>
      <c r="Q57" s="42">
        <v>79.12786798654227</v>
      </c>
      <c r="R57" s="33"/>
      <c r="S57" s="33"/>
      <c r="T57" s="33"/>
      <c r="U57" s="33"/>
      <c r="V57" s="34"/>
      <c r="W57" s="35">
        <v>26.36224848357714</v>
      </c>
      <c r="X57" s="34"/>
      <c r="Y57" s="36">
        <v>33.650006496655323</v>
      </c>
      <c r="Z57" s="37">
        <v>184578.7957585525</v>
      </c>
    </row>
    <row r="58" spans="1:26" ht="13.5" customHeight="1" x14ac:dyDescent="0.15">
      <c r="A58" s="29">
        <v>54</v>
      </c>
      <c r="B58" s="30" t="s">
        <v>67</v>
      </c>
      <c r="C58" s="45"/>
      <c r="D58" s="42">
        <v>223.5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4"/>
      <c r="W58" s="34"/>
      <c r="X58" s="34"/>
      <c r="Y58" s="40"/>
      <c r="Z58" s="37">
        <v>223.5</v>
      </c>
    </row>
    <row r="59" spans="1:26" ht="13.5" customHeight="1" x14ac:dyDescent="0.15">
      <c r="A59" s="29">
        <v>55</v>
      </c>
      <c r="B59" s="30" t="s">
        <v>359</v>
      </c>
      <c r="C59" s="45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4"/>
      <c r="W59" s="34"/>
      <c r="X59" s="34"/>
      <c r="Y59" s="40"/>
      <c r="Z59" s="49"/>
    </row>
    <row r="60" spans="1:26" ht="13.5" customHeight="1" x14ac:dyDescent="0.15">
      <c r="A60" s="29">
        <v>56</v>
      </c>
      <c r="B60" s="30" t="s">
        <v>68</v>
      </c>
      <c r="C60" s="43">
        <v>990.38339428401321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4"/>
      <c r="W60" s="35">
        <v>32.042777735442435</v>
      </c>
      <c r="X60" s="34"/>
      <c r="Y60" s="40"/>
      <c r="Z60" s="37">
        <v>1022.4261720194556</v>
      </c>
    </row>
    <row r="61" spans="1:26" ht="13.5" customHeight="1" x14ac:dyDescent="0.15">
      <c r="A61" s="29">
        <v>57</v>
      </c>
      <c r="B61" s="30" t="s">
        <v>69</v>
      </c>
      <c r="C61" s="43">
        <v>893.59858728195263</v>
      </c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4"/>
      <c r="W61" s="39">
        <v>0.33546293270915994</v>
      </c>
      <c r="X61" s="34"/>
      <c r="Y61" s="40"/>
      <c r="Z61" s="37">
        <v>893.93405021466174</v>
      </c>
    </row>
    <row r="62" spans="1:26" ht="13.5" customHeight="1" x14ac:dyDescent="0.15">
      <c r="A62" s="29">
        <v>58</v>
      </c>
      <c r="B62" s="30" t="s">
        <v>70</v>
      </c>
      <c r="C62" s="43">
        <v>52.679064531353802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4"/>
      <c r="W62" s="39">
        <v>0.3198339997983492</v>
      </c>
      <c r="X62" s="34"/>
      <c r="Y62" s="40"/>
      <c r="Z62" s="37">
        <v>52.99889853115215</v>
      </c>
    </row>
    <row r="63" spans="1:26" ht="13.5" customHeight="1" x14ac:dyDescent="0.15">
      <c r="A63" s="29">
        <v>59</v>
      </c>
      <c r="B63" s="30" t="s">
        <v>71</v>
      </c>
      <c r="C63" s="48">
        <v>3.418936607817135E-2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4"/>
      <c r="W63" s="44">
        <v>1.4496408746812049E-3</v>
      </c>
      <c r="X63" s="34"/>
      <c r="Y63" s="40"/>
      <c r="Z63" s="51">
        <v>3.5639006952852555E-2</v>
      </c>
    </row>
    <row r="64" spans="1:26" ht="13.5" customHeight="1" x14ac:dyDescent="0.15">
      <c r="A64" s="29">
        <v>60</v>
      </c>
      <c r="B64" s="30" t="s">
        <v>72</v>
      </c>
      <c r="C64" s="31">
        <v>4.0030832919038586</v>
      </c>
      <c r="D64" s="33"/>
      <c r="E64" s="33"/>
      <c r="F64" s="33"/>
      <c r="G64" s="33"/>
      <c r="H64" s="33"/>
      <c r="I64" s="42">
        <v>46.763759526209945</v>
      </c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4"/>
      <c r="W64" s="35">
        <v>150.48260825099331</v>
      </c>
      <c r="X64" s="34"/>
      <c r="Y64" s="40"/>
      <c r="Z64" s="37">
        <v>201.24945106910712</v>
      </c>
    </row>
    <row r="65" spans="1:26" ht="13.5" customHeight="1" x14ac:dyDescent="0.15">
      <c r="A65" s="29">
        <v>61</v>
      </c>
      <c r="B65" s="30" t="s">
        <v>73</v>
      </c>
      <c r="C65" s="45"/>
      <c r="D65" s="42">
        <v>600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4"/>
      <c r="W65" s="34"/>
      <c r="X65" s="34"/>
      <c r="Y65" s="40"/>
      <c r="Z65" s="37">
        <v>600</v>
      </c>
    </row>
    <row r="66" spans="1:26" ht="13.5" customHeight="1" x14ac:dyDescent="0.15">
      <c r="A66" s="29">
        <v>62</v>
      </c>
      <c r="B66" s="30" t="s">
        <v>74</v>
      </c>
      <c r="C66" s="45"/>
      <c r="D66" s="42">
        <v>4547.5</v>
      </c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4"/>
      <c r="W66" s="34"/>
      <c r="X66" s="34"/>
      <c r="Y66" s="40"/>
      <c r="Z66" s="37">
        <v>4547.5</v>
      </c>
    </row>
    <row r="67" spans="1:26" ht="13.5" customHeight="1" x14ac:dyDescent="0.15">
      <c r="A67" s="29">
        <v>63</v>
      </c>
      <c r="B67" s="30" t="s">
        <v>75</v>
      </c>
      <c r="C67" s="45"/>
      <c r="D67" s="42">
        <v>1113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4"/>
      <c r="W67" s="34"/>
      <c r="X67" s="34"/>
      <c r="Y67" s="40"/>
      <c r="Z67" s="37">
        <v>1113</v>
      </c>
    </row>
    <row r="68" spans="1:26" ht="13.5" customHeight="1" x14ac:dyDescent="0.15">
      <c r="A68" s="29">
        <v>64</v>
      </c>
      <c r="B68" s="30" t="s">
        <v>76</v>
      </c>
      <c r="C68" s="45"/>
      <c r="D68" s="42">
        <v>2661.4800000000005</v>
      </c>
      <c r="E68" s="42">
        <v>61.797609987538138</v>
      </c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4"/>
      <c r="W68" s="34"/>
      <c r="X68" s="34"/>
      <c r="Y68" s="40"/>
      <c r="Z68" s="37">
        <v>2723.2776099875387</v>
      </c>
    </row>
    <row r="69" spans="1:26" ht="13.5" customHeight="1" x14ac:dyDescent="0.15">
      <c r="A69" s="29">
        <v>65</v>
      </c>
      <c r="B69" s="30" t="s">
        <v>360</v>
      </c>
      <c r="C69" s="48">
        <v>7.4976174522889225E-2</v>
      </c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4"/>
      <c r="W69" s="34"/>
      <c r="X69" s="34"/>
      <c r="Y69" s="40"/>
      <c r="Z69" s="51">
        <v>7.4976174522889225E-2</v>
      </c>
    </row>
    <row r="70" spans="1:26" ht="13.5" customHeight="1" x14ac:dyDescent="0.15">
      <c r="A70" s="29">
        <v>66</v>
      </c>
      <c r="B70" s="30" t="s">
        <v>361</v>
      </c>
      <c r="C70" s="45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4"/>
      <c r="W70" s="34"/>
      <c r="X70" s="34"/>
      <c r="Y70" s="40"/>
      <c r="Z70" s="49"/>
    </row>
    <row r="71" spans="1:26" ht="13.5" customHeight="1" x14ac:dyDescent="0.15">
      <c r="A71" s="29">
        <v>67</v>
      </c>
      <c r="B71" s="30" t="s">
        <v>362</v>
      </c>
      <c r="C71" s="45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4"/>
      <c r="W71" s="34"/>
      <c r="X71" s="34"/>
      <c r="Y71" s="40"/>
      <c r="Z71" s="49"/>
    </row>
    <row r="72" spans="1:26" ht="13.5" customHeight="1" x14ac:dyDescent="0.15">
      <c r="A72" s="29">
        <v>68</v>
      </c>
      <c r="B72" s="30" t="s">
        <v>363</v>
      </c>
      <c r="C72" s="48">
        <v>5.1595376047930644E-2</v>
      </c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4"/>
      <c r="W72" s="34"/>
      <c r="X72" s="34"/>
      <c r="Y72" s="40"/>
      <c r="Z72" s="51">
        <v>5.1595376047930644E-2</v>
      </c>
    </row>
    <row r="73" spans="1:26" ht="27" customHeight="1" x14ac:dyDescent="0.15">
      <c r="A73" s="29">
        <v>69</v>
      </c>
      <c r="B73" s="30" t="s">
        <v>77</v>
      </c>
      <c r="C73" s="45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4"/>
      <c r="W73" s="34"/>
      <c r="X73" s="34"/>
      <c r="Y73" s="40"/>
      <c r="Z73" s="49"/>
    </row>
    <row r="74" spans="1:26" ht="27" customHeight="1" x14ac:dyDescent="0.15">
      <c r="A74" s="29">
        <v>70</v>
      </c>
      <c r="B74" s="30" t="s">
        <v>78</v>
      </c>
      <c r="C74" s="45"/>
      <c r="D74" s="42">
        <v>14.366</v>
      </c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4"/>
      <c r="W74" s="34"/>
      <c r="X74" s="34"/>
      <c r="Y74" s="40"/>
      <c r="Z74" s="37">
        <v>14.366</v>
      </c>
    </row>
    <row r="75" spans="1:26" ht="13.5" customHeight="1" x14ac:dyDescent="0.15">
      <c r="A75" s="29">
        <v>71</v>
      </c>
      <c r="B75" s="30" t="s">
        <v>79</v>
      </c>
      <c r="C75" s="38">
        <v>0.56080522695166646</v>
      </c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4"/>
      <c r="W75" s="34"/>
      <c r="X75" s="34"/>
      <c r="Y75" s="40"/>
      <c r="Z75" s="47">
        <v>0.56080522695166646</v>
      </c>
    </row>
    <row r="76" spans="1:26" ht="27" customHeight="1" x14ac:dyDescent="0.15">
      <c r="A76" s="29">
        <v>72</v>
      </c>
      <c r="B76" s="30" t="s">
        <v>364</v>
      </c>
      <c r="C76" s="45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4"/>
      <c r="W76" s="34"/>
      <c r="X76" s="34"/>
      <c r="Y76" s="40"/>
      <c r="Z76" s="49"/>
    </row>
    <row r="77" spans="1:26" ht="13.5" customHeight="1" x14ac:dyDescent="0.15">
      <c r="A77" s="29">
        <v>73</v>
      </c>
      <c r="B77" s="30" t="s">
        <v>80</v>
      </c>
      <c r="C77" s="38">
        <v>0.17984675921942608</v>
      </c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4"/>
      <c r="W77" s="46">
        <v>1.927507460462014E-4</v>
      </c>
      <c r="X77" s="34"/>
      <c r="Y77" s="40"/>
      <c r="Z77" s="47">
        <v>0.18003950996547227</v>
      </c>
    </row>
    <row r="78" spans="1:26" ht="13.5" customHeight="1" x14ac:dyDescent="0.15">
      <c r="A78" s="29">
        <v>74</v>
      </c>
      <c r="B78" s="30" t="s">
        <v>365</v>
      </c>
      <c r="C78" s="38">
        <v>0.29909341406977941</v>
      </c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4"/>
      <c r="W78" s="34"/>
      <c r="X78" s="34"/>
      <c r="Y78" s="40"/>
      <c r="Z78" s="47">
        <v>0.29909341406977941</v>
      </c>
    </row>
    <row r="79" spans="1:26" ht="13.5" customHeight="1" x14ac:dyDescent="0.15">
      <c r="A79" s="29">
        <v>75</v>
      </c>
      <c r="B79" s="30" t="s">
        <v>81</v>
      </c>
      <c r="C79" s="48">
        <v>2.8816526379506716E-2</v>
      </c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52">
        <v>1.1476834479999998</v>
      </c>
      <c r="W79" s="44">
        <v>2.9466035900661575E-2</v>
      </c>
      <c r="X79" s="35">
        <v>17.052709060568588</v>
      </c>
      <c r="Y79" s="36">
        <v>14.290975762487683</v>
      </c>
      <c r="Z79" s="37">
        <v>32.549650833336443</v>
      </c>
    </row>
    <row r="80" spans="1:26" ht="13.5" customHeight="1" x14ac:dyDescent="0.15">
      <c r="A80" s="29">
        <v>76</v>
      </c>
      <c r="B80" s="30" t="s">
        <v>82</v>
      </c>
      <c r="C80" s="48">
        <v>9.7289790917040778E-2</v>
      </c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4"/>
      <c r="W80" s="39">
        <v>0.12185435524019991</v>
      </c>
      <c r="X80" s="34"/>
      <c r="Y80" s="40"/>
      <c r="Z80" s="47">
        <v>0.2191441461572407</v>
      </c>
    </row>
    <row r="81" spans="1:26" ht="13.5" customHeight="1" x14ac:dyDescent="0.15">
      <c r="A81" s="29">
        <v>77</v>
      </c>
      <c r="B81" s="30" t="s">
        <v>366</v>
      </c>
      <c r="C81" s="45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4"/>
      <c r="W81" s="34"/>
      <c r="X81" s="34"/>
      <c r="Y81" s="40"/>
      <c r="Z81" s="49"/>
    </row>
    <row r="82" spans="1:26" ht="13.5" customHeight="1" x14ac:dyDescent="0.15">
      <c r="A82" s="29">
        <v>78</v>
      </c>
      <c r="B82" s="30" t="s">
        <v>367</v>
      </c>
      <c r="C82" s="45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4"/>
      <c r="W82" s="34"/>
      <c r="X82" s="34"/>
      <c r="Y82" s="40"/>
      <c r="Z82" s="49"/>
    </row>
    <row r="83" spans="1:26" ht="13.5" customHeight="1" x14ac:dyDescent="0.15">
      <c r="A83" s="29">
        <v>79</v>
      </c>
      <c r="B83" s="30" t="s">
        <v>83</v>
      </c>
      <c r="C83" s="45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4"/>
      <c r="W83" s="34"/>
      <c r="X83" s="34"/>
      <c r="Y83" s="40"/>
      <c r="Z83" s="49"/>
    </row>
    <row r="84" spans="1:26" ht="13.5" customHeight="1" x14ac:dyDescent="0.15">
      <c r="A84" s="29">
        <v>80</v>
      </c>
      <c r="B84" s="30" t="s">
        <v>84</v>
      </c>
      <c r="C84" s="43">
        <v>87542.858393429633</v>
      </c>
      <c r="D84" s="42">
        <v>17325.500000399999</v>
      </c>
      <c r="E84" s="42">
        <v>306.85585657345143</v>
      </c>
      <c r="F84" s="42">
        <v>1425.4422298467668</v>
      </c>
      <c r="G84" s="42">
        <v>81108.556412593185</v>
      </c>
      <c r="H84" s="42">
        <v>500810.49266565801</v>
      </c>
      <c r="I84" s="33"/>
      <c r="J84" s="33"/>
      <c r="K84" s="42">
        <v>5246.0101200246318</v>
      </c>
      <c r="L84" s="33"/>
      <c r="M84" s="42">
        <v>231437.93435354979</v>
      </c>
      <c r="N84" s="42">
        <v>4972.1936915131246</v>
      </c>
      <c r="O84" s="42">
        <v>3724.9549751388749</v>
      </c>
      <c r="P84" s="42">
        <v>12991.021981363367</v>
      </c>
      <c r="Q84" s="42">
        <v>316.51147194616908</v>
      </c>
      <c r="R84" s="42">
        <v>171.96014960222277</v>
      </c>
      <c r="S84" s="33"/>
      <c r="T84" s="33"/>
      <c r="U84" s="33"/>
      <c r="V84" s="34"/>
      <c r="W84" s="35">
        <v>17.967282666592496</v>
      </c>
      <c r="X84" s="34"/>
      <c r="Y84" s="36">
        <v>173.99567131337497</v>
      </c>
      <c r="Z84" s="37">
        <v>947572.25525561941</v>
      </c>
    </row>
    <row r="85" spans="1:26" ht="13.5" customHeight="1" x14ac:dyDescent="0.15">
      <c r="A85" s="29">
        <v>81</v>
      </c>
      <c r="B85" s="30" t="s">
        <v>85</v>
      </c>
      <c r="C85" s="54">
        <v>7.565367753820542E-5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4"/>
      <c r="W85" s="34"/>
      <c r="X85" s="34"/>
      <c r="Y85" s="40"/>
      <c r="Z85" s="55">
        <v>7.565367753820542E-5</v>
      </c>
    </row>
    <row r="86" spans="1:26" ht="13.5" customHeight="1" x14ac:dyDescent="0.15">
      <c r="A86" s="29">
        <v>82</v>
      </c>
      <c r="B86" s="30" t="s">
        <v>86</v>
      </c>
      <c r="C86" s="43">
        <v>23.855559278056241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4"/>
      <c r="W86" s="35">
        <v>21.152840755265149</v>
      </c>
      <c r="X86" s="34"/>
      <c r="Y86" s="56">
        <v>3.2633768135469197</v>
      </c>
      <c r="Z86" s="37">
        <v>48.271776846868313</v>
      </c>
    </row>
    <row r="87" spans="1:26" ht="13.5" customHeight="1" x14ac:dyDescent="0.15">
      <c r="A87" s="29">
        <v>83</v>
      </c>
      <c r="B87" s="30" t="s">
        <v>87</v>
      </c>
      <c r="C87" s="43">
        <v>532.86060221168043</v>
      </c>
      <c r="D87" s="32">
        <v>2</v>
      </c>
      <c r="E87" s="33"/>
      <c r="F87" s="33"/>
      <c r="G87" s="33"/>
      <c r="H87" s="33"/>
      <c r="I87" s="33"/>
      <c r="J87" s="33"/>
      <c r="K87" s="33"/>
      <c r="L87" s="33"/>
      <c r="M87" s="42">
        <v>1194.7931070129998</v>
      </c>
      <c r="N87" s="33"/>
      <c r="O87" s="33"/>
      <c r="P87" s="33"/>
      <c r="Q87" s="33"/>
      <c r="R87" s="33"/>
      <c r="S87" s="33"/>
      <c r="T87" s="33"/>
      <c r="U87" s="33"/>
      <c r="V87" s="34"/>
      <c r="W87" s="52">
        <v>1.2849197159582928</v>
      </c>
      <c r="X87" s="34"/>
      <c r="Y87" s="40"/>
      <c r="Z87" s="37">
        <v>1730.9386289406386</v>
      </c>
    </row>
    <row r="88" spans="1:26" ht="13.5" customHeight="1" x14ac:dyDescent="0.15">
      <c r="A88" s="29">
        <v>84</v>
      </c>
      <c r="B88" s="30" t="s">
        <v>88</v>
      </c>
      <c r="C88" s="45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4"/>
      <c r="W88" s="34"/>
      <c r="X88" s="34"/>
      <c r="Y88" s="40"/>
      <c r="Z88" s="49"/>
    </row>
    <row r="89" spans="1:26" ht="13.5" customHeight="1" x14ac:dyDescent="0.15">
      <c r="A89" s="29">
        <v>85</v>
      </c>
      <c r="B89" s="30" t="s">
        <v>89</v>
      </c>
      <c r="C89" s="43">
        <v>36.154525454188132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4"/>
      <c r="W89" s="44">
        <v>9.1127116732273458E-2</v>
      </c>
      <c r="X89" s="34"/>
      <c r="Y89" s="40"/>
      <c r="Z89" s="37">
        <v>36.245652570920406</v>
      </c>
    </row>
    <row r="90" spans="1:26" ht="13.5" customHeight="1" x14ac:dyDescent="0.15">
      <c r="A90" s="29">
        <v>86</v>
      </c>
      <c r="B90" s="30" t="s">
        <v>90</v>
      </c>
      <c r="C90" s="48">
        <v>7.0806331507459091E-3</v>
      </c>
      <c r="D90" s="33"/>
      <c r="E90" s="42">
        <v>72.681304317929289</v>
      </c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4"/>
      <c r="W90" s="44">
        <v>1.2226018358863727E-3</v>
      </c>
      <c r="X90" s="34"/>
      <c r="Y90" s="40"/>
      <c r="Z90" s="37">
        <v>72.68960755291593</v>
      </c>
    </row>
    <row r="91" spans="1:26" ht="13.5" customHeight="1" x14ac:dyDescent="0.15">
      <c r="A91" s="29">
        <v>87</v>
      </c>
      <c r="B91" s="30" t="s">
        <v>91</v>
      </c>
      <c r="C91" s="31">
        <v>2.8958091980468965</v>
      </c>
      <c r="D91" s="33"/>
      <c r="E91" s="57">
        <v>5.9767449042194533E-2</v>
      </c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5">
        <v>12.066109600000001</v>
      </c>
      <c r="W91" s="35">
        <v>12.090769398000623</v>
      </c>
      <c r="X91" s="35">
        <v>65.23823723936448</v>
      </c>
      <c r="Y91" s="56">
        <v>5.8254999647113159</v>
      </c>
      <c r="Z91" s="37">
        <v>98.176192849165503</v>
      </c>
    </row>
    <row r="92" spans="1:26" ht="13.5" customHeight="1" x14ac:dyDescent="0.15">
      <c r="A92" s="29">
        <v>88</v>
      </c>
      <c r="B92" s="30" t="s">
        <v>92</v>
      </c>
      <c r="C92" s="31">
        <v>1.1628579176329272</v>
      </c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4"/>
      <c r="W92" s="34"/>
      <c r="X92" s="34"/>
      <c r="Y92" s="40"/>
      <c r="Z92" s="41">
        <v>1.1628579176329272</v>
      </c>
    </row>
    <row r="93" spans="1:26" ht="13.5" customHeight="1" x14ac:dyDescent="0.15">
      <c r="A93" s="29">
        <v>89</v>
      </c>
      <c r="B93" s="30" t="s">
        <v>93</v>
      </c>
      <c r="C93" s="45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4"/>
      <c r="W93" s="34"/>
      <c r="X93" s="34"/>
      <c r="Y93" s="40"/>
      <c r="Z93" s="49"/>
    </row>
    <row r="94" spans="1:26" ht="13.5" customHeight="1" x14ac:dyDescent="0.15">
      <c r="A94" s="29">
        <v>90</v>
      </c>
      <c r="B94" s="30" t="s">
        <v>94</v>
      </c>
      <c r="C94" s="45"/>
      <c r="D94" s="42">
        <v>509.60000000000008</v>
      </c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4"/>
      <c r="W94" s="34"/>
      <c r="X94" s="34"/>
      <c r="Y94" s="40"/>
      <c r="Z94" s="37">
        <v>509.60000000000008</v>
      </c>
    </row>
    <row r="95" spans="1:26" ht="13.5" customHeight="1" x14ac:dyDescent="0.15">
      <c r="A95" s="29">
        <v>91</v>
      </c>
      <c r="B95" s="30" t="s">
        <v>95</v>
      </c>
      <c r="C95" s="45"/>
      <c r="D95" s="42">
        <v>91</v>
      </c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4"/>
      <c r="W95" s="34"/>
      <c r="X95" s="34"/>
      <c r="Y95" s="40"/>
      <c r="Z95" s="37">
        <v>91</v>
      </c>
    </row>
    <row r="96" spans="1:26" ht="13.5" customHeight="1" x14ac:dyDescent="0.15">
      <c r="A96" s="29">
        <v>92</v>
      </c>
      <c r="B96" s="30" t="s">
        <v>96</v>
      </c>
      <c r="C96" s="45"/>
      <c r="D96" s="42">
        <v>165</v>
      </c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4"/>
      <c r="W96" s="34"/>
      <c r="X96" s="34"/>
      <c r="Y96" s="40"/>
      <c r="Z96" s="37">
        <v>165</v>
      </c>
    </row>
    <row r="97" spans="1:26" ht="13.5" customHeight="1" x14ac:dyDescent="0.15">
      <c r="A97" s="29">
        <v>93</v>
      </c>
      <c r="B97" s="30" t="s">
        <v>97</v>
      </c>
      <c r="C97" s="45"/>
      <c r="D97" s="42">
        <v>736.6</v>
      </c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4"/>
      <c r="W97" s="34"/>
      <c r="X97" s="34"/>
      <c r="Y97" s="40"/>
      <c r="Z97" s="37">
        <v>736.6</v>
      </c>
    </row>
    <row r="98" spans="1:26" ht="13.5" customHeight="1" x14ac:dyDescent="0.15">
      <c r="A98" s="29">
        <v>94</v>
      </c>
      <c r="B98" s="30" t="s">
        <v>98</v>
      </c>
      <c r="C98" s="45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4"/>
      <c r="W98" s="34"/>
      <c r="X98" s="52">
        <v>1.4853017377770004</v>
      </c>
      <c r="Y98" s="40"/>
      <c r="Z98" s="41">
        <v>1.4853017377770004</v>
      </c>
    </row>
    <row r="99" spans="1:26" ht="13.5" customHeight="1" x14ac:dyDescent="0.15">
      <c r="A99" s="29">
        <v>95</v>
      </c>
      <c r="B99" s="30" t="s">
        <v>99</v>
      </c>
      <c r="C99" s="45"/>
      <c r="D99" s="42">
        <v>236.50000000000003</v>
      </c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4"/>
      <c r="W99" s="34"/>
      <c r="X99" s="34"/>
      <c r="Y99" s="40"/>
      <c r="Z99" s="37">
        <v>236.50000000000003</v>
      </c>
    </row>
    <row r="100" spans="1:26" ht="13.5" customHeight="1" x14ac:dyDescent="0.15">
      <c r="A100" s="29">
        <v>96</v>
      </c>
      <c r="B100" s="30" t="s">
        <v>100</v>
      </c>
      <c r="C100" s="45"/>
      <c r="D100" s="42">
        <v>296.51000000000005</v>
      </c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4"/>
      <c r="W100" s="34"/>
      <c r="X100" s="34"/>
      <c r="Y100" s="40"/>
      <c r="Z100" s="37">
        <v>296.51000000000005</v>
      </c>
    </row>
    <row r="101" spans="1:26" ht="13.5" customHeight="1" x14ac:dyDescent="0.15">
      <c r="A101" s="29">
        <v>97</v>
      </c>
      <c r="B101" s="30" t="s">
        <v>368</v>
      </c>
      <c r="C101" s="45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4"/>
      <c r="W101" s="34"/>
      <c r="X101" s="34"/>
      <c r="Y101" s="40"/>
      <c r="Z101" s="49"/>
    </row>
    <row r="102" spans="1:26" ht="13.5" customHeight="1" x14ac:dyDescent="0.15">
      <c r="A102" s="29">
        <v>98</v>
      </c>
      <c r="B102" s="30" t="s">
        <v>369</v>
      </c>
      <c r="C102" s="45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4"/>
      <c r="W102" s="34"/>
      <c r="X102" s="34"/>
      <c r="Y102" s="40"/>
      <c r="Z102" s="49"/>
    </row>
    <row r="103" spans="1:26" ht="13.5" customHeight="1" x14ac:dyDescent="0.15">
      <c r="A103" s="29">
        <v>99</v>
      </c>
      <c r="B103" s="30" t="s">
        <v>101</v>
      </c>
      <c r="C103" s="45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4"/>
      <c r="W103" s="34"/>
      <c r="X103" s="34"/>
      <c r="Y103" s="40"/>
      <c r="Z103" s="49"/>
    </row>
    <row r="104" spans="1:26" ht="13.5" customHeight="1" x14ac:dyDescent="0.15">
      <c r="A104" s="29">
        <v>100</v>
      </c>
      <c r="B104" s="30" t="s">
        <v>102</v>
      </c>
      <c r="C104" s="45"/>
      <c r="D104" s="42">
        <v>4767.2000000000007</v>
      </c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4"/>
      <c r="W104" s="34"/>
      <c r="X104" s="34"/>
      <c r="Y104" s="40"/>
      <c r="Z104" s="37">
        <v>4767.2000000000007</v>
      </c>
    </row>
    <row r="105" spans="1:26" ht="13.5" customHeight="1" x14ac:dyDescent="0.15">
      <c r="A105" s="29">
        <v>101</v>
      </c>
      <c r="B105" s="30" t="s">
        <v>103</v>
      </c>
      <c r="C105" s="45"/>
      <c r="D105" s="42">
        <v>6946.9999999999991</v>
      </c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4"/>
      <c r="W105" s="34"/>
      <c r="X105" s="34"/>
      <c r="Y105" s="40"/>
      <c r="Z105" s="37">
        <v>6946.9999999999991</v>
      </c>
    </row>
    <row r="106" spans="1:26" ht="13.5" customHeight="1" x14ac:dyDescent="0.15">
      <c r="A106" s="29">
        <v>102</v>
      </c>
      <c r="B106" s="30" t="s">
        <v>370</v>
      </c>
      <c r="C106" s="45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4"/>
      <c r="W106" s="34"/>
      <c r="X106" s="34"/>
      <c r="Y106" s="40"/>
      <c r="Z106" s="49"/>
    </row>
    <row r="107" spans="1:26" ht="13.5" customHeight="1" x14ac:dyDescent="0.15">
      <c r="A107" s="29">
        <v>103</v>
      </c>
      <c r="B107" s="30" t="s">
        <v>104</v>
      </c>
      <c r="C107" s="45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42">
        <v>5207.0704230418269</v>
      </c>
      <c r="U107" s="33"/>
      <c r="V107" s="34"/>
      <c r="W107" s="34"/>
      <c r="X107" s="34"/>
      <c r="Y107" s="40"/>
      <c r="Z107" s="37">
        <v>5207.0704230418269</v>
      </c>
    </row>
    <row r="108" spans="1:26" ht="13.5" customHeight="1" x14ac:dyDescent="0.15">
      <c r="A108" s="29">
        <v>104</v>
      </c>
      <c r="B108" s="30" t="s">
        <v>105</v>
      </c>
      <c r="C108" s="45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42">
        <v>47532.697426308456</v>
      </c>
      <c r="U108" s="33"/>
      <c r="V108" s="34"/>
      <c r="W108" s="34"/>
      <c r="X108" s="34"/>
      <c r="Y108" s="40"/>
      <c r="Z108" s="37">
        <v>47532.697426308456</v>
      </c>
    </row>
    <row r="109" spans="1:26" ht="13.5" customHeight="1" x14ac:dyDescent="0.15">
      <c r="A109" s="29">
        <v>105</v>
      </c>
      <c r="B109" s="30" t="s">
        <v>371</v>
      </c>
      <c r="C109" s="45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4"/>
      <c r="W109" s="34"/>
      <c r="X109" s="34"/>
      <c r="Y109" s="40"/>
      <c r="Z109" s="49"/>
    </row>
    <row r="110" spans="1:26" ht="13.5" customHeight="1" x14ac:dyDescent="0.15">
      <c r="A110" s="29">
        <v>106</v>
      </c>
      <c r="B110" s="30" t="s">
        <v>372</v>
      </c>
      <c r="C110" s="45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4"/>
      <c r="W110" s="34"/>
      <c r="X110" s="34"/>
      <c r="Y110" s="40"/>
      <c r="Z110" s="49"/>
    </row>
    <row r="111" spans="1:26" ht="13.5" customHeight="1" x14ac:dyDescent="0.15">
      <c r="A111" s="29">
        <v>107</v>
      </c>
      <c r="B111" s="30" t="s">
        <v>373</v>
      </c>
      <c r="C111" s="45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4"/>
      <c r="W111" s="34"/>
      <c r="X111" s="34"/>
      <c r="Y111" s="40"/>
      <c r="Z111" s="49"/>
    </row>
    <row r="112" spans="1:26" ht="13.5" customHeight="1" x14ac:dyDescent="0.15">
      <c r="A112" s="29">
        <v>108</v>
      </c>
      <c r="B112" s="30" t="s">
        <v>106</v>
      </c>
      <c r="C112" s="45"/>
      <c r="D112" s="42">
        <v>2025.5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4"/>
      <c r="W112" s="34"/>
      <c r="X112" s="34"/>
      <c r="Y112" s="40"/>
      <c r="Z112" s="37">
        <v>2025.5</v>
      </c>
    </row>
    <row r="113" spans="1:26" ht="13.5" customHeight="1" x14ac:dyDescent="0.15">
      <c r="A113" s="29">
        <v>109</v>
      </c>
      <c r="B113" s="30" t="s">
        <v>374</v>
      </c>
      <c r="C113" s="45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4"/>
      <c r="W113" s="34"/>
      <c r="X113" s="34"/>
      <c r="Y113" s="40"/>
      <c r="Z113" s="49"/>
    </row>
    <row r="114" spans="1:26" ht="13.5" customHeight="1" x14ac:dyDescent="0.15">
      <c r="A114" s="29">
        <v>110</v>
      </c>
      <c r="B114" s="30" t="s">
        <v>375</v>
      </c>
      <c r="C114" s="45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4"/>
      <c r="W114" s="34"/>
      <c r="X114" s="34"/>
      <c r="Y114" s="40"/>
      <c r="Z114" s="49"/>
    </row>
    <row r="115" spans="1:26" ht="13.5" customHeight="1" x14ac:dyDescent="0.15">
      <c r="A115" s="29">
        <v>111</v>
      </c>
      <c r="B115" s="30" t="s">
        <v>376</v>
      </c>
      <c r="C115" s="45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4"/>
      <c r="W115" s="34"/>
      <c r="X115" s="34"/>
      <c r="Y115" s="40"/>
      <c r="Z115" s="49"/>
    </row>
    <row r="116" spans="1:26" ht="13.5" customHeight="1" x14ac:dyDescent="0.15">
      <c r="A116" s="29">
        <v>112</v>
      </c>
      <c r="B116" s="30" t="s">
        <v>377</v>
      </c>
      <c r="C116" s="45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4"/>
      <c r="W116" s="34"/>
      <c r="X116" s="34"/>
      <c r="Y116" s="40"/>
      <c r="Z116" s="49"/>
    </row>
    <row r="117" spans="1:26" ht="13.5" customHeight="1" x14ac:dyDescent="0.15">
      <c r="A117" s="29">
        <v>113</v>
      </c>
      <c r="B117" s="30" t="s">
        <v>107</v>
      </c>
      <c r="C117" s="45"/>
      <c r="D117" s="42">
        <v>51.000000499999999</v>
      </c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4"/>
      <c r="W117" s="34"/>
      <c r="X117" s="34"/>
      <c r="Y117" s="40"/>
      <c r="Z117" s="37">
        <v>51.000000499999999</v>
      </c>
    </row>
    <row r="118" spans="1:26" ht="13.5" customHeight="1" x14ac:dyDescent="0.15">
      <c r="A118" s="29">
        <v>114</v>
      </c>
      <c r="B118" s="30" t="s">
        <v>108</v>
      </c>
      <c r="C118" s="45"/>
      <c r="D118" s="32">
        <v>6.8999999999999995</v>
      </c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4"/>
      <c r="W118" s="34"/>
      <c r="X118" s="34"/>
      <c r="Y118" s="40"/>
      <c r="Z118" s="41">
        <v>6.8999999999999995</v>
      </c>
    </row>
    <row r="119" spans="1:26" ht="13.5" customHeight="1" x14ac:dyDescent="0.15">
      <c r="A119" s="29">
        <v>115</v>
      </c>
      <c r="B119" s="30" t="s">
        <v>109</v>
      </c>
      <c r="C119" s="45"/>
      <c r="D119" s="42">
        <v>1494.7749999999999</v>
      </c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4"/>
      <c r="W119" s="34"/>
      <c r="X119" s="34"/>
      <c r="Y119" s="40"/>
      <c r="Z119" s="37">
        <v>1494.7749999999999</v>
      </c>
    </row>
    <row r="120" spans="1:26" ht="13.5" customHeight="1" x14ac:dyDescent="0.15">
      <c r="A120" s="29">
        <v>116</v>
      </c>
      <c r="B120" s="30" t="s">
        <v>110</v>
      </c>
      <c r="C120" s="45"/>
      <c r="D120" s="42">
        <v>20.000000000000004</v>
      </c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4"/>
      <c r="W120" s="34"/>
      <c r="X120" s="34"/>
      <c r="Y120" s="40"/>
      <c r="Z120" s="37">
        <v>20.000000000000004</v>
      </c>
    </row>
    <row r="121" spans="1:26" ht="13.5" customHeight="1" x14ac:dyDescent="0.15">
      <c r="A121" s="29">
        <v>117</v>
      </c>
      <c r="B121" s="30" t="s">
        <v>111</v>
      </c>
      <c r="C121" s="45"/>
      <c r="D121" s="42">
        <v>813.7</v>
      </c>
      <c r="E121" s="32">
        <v>4.225098897675136</v>
      </c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4"/>
      <c r="W121" s="34"/>
      <c r="X121" s="34"/>
      <c r="Y121" s="40"/>
      <c r="Z121" s="37">
        <v>817.92509889767518</v>
      </c>
    </row>
    <row r="122" spans="1:26" ht="13.5" customHeight="1" x14ac:dyDescent="0.15">
      <c r="A122" s="29">
        <v>118</v>
      </c>
      <c r="B122" s="30" t="s">
        <v>112</v>
      </c>
      <c r="C122" s="45"/>
      <c r="D122" s="42">
        <v>37.020999999974997</v>
      </c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4"/>
      <c r="W122" s="34"/>
      <c r="X122" s="34"/>
      <c r="Y122" s="40"/>
      <c r="Z122" s="37">
        <v>37.020999999974997</v>
      </c>
    </row>
    <row r="123" spans="1:26" ht="13.5" customHeight="1" x14ac:dyDescent="0.15">
      <c r="A123" s="29">
        <v>119</v>
      </c>
      <c r="B123" s="30" t="s">
        <v>113</v>
      </c>
      <c r="C123" s="45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4"/>
      <c r="W123" s="34"/>
      <c r="X123" s="34"/>
      <c r="Y123" s="40"/>
      <c r="Z123" s="49"/>
    </row>
    <row r="124" spans="1:26" ht="13.5" customHeight="1" x14ac:dyDescent="0.15">
      <c r="A124" s="29">
        <v>120</v>
      </c>
      <c r="B124" s="30" t="s">
        <v>378</v>
      </c>
      <c r="C124" s="45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4"/>
      <c r="W124" s="34"/>
      <c r="X124" s="34"/>
      <c r="Y124" s="40"/>
      <c r="Z124" s="49"/>
    </row>
    <row r="125" spans="1:26" ht="13.5" customHeight="1" x14ac:dyDescent="0.15">
      <c r="A125" s="29">
        <v>121</v>
      </c>
      <c r="B125" s="30" t="s">
        <v>114</v>
      </c>
      <c r="C125" s="45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4"/>
      <c r="W125" s="34"/>
      <c r="X125" s="34"/>
      <c r="Y125" s="40"/>
      <c r="Z125" s="49"/>
    </row>
    <row r="126" spans="1:26" ht="13.5" customHeight="1" x14ac:dyDescent="0.15">
      <c r="A126" s="29">
        <v>122</v>
      </c>
      <c r="B126" s="30" t="s">
        <v>379</v>
      </c>
      <c r="C126" s="45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4"/>
      <c r="W126" s="34"/>
      <c r="X126" s="34"/>
      <c r="Y126" s="40"/>
      <c r="Z126" s="49"/>
    </row>
    <row r="127" spans="1:26" ht="13.5" customHeight="1" x14ac:dyDescent="0.15">
      <c r="A127" s="29">
        <v>123</v>
      </c>
      <c r="B127" s="30" t="s">
        <v>115</v>
      </c>
      <c r="C127" s="45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4"/>
      <c r="W127" s="34"/>
      <c r="X127" s="34"/>
      <c r="Y127" s="40"/>
      <c r="Z127" s="49"/>
    </row>
    <row r="128" spans="1:26" ht="13.5" customHeight="1" x14ac:dyDescent="0.15">
      <c r="A128" s="29">
        <v>124</v>
      </c>
      <c r="B128" s="30" t="s">
        <v>116</v>
      </c>
      <c r="C128" s="45"/>
      <c r="D128" s="42">
        <v>18</v>
      </c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4"/>
      <c r="W128" s="34"/>
      <c r="X128" s="34"/>
      <c r="Y128" s="40"/>
      <c r="Z128" s="37">
        <v>18</v>
      </c>
    </row>
    <row r="129" spans="1:26" ht="13.5" customHeight="1" x14ac:dyDescent="0.15">
      <c r="A129" s="29">
        <v>125</v>
      </c>
      <c r="B129" s="30" t="s">
        <v>117</v>
      </c>
      <c r="C129" s="43">
        <v>119.42817334894163</v>
      </c>
      <c r="D129" s="42">
        <v>1714.9999999999998</v>
      </c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4"/>
      <c r="W129" s="35">
        <v>11.782710209528467</v>
      </c>
      <c r="X129" s="34"/>
      <c r="Y129" s="36">
        <v>14.297447251585123</v>
      </c>
      <c r="Z129" s="37">
        <v>1860.5083308100548</v>
      </c>
    </row>
    <row r="130" spans="1:26" ht="13.5" customHeight="1" x14ac:dyDescent="0.15">
      <c r="A130" s="29">
        <v>126</v>
      </c>
      <c r="B130" s="30" t="s">
        <v>118</v>
      </c>
      <c r="C130" s="45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4"/>
      <c r="W130" s="34"/>
      <c r="X130" s="34"/>
      <c r="Y130" s="40"/>
      <c r="Z130" s="49"/>
    </row>
    <row r="131" spans="1:26" ht="13.5" customHeight="1" x14ac:dyDescent="0.15">
      <c r="A131" s="29">
        <v>127</v>
      </c>
      <c r="B131" s="30" t="s">
        <v>119</v>
      </c>
      <c r="C131" s="43">
        <v>242.8807187231823</v>
      </c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42">
        <v>1780.6732012703826</v>
      </c>
      <c r="T131" s="33"/>
      <c r="U131" s="33"/>
      <c r="V131" s="34"/>
      <c r="W131" s="35">
        <v>313.45995088245445</v>
      </c>
      <c r="X131" s="34"/>
      <c r="Y131" s="36">
        <v>14.869313652628469</v>
      </c>
      <c r="Z131" s="37">
        <v>2351.8831845286481</v>
      </c>
    </row>
    <row r="132" spans="1:26" ht="13.5" customHeight="1" x14ac:dyDescent="0.15">
      <c r="A132" s="29">
        <v>128</v>
      </c>
      <c r="B132" s="30" t="s">
        <v>380</v>
      </c>
      <c r="C132" s="45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4"/>
      <c r="W132" s="34"/>
      <c r="X132" s="34"/>
      <c r="Y132" s="40"/>
      <c r="Z132" s="49"/>
    </row>
    <row r="133" spans="1:26" ht="13.5" customHeight="1" x14ac:dyDescent="0.15">
      <c r="A133" s="29">
        <v>129</v>
      </c>
      <c r="B133" s="30" t="s">
        <v>381</v>
      </c>
      <c r="C133" s="45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4"/>
      <c r="W133" s="34"/>
      <c r="X133" s="34"/>
      <c r="Y133" s="40"/>
      <c r="Z133" s="49"/>
    </row>
    <row r="134" spans="1:26" ht="13.5" customHeight="1" x14ac:dyDescent="0.15">
      <c r="A134" s="29">
        <v>130</v>
      </c>
      <c r="B134" s="30" t="s">
        <v>382</v>
      </c>
      <c r="C134" s="45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4"/>
      <c r="W134" s="34"/>
      <c r="X134" s="34"/>
      <c r="Y134" s="40"/>
      <c r="Z134" s="49"/>
    </row>
    <row r="135" spans="1:26" ht="13.5" customHeight="1" x14ac:dyDescent="0.15">
      <c r="A135" s="29">
        <v>131</v>
      </c>
      <c r="B135" s="30" t="s">
        <v>383</v>
      </c>
      <c r="C135" s="45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4"/>
      <c r="W135" s="34"/>
      <c r="X135" s="34"/>
      <c r="Y135" s="40"/>
      <c r="Z135" s="49"/>
    </row>
    <row r="136" spans="1:26" ht="13.5" customHeight="1" x14ac:dyDescent="0.15">
      <c r="A136" s="29">
        <v>132</v>
      </c>
      <c r="B136" s="30" t="s">
        <v>120</v>
      </c>
      <c r="C136" s="43">
        <v>20.018667689000381</v>
      </c>
      <c r="D136" s="33"/>
      <c r="E136" s="57">
        <v>4.7574089873051159E-2</v>
      </c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9">
        <v>0.64539656000000001</v>
      </c>
      <c r="W136" s="35">
        <v>135.02818823534591</v>
      </c>
      <c r="X136" s="34"/>
      <c r="Y136" s="53">
        <v>0.71459860556879407</v>
      </c>
      <c r="Z136" s="37">
        <v>156.45442517978813</v>
      </c>
    </row>
    <row r="137" spans="1:26" ht="27" customHeight="1" x14ac:dyDescent="0.15">
      <c r="A137" s="29">
        <v>133</v>
      </c>
      <c r="B137" s="30" t="s">
        <v>121</v>
      </c>
      <c r="C137" s="43">
        <v>877.92661712586403</v>
      </c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4"/>
      <c r="W137" s="44">
        <v>7.8410405751152493E-3</v>
      </c>
      <c r="X137" s="34"/>
      <c r="Y137" s="40"/>
      <c r="Z137" s="37">
        <v>877.93445816643919</v>
      </c>
    </row>
    <row r="138" spans="1:26" ht="13.5" customHeight="1" x14ac:dyDescent="0.15">
      <c r="A138" s="29">
        <v>134</v>
      </c>
      <c r="B138" s="30" t="s">
        <v>122</v>
      </c>
      <c r="C138" s="43">
        <v>254.72611409415654</v>
      </c>
      <c r="D138" s="33"/>
      <c r="E138" s="33"/>
      <c r="F138" s="42">
        <v>554.41124947136348</v>
      </c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4"/>
      <c r="W138" s="52">
        <v>1.017788449951712</v>
      </c>
      <c r="X138" s="34"/>
      <c r="Y138" s="40"/>
      <c r="Z138" s="37">
        <v>810.15515201547169</v>
      </c>
    </row>
    <row r="139" spans="1:26" ht="27" customHeight="1" x14ac:dyDescent="0.15">
      <c r="A139" s="29">
        <v>135</v>
      </c>
      <c r="B139" s="30" t="s">
        <v>384</v>
      </c>
      <c r="C139" s="45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4"/>
      <c r="W139" s="34"/>
      <c r="X139" s="34"/>
      <c r="Y139" s="40"/>
      <c r="Z139" s="49"/>
    </row>
    <row r="140" spans="1:26" ht="13.5" customHeight="1" x14ac:dyDescent="0.15">
      <c r="A140" s="29">
        <v>136</v>
      </c>
      <c r="B140" s="30" t="s">
        <v>385</v>
      </c>
      <c r="C140" s="45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4"/>
      <c r="W140" s="34"/>
      <c r="X140" s="34"/>
      <c r="Y140" s="40"/>
      <c r="Z140" s="49"/>
    </row>
    <row r="141" spans="1:26" ht="13.5" customHeight="1" x14ac:dyDescent="0.15">
      <c r="A141" s="29">
        <v>137</v>
      </c>
      <c r="B141" s="30" t="s">
        <v>123</v>
      </c>
      <c r="C141" s="45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4"/>
      <c r="W141" s="34"/>
      <c r="X141" s="34"/>
      <c r="Y141" s="40"/>
      <c r="Z141" s="49"/>
    </row>
    <row r="142" spans="1:26" ht="13.5" customHeight="1" x14ac:dyDescent="0.15">
      <c r="A142" s="29">
        <v>138</v>
      </c>
      <c r="B142" s="30" t="s">
        <v>124</v>
      </c>
      <c r="C142" s="45"/>
      <c r="D142" s="32">
        <v>9</v>
      </c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4"/>
      <c r="W142" s="34"/>
      <c r="X142" s="34"/>
      <c r="Y142" s="40"/>
      <c r="Z142" s="41">
        <v>9</v>
      </c>
    </row>
    <row r="143" spans="1:26" ht="13.5" customHeight="1" x14ac:dyDescent="0.15">
      <c r="A143" s="29">
        <v>139</v>
      </c>
      <c r="B143" s="30" t="s">
        <v>125</v>
      </c>
      <c r="C143" s="45"/>
      <c r="D143" s="32">
        <v>4.1999999859999999</v>
      </c>
      <c r="E143" s="42">
        <v>10.802774597352263</v>
      </c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4"/>
      <c r="W143" s="34"/>
      <c r="X143" s="34"/>
      <c r="Y143" s="40"/>
      <c r="Z143" s="37">
        <v>15.002774583352263</v>
      </c>
    </row>
    <row r="144" spans="1:26" ht="13.5" customHeight="1" x14ac:dyDescent="0.15">
      <c r="A144" s="29">
        <v>140</v>
      </c>
      <c r="B144" s="30" t="s">
        <v>126</v>
      </c>
      <c r="C144" s="45"/>
      <c r="D144" s="42">
        <v>50.0999999999</v>
      </c>
      <c r="E144" s="32">
        <v>2.9675747292239558</v>
      </c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4"/>
      <c r="W144" s="34"/>
      <c r="X144" s="34"/>
      <c r="Y144" s="40"/>
      <c r="Z144" s="37">
        <v>53.067574729123955</v>
      </c>
    </row>
    <row r="145" spans="1:26" ht="13.5" customHeight="1" x14ac:dyDescent="0.15">
      <c r="A145" s="29">
        <v>141</v>
      </c>
      <c r="B145" s="30" t="s">
        <v>127</v>
      </c>
      <c r="C145" s="45"/>
      <c r="D145" s="42">
        <v>108</v>
      </c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4"/>
      <c r="W145" s="34"/>
      <c r="X145" s="34"/>
      <c r="Y145" s="40"/>
      <c r="Z145" s="37">
        <v>108</v>
      </c>
    </row>
    <row r="146" spans="1:26" ht="13.5" customHeight="1" x14ac:dyDescent="0.15">
      <c r="A146" s="29">
        <v>142</v>
      </c>
      <c r="B146" s="30" t="s">
        <v>386</v>
      </c>
      <c r="C146" s="45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4"/>
      <c r="W146" s="34"/>
      <c r="X146" s="34"/>
      <c r="Y146" s="40"/>
      <c r="Z146" s="49"/>
    </row>
    <row r="147" spans="1:26" ht="13.5" customHeight="1" x14ac:dyDescent="0.15">
      <c r="A147" s="29">
        <v>143</v>
      </c>
      <c r="B147" s="30" t="s">
        <v>387</v>
      </c>
      <c r="C147" s="45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4"/>
      <c r="W147" s="34"/>
      <c r="X147" s="34"/>
      <c r="Y147" s="40"/>
      <c r="Z147" s="49"/>
    </row>
    <row r="148" spans="1:26" ht="27" customHeight="1" x14ac:dyDescent="0.15">
      <c r="A148" s="29">
        <v>144</v>
      </c>
      <c r="B148" s="30" t="s">
        <v>128</v>
      </c>
      <c r="C148" s="43">
        <v>23.728394391077551</v>
      </c>
      <c r="D148" s="33"/>
      <c r="E148" s="33"/>
      <c r="F148" s="33"/>
      <c r="G148" s="33"/>
      <c r="H148" s="33"/>
      <c r="I148" s="33"/>
      <c r="J148" s="33"/>
      <c r="K148" s="33"/>
      <c r="L148" s="42">
        <v>264.43034711449337</v>
      </c>
      <c r="M148" s="33"/>
      <c r="N148" s="33"/>
      <c r="O148" s="33"/>
      <c r="P148" s="33"/>
      <c r="Q148" s="33"/>
      <c r="R148" s="33"/>
      <c r="S148" s="33"/>
      <c r="T148" s="33"/>
      <c r="U148" s="33"/>
      <c r="V148" s="34"/>
      <c r="W148" s="34"/>
      <c r="X148" s="34"/>
      <c r="Y148" s="40"/>
      <c r="Z148" s="37">
        <v>288.1587415055709</v>
      </c>
    </row>
    <row r="149" spans="1:26" ht="13.5" customHeight="1" x14ac:dyDescent="0.15">
      <c r="A149" s="29">
        <v>145</v>
      </c>
      <c r="B149" s="30" t="s">
        <v>129</v>
      </c>
      <c r="C149" s="45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4"/>
      <c r="W149" s="34"/>
      <c r="X149" s="34"/>
      <c r="Y149" s="40"/>
      <c r="Z149" s="49"/>
    </row>
    <row r="150" spans="1:26" ht="13.5" customHeight="1" x14ac:dyDescent="0.15">
      <c r="A150" s="29">
        <v>146</v>
      </c>
      <c r="B150" s="30" t="s">
        <v>130</v>
      </c>
      <c r="C150" s="45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4"/>
      <c r="W150" s="34"/>
      <c r="X150" s="34"/>
      <c r="Y150" s="40"/>
      <c r="Z150" s="49"/>
    </row>
    <row r="151" spans="1:26" ht="13.5" customHeight="1" x14ac:dyDescent="0.15">
      <c r="A151" s="29">
        <v>147</v>
      </c>
      <c r="B151" s="30" t="s">
        <v>131</v>
      </c>
      <c r="C151" s="45"/>
      <c r="D151" s="42">
        <v>1412</v>
      </c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4"/>
      <c r="W151" s="34"/>
      <c r="X151" s="34"/>
      <c r="Y151" s="40"/>
      <c r="Z151" s="37">
        <v>1412</v>
      </c>
    </row>
    <row r="152" spans="1:26" ht="13.5" customHeight="1" x14ac:dyDescent="0.15">
      <c r="A152" s="29">
        <v>148</v>
      </c>
      <c r="B152" s="30" t="s">
        <v>132</v>
      </c>
      <c r="C152" s="45"/>
      <c r="D152" s="42">
        <v>1045.9000000000001</v>
      </c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4"/>
      <c r="W152" s="34"/>
      <c r="X152" s="34"/>
      <c r="Y152" s="40"/>
      <c r="Z152" s="37">
        <v>1045.9000000000001</v>
      </c>
    </row>
    <row r="153" spans="1:26" ht="13.5" customHeight="1" x14ac:dyDescent="0.15">
      <c r="A153" s="29">
        <v>149</v>
      </c>
      <c r="B153" s="30" t="s">
        <v>388</v>
      </c>
      <c r="C153" s="38">
        <v>0.17146561564029128</v>
      </c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4"/>
      <c r="W153" s="34"/>
      <c r="X153" s="34"/>
      <c r="Y153" s="40"/>
      <c r="Z153" s="47">
        <v>0.17146561564029128</v>
      </c>
    </row>
    <row r="154" spans="1:26" ht="13.5" customHeight="1" x14ac:dyDescent="0.15">
      <c r="A154" s="29">
        <v>150</v>
      </c>
      <c r="B154" s="30" t="s">
        <v>133</v>
      </c>
      <c r="C154" s="43">
        <v>17.766825285953573</v>
      </c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4"/>
      <c r="W154" s="34"/>
      <c r="X154" s="34"/>
      <c r="Y154" s="36">
        <v>20.370149810962776</v>
      </c>
      <c r="Z154" s="37">
        <v>38.136975096916345</v>
      </c>
    </row>
    <row r="155" spans="1:26" ht="13.5" customHeight="1" x14ac:dyDescent="0.15">
      <c r="A155" s="29">
        <v>151</v>
      </c>
      <c r="B155" s="30" t="s">
        <v>134</v>
      </c>
      <c r="C155" s="45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4"/>
      <c r="W155" s="34"/>
      <c r="X155" s="34"/>
      <c r="Y155" s="40"/>
      <c r="Z155" s="49"/>
    </row>
    <row r="156" spans="1:26" ht="13.5" customHeight="1" x14ac:dyDescent="0.15">
      <c r="A156" s="29">
        <v>152</v>
      </c>
      <c r="B156" s="30" t="s">
        <v>135</v>
      </c>
      <c r="C156" s="45"/>
      <c r="D156" s="42">
        <v>1697.0000007100002</v>
      </c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4"/>
      <c r="W156" s="34"/>
      <c r="X156" s="34"/>
      <c r="Y156" s="40"/>
      <c r="Z156" s="37">
        <v>1697.0000007100002</v>
      </c>
    </row>
    <row r="157" spans="1:26" ht="13.5" customHeight="1" x14ac:dyDescent="0.15">
      <c r="A157" s="29">
        <v>153</v>
      </c>
      <c r="B157" s="30" t="s">
        <v>136</v>
      </c>
      <c r="C157" s="45"/>
      <c r="D157" s="33"/>
      <c r="E157" s="42">
        <v>323.21510902890151</v>
      </c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4"/>
      <c r="W157" s="34"/>
      <c r="X157" s="34"/>
      <c r="Y157" s="40"/>
      <c r="Z157" s="37">
        <v>323.21510902890151</v>
      </c>
    </row>
    <row r="158" spans="1:26" ht="13.5" customHeight="1" x14ac:dyDescent="0.15">
      <c r="A158" s="29">
        <v>154</v>
      </c>
      <c r="B158" s="30" t="s">
        <v>137</v>
      </c>
      <c r="C158" s="45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4"/>
      <c r="W158" s="34"/>
      <c r="X158" s="34"/>
      <c r="Y158" s="40"/>
      <c r="Z158" s="49"/>
    </row>
    <row r="159" spans="1:26" ht="13.5" customHeight="1" x14ac:dyDescent="0.15">
      <c r="A159" s="29">
        <v>155</v>
      </c>
      <c r="B159" s="30" t="s">
        <v>389</v>
      </c>
      <c r="C159" s="31">
        <v>2.597623067678188</v>
      </c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4"/>
      <c r="W159" s="52">
        <v>1.4060510284912016</v>
      </c>
      <c r="X159" s="34"/>
      <c r="Y159" s="40"/>
      <c r="Z159" s="41">
        <v>4.0036740961693891</v>
      </c>
    </row>
    <row r="160" spans="1:26" ht="13.5" customHeight="1" x14ac:dyDescent="0.15">
      <c r="A160" s="29">
        <v>156</v>
      </c>
      <c r="B160" s="30" t="s">
        <v>390</v>
      </c>
      <c r="C160" s="45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4"/>
      <c r="W160" s="34"/>
      <c r="X160" s="34"/>
      <c r="Y160" s="40"/>
      <c r="Z160" s="49"/>
    </row>
    <row r="161" spans="1:26" ht="13.5" customHeight="1" x14ac:dyDescent="0.15">
      <c r="A161" s="29">
        <v>157</v>
      </c>
      <c r="B161" s="30" t="s">
        <v>138</v>
      </c>
      <c r="C161" s="43">
        <v>20.36868558179135</v>
      </c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4"/>
      <c r="W161" s="39">
        <v>0.3561381971107494</v>
      </c>
      <c r="X161" s="34"/>
      <c r="Y161" s="40"/>
      <c r="Z161" s="37">
        <v>20.724823778902099</v>
      </c>
    </row>
    <row r="162" spans="1:26" ht="13.5" customHeight="1" x14ac:dyDescent="0.15">
      <c r="A162" s="29">
        <v>158</v>
      </c>
      <c r="B162" s="30" t="s">
        <v>391</v>
      </c>
      <c r="C162" s="45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4"/>
      <c r="W162" s="34"/>
      <c r="X162" s="34"/>
      <c r="Y162" s="40"/>
      <c r="Z162" s="49"/>
    </row>
    <row r="163" spans="1:26" ht="13.5" customHeight="1" x14ac:dyDescent="0.15">
      <c r="A163" s="29">
        <v>159</v>
      </c>
      <c r="B163" s="30" t="s">
        <v>392</v>
      </c>
      <c r="C163" s="45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4"/>
      <c r="W163" s="34"/>
      <c r="X163" s="34"/>
      <c r="Y163" s="40"/>
      <c r="Z163" s="49"/>
    </row>
    <row r="164" spans="1:26" ht="27" customHeight="1" x14ac:dyDescent="0.15">
      <c r="A164" s="29">
        <v>160</v>
      </c>
      <c r="B164" s="30" t="s">
        <v>393</v>
      </c>
      <c r="C164" s="45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4"/>
      <c r="W164" s="34"/>
      <c r="X164" s="34"/>
      <c r="Y164" s="40"/>
      <c r="Z164" s="49"/>
    </row>
    <row r="165" spans="1:26" ht="13.5" customHeight="1" x14ac:dyDescent="0.15">
      <c r="A165" s="29">
        <v>161</v>
      </c>
      <c r="B165" s="30" t="s">
        <v>139</v>
      </c>
      <c r="C165" s="45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42">
        <v>8666.0467951807295</v>
      </c>
      <c r="U165" s="33"/>
      <c r="V165" s="34"/>
      <c r="W165" s="34"/>
      <c r="X165" s="34"/>
      <c r="Y165" s="40"/>
      <c r="Z165" s="37">
        <v>8666.0467951807295</v>
      </c>
    </row>
    <row r="166" spans="1:26" ht="13.5" customHeight="1" x14ac:dyDescent="0.15">
      <c r="A166" s="29">
        <v>162</v>
      </c>
      <c r="B166" s="30" t="s">
        <v>140</v>
      </c>
      <c r="C166" s="45"/>
      <c r="D166" s="42">
        <v>100</v>
      </c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4"/>
      <c r="W166" s="34"/>
      <c r="X166" s="34"/>
      <c r="Y166" s="40"/>
      <c r="Z166" s="37">
        <v>100</v>
      </c>
    </row>
    <row r="167" spans="1:26" ht="13.5" customHeight="1" x14ac:dyDescent="0.15">
      <c r="A167" s="29">
        <v>163</v>
      </c>
      <c r="B167" s="30" t="s">
        <v>394</v>
      </c>
      <c r="C167" s="45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4"/>
      <c r="W167" s="34"/>
      <c r="X167" s="34"/>
      <c r="Y167" s="40"/>
      <c r="Z167" s="49"/>
    </row>
    <row r="168" spans="1:26" ht="13.5" customHeight="1" x14ac:dyDescent="0.15">
      <c r="A168" s="29">
        <v>164</v>
      </c>
      <c r="B168" s="30" t="s">
        <v>141</v>
      </c>
      <c r="C168" s="45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42">
        <v>1768.259788934188</v>
      </c>
      <c r="U168" s="33"/>
      <c r="V168" s="34"/>
      <c r="W168" s="34"/>
      <c r="X168" s="34"/>
      <c r="Y168" s="40"/>
      <c r="Z168" s="37">
        <v>1768.259788934188</v>
      </c>
    </row>
    <row r="169" spans="1:26" ht="13.5" customHeight="1" x14ac:dyDescent="0.15">
      <c r="A169" s="29">
        <v>165</v>
      </c>
      <c r="B169" s="30" t="s">
        <v>395</v>
      </c>
      <c r="C169" s="45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4"/>
      <c r="W169" s="34"/>
      <c r="X169" s="34"/>
      <c r="Y169" s="40"/>
      <c r="Z169" s="49"/>
    </row>
    <row r="170" spans="1:26" ht="13.5" customHeight="1" x14ac:dyDescent="0.15">
      <c r="A170" s="29">
        <v>166</v>
      </c>
      <c r="B170" s="30" t="s">
        <v>396</v>
      </c>
      <c r="C170" s="45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4"/>
      <c r="W170" s="34"/>
      <c r="X170" s="34"/>
      <c r="Y170" s="40"/>
      <c r="Z170" s="49"/>
    </row>
    <row r="171" spans="1:26" ht="13.5" customHeight="1" x14ac:dyDescent="0.15">
      <c r="A171" s="29">
        <v>167</v>
      </c>
      <c r="B171" s="30" t="s">
        <v>397</v>
      </c>
      <c r="C171" s="45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4"/>
      <c r="W171" s="34"/>
      <c r="X171" s="34"/>
      <c r="Y171" s="40"/>
      <c r="Z171" s="49"/>
    </row>
    <row r="172" spans="1:26" ht="13.5" customHeight="1" x14ac:dyDescent="0.15">
      <c r="A172" s="29">
        <v>168</v>
      </c>
      <c r="B172" s="30" t="s">
        <v>142</v>
      </c>
      <c r="C172" s="45"/>
      <c r="D172" s="42">
        <v>451.2</v>
      </c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4"/>
      <c r="W172" s="34"/>
      <c r="X172" s="34"/>
      <c r="Y172" s="40"/>
      <c r="Z172" s="37">
        <v>451.2</v>
      </c>
    </row>
    <row r="173" spans="1:26" ht="13.5" customHeight="1" x14ac:dyDescent="0.15">
      <c r="A173" s="29">
        <v>169</v>
      </c>
      <c r="B173" s="30" t="s">
        <v>143</v>
      </c>
      <c r="C173" s="45"/>
      <c r="D173" s="42">
        <v>246</v>
      </c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4"/>
      <c r="W173" s="34"/>
      <c r="X173" s="34"/>
      <c r="Y173" s="40"/>
      <c r="Z173" s="37">
        <v>246</v>
      </c>
    </row>
    <row r="174" spans="1:26" ht="13.5" customHeight="1" x14ac:dyDescent="0.15">
      <c r="A174" s="29">
        <v>170</v>
      </c>
      <c r="B174" s="30" t="s">
        <v>144</v>
      </c>
      <c r="C174" s="45"/>
      <c r="D174" s="57">
        <v>0.02</v>
      </c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4"/>
      <c r="W174" s="34"/>
      <c r="X174" s="34"/>
      <c r="Y174" s="40"/>
      <c r="Z174" s="51">
        <v>0.02</v>
      </c>
    </row>
    <row r="175" spans="1:26" ht="13.5" customHeight="1" x14ac:dyDescent="0.15">
      <c r="A175" s="29">
        <v>171</v>
      </c>
      <c r="B175" s="30" t="s">
        <v>145</v>
      </c>
      <c r="C175" s="45"/>
      <c r="D175" s="42">
        <v>340.6</v>
      </c>
      <c r="E175" s="42">
        <v>45.450446466281015</v>
      </c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4"/>
      <c r="W175" s="34"/>
      <c r="X175" s="34"/>
      <c r="Y175" s="40"/>
      <c r="Z175" s="37">
        <v>386.05044646628102</v>
      </c>
    </row>
    <row r="176" spans="1:26" ht="13.5" customHeight="1" x14ac:dyDescent="0.15">
      <c r="A176" s="29">
        <v>172</v>
      </c>
      <c r="B176" s="30" t="s">
        <v>146</v>
      </c>
      <c r="C176" s="45"/>
      <c r="D176" s="42">
        <v>188.42000000000002</v>
      </c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4"/>
      <c r="W176" s="34"/>
      <c r="X176" s="34"/>
      <c r="Y176" s="40"/>
      <c r="Z176" s="37">
        <v>188.42000000000002</v>
      </c>
    </row>
    <row r="177" spans="1:26" ht="13.5" customHeight="1" x14ac:dyDescent="0.15">
      <c r="A177" s="29">
        <v>173</v>
      </c>
      <c r="B177" s="30" t="s">
        <v>398</v>
      </c>
      <c r="C177" s="45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4"/>
      <c r="W177" s="34"/>
      <c r="X177" s="34"/>
      <c r="Y177" s="40"/>
      <c r="Z177" s="49"/>
    </row>
    <row r="178" spans="1:26" ht="13.5" customHeight="1" x14ac:dyDescent="0.15">
      <c r="A178" s="29">
        <v>174</v>
      </c>
      <c r="B178" s="30" t="s">
        <v>147</v>
      </c>
      <c r="C178" s="45"/>
      <c r="D178" s="42">
        <v>8155.3200000000006</v>
      </c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4"/>
      <c r="W178" s="34"/>
      <c r="X178" s="34"/>
      <c r="Y178" s="40"/>
      <c r="Z178" s="37">
        <v>8155.3200000000006</v>
      </c>
    </row>
    <row r="179" spans="1:26" ht="13.5" customHeight="1" x14ac:dyDescent="0.15">
      <c r="A179" s="29">
        <v>175</v>
      </c>
      <c r="B179" s="30" t="s">
        <v>148</v>
      </c>
      <c r="C179" s="45"/>
      <c r="D179" s="42">
        <v>508.40000000000003</v>
      </c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4"/>
      <c r="W179" s="34"/>
      <c r="X179" s="34"/>
      <c r="Y179" s="40"/>
      <c r="Z179" s="37">
        <v>508.40000000000003</v>
      </c>
    </row>
    <row r="180" spans="1:26" ht="13.5" customHeight="1" x14ac:dyDescent="0.15">
      <c r="A180" s="29">
        <v>176</v>
      </c>
      <c r="B180" s="30" t="s">
        <v>149</v>
      </c>
      <c r="C180" s="45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42">
        <v>14241.343018515498</v>
      </c>
      <c r="U180" s="33"/>
      <c r="V180" s="34"/>
      <c r="W180" s="34"/>
      <c r="X180" s="34"/>
      <c r="Y180" s="40"/>
      <c r="Z180" s="37">
        <v>14241.343018515498</v>
      </c>
    </row>
    <row r="181" spans="1:26" ht="13.5" customHeight="1" x14ac:dyDescent="0.15">
      <c r="A181" s="29">
        <v>177</v>
      </c>
      <c r="B181" s="30" t="s">
        <v>399</v>
      </c>
      <c r="C181" s="45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4"/>
      <c r="W181" s="34"/>
      <c r="X181" s="34"/>
      <c r="Y181" s="40"/>
      <c r="Z181" s="49"/>
    </row>
    <row r="182" spans="1:26" ht="13.5" customHeight="1" x14ac:dyDescent="0.15">
      <c r="A182" s="29">
        <v>178</v>
      </c>
      <c r="B182" s="30" t="s">
        <v>150</v>
      </c>
      <c r="C182" s="45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4"/>
      <c r="W182" s="34"/>
      <c r="X182" s="34"/>
      <c r="Y182" s="36">
        <v>22.492831419500188</v>
      </c>
      <c r="Z182" s="37">
        <v>22.492831419500188</v>
      </c>
    </row>
    <row r="183" spans="1:26" ht="13.5" customHeight="1" x14ac:dyDescent="0.15">
      <c r="A183" s="29">
        <v>179</v>
      </c>
      <c r="B183" s="30" t="s">
        <v>151</v>
      </c>
      <c r="C183" s="45"/>
      <c r="D183" s="42">
        <v>10926.5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4"/>
      <c r="W183" s="34"/>
      <c r="X183" s="34"/>
      <c r="Y183" s="40"/>
      <c r="Z183" s="37">
        <v>10926.5</v>
      </c>
    </row>
    <row r="184" spans="1:26" ht="13.5" customHeight="1" x14ac:dyDescent="0.15">
      <c r="A184" s="29">
        <v>180</v>
      </c>
      <c r="B184" s="30" t="s">
        <v>400</v>
      </c>
      <c r="C184" s="45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4"/>
      <c r="W184" s="34"/>
      <c r="X184" s="34"/>
      <c r="Y184" s="40"/>
      <c r="Z184" s="49"/>
    </row>
    <row r="185" spans="1:26" ht="13.5" customHeight="1" x14ac:dyDescent="0.15">
      <c r="A185" s="29">
        <v>181</v>
      </c>
      <c r="B185" s="30" t="s">
        <v>152</v>
      </c>
      <c r="C185" s="38">
        <v>0.64627599531348767</v>
      </c>
      <c r="D185" s="33"/>
      <c r="E185" s="42">
        <v>504.08350985700827</v>
      </c>
      <c r="F185" s="33"/>
      <c r="G185" s="33"/>
      <c r="H185" s="33"/>
      <c r="I185" s="33"/>
      <c r="J185" s="42">
        <v>100298.07048071233</v>
      </c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4"/>
      <c r="W185" s="44">
        <v>7.609345903266119E-3</v>
      </c>
      <c r="X185" s="34"/>
      <c r="Y185" s="36">
        <v>55.524572984637558</v>
      </c>
      <c r="Z185" s="37">
        <v>100858.33244889519</v>
      </c>
    </row>
    <row r="186" spans="1:26" ht="13.5" customHeight="1" x14ac:dyDescent="0.15">
      <c r="A186" s="29">
        <v>182</v>
      </c>
      <c r="B186" s="30" t="s">
        <v>153</v>
      </c>
      <c r="C186" s="45"/>
      <c r="D186" s="42">
        <v>1605</v>
      </c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4"/>
      <c r="W186" s="34"/>
      <c r="X186" s="34"/>
      <c r="Y186" s="40"/>
      <c r="Z186" s="37">
        <v>1605</v>
      </c>
    </row>
    <row r="187" spans="1:26" ht="13.5" customHeight="1" x14ac:dyDescent="0.15">
      <c r="A187" s="29">
        <v>183</v>
      </c>
      <c r="B187" s="30" t="s">
        <v>154</v>
      </c>
      <c r="C187" s="45"/>
      <c r="D187" s="42">
        <v>4163.4000000000005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4"/>
      <c r="W187" s="34"/>
      <c r="X187" s="34"/>
      <c r="Y187" s="40"/>
      <c r="Z187" s="37">
        <v>4163.4000000000005</v>
      </c>
    </row>
    <row r="188" spans="1:26" ht="13.5" customHeight="1" x14ac:dyDescent="0.15">
      <c r="A188" s="29">
        <v>184</v>
      </c>
      <c r="B188" s="30" t="s">
        <v>155</v>
      </c>
      <c r="C188" s="45"/>
      <c r="D188" s="42">
        <v>6194.5000002260012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4"/>
      <c r="W188" s="34"/>
      <c r="X188" s="34"/>
      <c r="Y188" s="40"/>
      <c r="Z188" s="37">
        <v>6194.5000002260012</v>
      </c>
    </row>
    <row r="189" spans="1:26" ht="13.5" customHeight="1" x14ac:dyDescent="0.15">
      <c r="A189" s="29">
        <v>185</v>
      </c>
      <c r="B189" s="30" t="s">
        <v>156</v>
      </c>
      <c r="C189" s="45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42">
        <v>4141.4558134950566</v>
      </c>
      <c r="U189" s="33"/>
      <c r="V189" s="34"/>
      <c r="W189" s="34"/>
      <c r="X189" s="34"/>
      <c r="Y189" s="40"/>
      <c r="Z189" s="37">
        <v>4141.4558134950566</v>
      </c>
    </row>
    <row r="190" spans="1:26" ht="13.5" customHeight="1" x14ac:dyDescent="0.15">
      <c r="A190" s="29">
        <v>186</v>
      </c>
      <c r="B190" s="30" t="s">
        <v>157</v>
      </c>
      <c r="C190" s="43">
        <v>18418.29051533973</v>
      </c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4"/>
      <c r="W190" s="35">
        <v>17.980945657833999</v>
      </c>
      <c r="X190" s="34"/>
      <c r="Y190" s="40"/>
      <c r="Z190" s="37">
        <v>18436.271460997563</v>
      </c>
    </row>
    <row r="191" spans="1:26" ht="13.5" customHeight="1" x14ac:dyDescent="0.15">
      <c r="A191" s="29">
        <v>187</v>
      </c>
      <c r="B191" s="30" t="s">
        <v>158</v>
      </c>
      <c r="C191" s="45"/>
      <c r="D191" s="42">
        <v>714</v>
      </c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4"/>
      <c r="W191" s="34"/>
      <c r="X191" s="34"/>
      <c r="Y191" s="40"/>
      <c r="Z191" s="37">
        <v>714</v>
      </c>
    </row>
    <row r="192" spans="1:26" ht="13.5" customHeight="1" x14ac:dyDescent="0.15">
      <c r="A192" s="29">
        <v>188</v>
      </c>
      <c r="B192" s="30" t="s">
        <v>159</v>
      </c>
      <c r="C192" s="45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4"/>
      <c r="W192" s="34"/>
      <c r="X192" s="34"/>
      <c r="Y192" s="40"/>
      <c r="Z192" s="49"/>
    </row>
    <row r="193" spans="1:26" ht="27" customHeight="1" x14ac:dyDescent="0.15">
      <c r="A193" s="29">
        <v>189</v>
      </c>
      <c r="B193" s="30" t="s">
        <v>401</v>
      </c>
      <c r="C193" s="45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4"/>
      <c r="W193" s="34"/>
      <c r="X193" s="34"/>
      <c r="Y193" s="40"/>
      <c r="Z193" s="49"/>
    </row>
    <row r="194" spans="1:26" ht="13.5" customHeight="1" x14ac:dyDescent="0.15">
      <c r="A194" s="29">
        <v>190</v>
      </c>
      <c r="B194" s="30" t="s">
        <v>160</v>
      </c>
      <c r="C194" s="48">
        <v>6.4805470836489156E-3</v>
      </c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4"/>
      <c r="W194" s="34"/>
      <c r="X194" s="34"/>
      <c r="Y194" s="40"/>
      <c r="Z194" s="51">
        <v>6.4805470836489156E-3</v>
      </c>
    </row>
    <row r="195" spans="1:26" ht="13.5" customHeight="1" x14ac:dyDescent="0.15">
      <c r="A195" s="29">
        <v>191</v>
      </c>
      <c r="B195" s="30" t="s">
        <v>161</v>
      </c>
      <c r="C195" s="45"/>
      <c r="D195" s="42">
        <v>8623.9999999999982</v>
      </c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4"/>
      <c r="W195" s="34"/>
      <c r="X195" s="34"/>
      <c r="Y195" s="40"/>
      <c r="Z195" s="37">
        <v>8623.9999999999982</v>
      </c>
    </row>
    <row r="196" spans="1:26" ht="13.5" customHeight="1" x14ac:dyDescent="0.15">
      <c r="A196" s="29">
        <v>192</v>
      </c>
      <c r="B196" s="30" t="s">
        <v>402</v>
      </c>
      <c r="C196" s="45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4"/>
      <c r="W196" s="34"/>
      <c r="X196" s="34"/>
      <c r="Y196" s="40"/>
      <c r="Z196" s="49"/>
    </row>
    <row r="197" spans="1:26" ht="13.5" customHeight="1" x14ac:dyDescent="0.15">
      <c r="A197" s="29">
        <v>193</v>
      </c>
      <c r="B197" s="30" t="s">
        <v>403</v>
      </c>
      <c r="C197" s="45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4"/>
      <c r="W197" s="34"/>
      <c r="X197" s="34"/>
      <c r="Y197" s="40"/>
      <c r="Z197" s="49"/>
    </row>
    <row r="198" spans="1:26" ht="13.5" customHeight="1" x14ac:dyDescent="0.15">
      <c r="A198" s="29">
        <v>194</v>
      </c>
      <c r="B198" s="30" t="s">
        <v>162</v>
      </c>
      <c r="C198" s="45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4"/>
      <c r="W198" s="34"/>
      <c r="X198" s="34"/>
      <c r="Y198" s="40"/>
      <c r="Z198" s="49"/>
    </row>
    <row r="199" spans="1:26" ht="13.5" customHeight="1" x14ac:dyDescent="0.15">
      <c r="A199" s="29">
        <v>195</v>
      </c>
      <c r="B199" s="30" t="s">
        <v>163</v>
      </c>
      <c r="C199" s="45"/>
      <c r="D199" s="42">
        <v>458.00000000000006</v>
      </c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4"/>
      <c r="W199" s="34"/>
      <c r="X199" s="34"/>
      <c r="Y199" s="40"/>
      <c r="Z199" s="37">
        <v>458.00000000000006</v>
      </c>
    </row>
    <row r="200" spans="1:26" ht="13.5" customHeight="1" x14ac:dyDescent="0.15">
      <c r="A200" s="29">
        <v>196</v>
      </c>
      <c r="B200" s="30" t="s">
        <v>164</v>
      </c>
      <c r="C200" s="45"/>
      <c r="D200" s="42">
        <v>108</v>
      </c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4"/>
      <c r="W200" s="34"/>
      <c r="X200" s="34"/>
      <c r="Y200" s="40"/>
      <c r="Z200" s="37">
        <v>108</v>
      </c>
    </row>
    <row r="201" spans="1:26" ht="13.5" customHeight="1" x14ac:dyDescent="0.15">
      <c r="A201" s="29">
        <v>197</v>
      </c>
      <c r="B201" s="30" t="s">
        <v>165</v>
      </c>
      <c r="C201" s="45"/>
      <c r="D201" s="42">
        <v>1507</v>
      </c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4"/>
      <c r="W201" s="34"/>
      <c r="X201" s="34"/>
      <c r="Y201" s="40"/>
      <c r="Z201" s="37">
        <v>1507</v>
      </c>
    </row>
    <row r="202" spans="1:26" ht="13.5" customHeight="1" x14ac:dyDescent="0.15">
      <c r="A202" s="29">
        <v>198</v>
      </c>
      <c r="B202" s="30" t="s">
        <v>166</v>
      </c>
      <c r="C202" s="45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4"/>
      <c r="W202" s="34"/>
      <c r="X202" s="34"/>
      <c r="Y202" s="40"/>
      <c r="Z202" s="49"/>
    </row>
    <row r="203" spans="1:26" ht="13.5" customHeight="1" x14ac:dyDescent="0.15">
      <c r="A203" s="29">
        <v>199</v>
      </c>
      <c r="B203" s="30" t="s">
        <v>404</v>
      </c>
      <c r="C203" s="45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4"/>
      <c r="W203" s="34"/>
      <c r="X203" s="34"/>
      <c r="Y203" s="40"/>
      <c r="Z203" s="49"/>
    </row>
    <row r="204" spans="1:26" ht="13.5" customHeight="1" x14ac:dyDescent="0.15">
      <c r="A204" s="29">
        <v>200</v>
      </c>
      <c r="B204" s="30" t="s">
        <v>167</v>
      </c>
      <c r="C204" s="45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4"/>
      <c r="W204" s="34"/>
      <c r="X204" s="34"/>
      <c r="Y204" s="40"/>
      <c r="Z204" s="49"/>
    </row>
    <row r="205" spans="1:26" ht="13.5" customHeight="1" x14ac:dyDescent="0.15">
      <c r="A205" s="29">
        <v>201</v>
      </c>
      <c r="B205" s="30" t="s">
        <v>405</v>
      </c>
      <c r="C205" s="45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4"/>
      <c r="W205" s="34"/>
      <c r="X205" s="34"/>
      <c r="Y205" s="40"/>
      <c r="Z205" s="49"/>
    </row>
    <row r="206" spans="1:26" ht="13.5" customHeight="1" x14ac:dyDescent="0.15">
      <c r="A206" s="29">
        <v>202</v>
      </c>
      <c r="B206" s="30" t="s">
        <v>406</v>
      </c>
      <c r="C206" s="45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4"/>
      <c r="W206" s="34"/>
      <c r="X206" s="34"/>
      <c r="Y206" s="40"/>
      <c r="Z206" s="49"/>
    </row>
    <row r="207" spans="1:26" ht="13.5" customHeight="1" x14ac:dyDescent="0.15">
      <c r="A207" s="29">
        <v>203</v>
      </c>
      <c r="B207" s="30" t="s">
        <v>168</v>
      </c>
      <c r="C207" s="38">
        <v>0.93427732024750187</v>
      </c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4"/>
      <c r="W207" s="34"/>
      <c r="X207" s="34"/>
      <c r="Y207" s="40"/>
      <c r="Z207" s="47">
        <v>0.93427732024750187</v>
      </c>
    </row>
    <row r="208" spans="1:26" ht="13.5" customHeight="1" x14ac:dyDescent="0.15">
      <c r="A208" s="29">
        <v>204</v>
      </c>
      <c r="B208" s="30" t="s">
        <v>169</v>
      </c>
      <c r="C208" s="45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4"/>
      <c r="W208" s="34"/>
      <c r="X208" s="34"/>
      <c r="Y208" s="40"/>
      <c r="Z208" s="49"/>
    </row>
    <row r="209" spans="1:26" ht="13.5" customHeight="1" x14ac:dyDescent="0.15">
      <c r="A209" s="29">
        <v>205</v>
      </c>
      <c r="B209" s="30" t="s">
        <v>407</v>
      </c>
      <c r="C209" s="45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4"/>
      <c r="W209" s="34"/>
      <c r="X209" s="34"/>
      <c r="Y209" s="40"/>
      <c r="Z209" s="49"/>
    </row>
    <row r="210" spans="1:26" ht="13.5" customHeight="1" x14ac:dyDescent="0.15">
      <c r="A210" s="29">
        <v>206</v>
      </c>
      <c r="B210" s="30" t="s">
        <v>170</v>
      </c>
      <c r="C210" s="45"/>
      <c r="D210" s="42">
        <v>85.8</v>
      </c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4"/>
      <c r="W210" s="34"/>
      <c r="X210" s="34"/>
      <c r="Y210" s="40"/>
      <c r="Z210" s="37">
        <v>85.8</v>
      </c>
    </row>
    <row r="211" spans="1:26" ht="27" customHeight="1" x14ac:dyDescent="0.15">
      <c r="A211" s="29">
        <v>207</v>
      </c>
      <c r="B211" s="30" t="s">
        <v>171</v>
      </c>
      <c r="C211" s="31">
        <v>3.088198799887754</v>
      </c>
      <c r="D211" s="42">
        <v>34</v>
      </c>
      <c r="E211" s="42">
        <v>12.146265600510118</v>
      </c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4"/>
      <c r="W211" s="44">
        <v>3.7565987220388432E-2</v>
      </c>
      <c r="X211" s="34"/>
      <c r="Y211" s="40"/>
      <c r="Z211" s="37">
        <v>49.272030387618265</v>
      </c>
    </row>
    <row r="212" spans="1:26" ht="13.5" customHeight="1" x14ac:dyDescent="0.15">
      <c r="A212" s="29">
        <v>208</v>
      </c>
      <c r="B212" s="30" t="s">
        <v>408</v>
      </c>
      <c r="C212" s="45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4"/>
      <c r="W212" s="34"/>
      <c r="X212" s="34"/>
      <c r="Y212" s="40"/>
      <c r="Z212" s="49"/>
    </row>
    <row r="213" spans="1:26" ht="13.5" customHeight="1" x14ac:dyDescent="0.15">
      <c r="A213" s="29">
        <v>209</v>
      </c>
      <c r="B213" s="30" t="s">
        <v>172</v>
      </c>
      <c r="C213" s="45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42">
        <v>289.80305477757651</v>
      </c>
      <c r="T213" s="33"/>
      <c r="U213" s="33"/>
      <c r="V213" s="34"/>
      <c r="W213" s="35">
        <v>257.21359858262576</v>
      </c>
      <c r="X213" s="34"/>
      <c r="Y213" s="40"/>
      <c r="Z213" s="37">
        <v>547.01665336020233</v>
      </c>
    </row>
    <row r="214" spans="1:26" ht="13.5" customHeight="1" x14ac:dyDescent="0.15">
      <c r="A214" s="29">
        <v>210</v>
      </c>
      <c r="B214" s="30" t="s">
        <v>173</v>
      </c>
      <c r="C214" s="45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4"/>
      <c r="W214" s="34"/>
      <c r="X214" s="34"/>
      <c r="Y214" s="40"/>
      <c r="Z214" s="49"/>
    </row>
    <row r="215" spans="1:26" ht="13.5" customHeight="1" x14ac:dyDescent="0.15">
      <c r="A215" s="29">
        <v>211</v>
      </c>
      <c r="B215" s="30" t="s">
        <v>409</v>
      </c>
      <c r="C215" s="45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4"/>
      <c r="W215" s="34"/>
      <c r="X215" s="34"/>
      <c r="Y215" s="40"/>
      <c r="Z215" s="49"/>
    </row>
    <row r="216" spans="1:26" ht="13.5" customHeight="1" x14ac:dyDescent="0.15">
      <c r="A216" s="29">
        <v>212</v>
      </c>
      <c r="B216" s="30" t="s">
        <v>174</v>
      </c>
      <c r="C216" s="45"/>
      <c r="D216" s="42">
        <v>3765.1899992000003</v>
      </c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4"/>
      <c r="W216" s="34"/>
      <c r="X216" s="34"/>
      <c r="Y216" s="40"/>
      <c r="Z216" s="37">
        <v>3765.1899992000003</v>
      </c>
    </row>
    <row r="217" spans="1:26" ht="13.5" customHeight="1" x14ac:dyDescent="0.15">
      <c r="A217" s="29">
        <v>213</v>
      </c>
      <c r="B217" s="30" t="s">
        <v>175</v>
      </c>
      <c r="C217" s="43">
        <v>82.799854986473377</v>
      </c>
      <c r="D217" s="32">
        <v>7.0000000000000009</v>
      </c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4"/>
      <c r="W217" s="39">
        <v>0.30577375157624764</v>
      </c>
      <c r="X217" s="34"/>
      <c r="Y217" s="40"/>
      <c r="Z217" s="37">
        <v>90.105628738049631</v>
      </c>
    </row>
    <row r="218" spans="1:26" ht="13.5" customHeight="1" x14ac:dyDescent="0.15">
      <c r="A218" s="29">
        <v>214</v>
      </c>
      <c r="B218" s="30" t="s">
        <v>410</v>
      </c>
      <c r="C218" s="45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4"/>
      <c r="W218" s="34"/>
      <c r="X218" s="34"/>
      <c r="Y218" s="40"/>
      <c r="Z218" s="49"/>
    </row>
    <row r="219" spans="1:26" ht="13.5" customHeight="1" x14ac:dyDescent="0.15">
      <c r="A219" s="29">
        <v>215</v>
      </c>
      <c r="B219" s="30" t="s">
        <v>411</v>
      </c>
      <c r="C219" s="45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4"/>
      <c r="W219" s="34"/>
      <c r="X219" s="34"/>
      <c r="Y219" s="40"/>
      <c r="Z219" s="49"/>
    </row>
    <row r="220" spans="1:26" ht="13.5" customHeight="1" x14ac:dyDescent="0.15">
      <c r="A220" s="29">
        <v>216</v>
      </c>
      <c r="B220" s="30" t="s">
        <v>412</v>
      </c>
      <c r="C220" s="48">
        <v>9.15568404196445E-3</v>
      </c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4"/>
      <c r="W220" s="34"/>
      <c r="X220" s="34"/>
      <c r="Y220" s="40"/>
      <c r="Z220" s="51">
        <v>9.15568404196445E-3</v>
      </c>
    </row>
    <row r="221" spans="1:26" ht="13.5" customHeight="1" x14ac:dyDescent="0.15">
      <c r="A221" s="29">
        <v>217</v>
      </c>
      <c r="B221" s="30" t="s">
        <v>176</v>
      </c>
      <c r="C221" s="45"/>
      <c r="D221" s="42">
        <v>50</v>
      </c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4"/>
      <c r="W221" s="34"/>
      <c r="X221" s="34"/>
      <c r="Y221" s="40"/>
      <c r="Z221" s="37">
        <v>50</v>
      </c>
    </row>
    <row r="222" spans="1:26" ht="13.5" customHeight="1" x14ac:dyDescent="0.15">
      <c r="A222" s="29">
        <v>218</v>
      </c>
      <c r="B222" s="30" t="s">
        <v>177</v>
      </c>
      <c r="C222" s="31">
        <v>1.271548394545293</v>
      </c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4"/>
      <c r="W222" s="44">
        <v>2.9332852322124479E-3</v>
      </c>
      <c r="X222" s="34"/>
      <c r="Y222" s="40"/>
      <c r="Z222" s="41">
        <v>1.2744816797775054</v>
      </c>
    </row>
    <row r="223" spans="1:26" ht="13.5" customHeight="1" x14ac:dyDescent="0.15">
      <c r="A223" s="29">
        <v>219</v>
      </c>
      <c r="B223" s="30" t="s">
        <v>413</v>
      </c>
      <c r="C223" s="45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4"/>
      <c r="W223" s="34"/>
      <c r="X223" s="34"/>
      <c r="Y223" s="40"/>
      <c r="Z223" s="49"/>
    </row>
    <row r="224" spans="1:26" ht="13.5" customHeight="1" x14ac:dyDescent="0.15">
      <c r="A224" s="29">
        <v>220</v>
      </c>
      <c r="B224" s="30" t="s">
        <v>414</v>
      </c>
      <c r="C224" s="45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4"/>
      <c r="W224" s="34"/>
      <c r="X224" s="34"/>
      <c r="Y224" s="40"/>
      <c r="Z224" s="49"/>
    </row>
    <row r="225" spans="1:26" ht="13.5" customHeight="1" x14ac:dyDescent="0.15">
      <c r="A225" s="29">
        <v>221</v>
      </c>
      <c r="B225" s="30" t="s">
        <v>178</v>
      </c>
      <c r="C225" s="45"/>
      <c r="D225" s="42">
        <v>180.99999999999997</v>
      </c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4"/>
      <c r="W225" s="34"/>
      <c r="X225" s="34"/>
      <c r="Y225" s="40"/>
      <c r="Z225" s="37">
        <v>180.99999999999997</v>
      </c>
    </row>
    <row r="226" spans="1:26" ht="13.5" customHeight="1" x14ac:dyDescent="0.15">
      <c r="A226" s="29">
        <v>222</v>
      </c>
      <c r="B226" s="30" t="s">
        <v>415</v>
      </c>
      <c r="C226" s="45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4"/>
      <c r="W226" s="34"/>
      <c r="X226" s="34"/>
      <c r="Y226" s="40"/>
      <c r="Z226" s="49"/>
    </row>
    <row r="227" spans="1:26" ht="13.5" customHeight="1" x14ac:dyDescent="0.15">
      <c r="A227" s="29">
        <v>223</v>
      </c>
      <c r="B227" s="30" t="s">
        <v>179</v>
      </c>
      <c r="C227" s="45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4"/>
      <c r="W227" s="34"/>
      <c r="X227" s="34"/>
      <c r="Y227" s="40"/>
      <c r="Z227" s="49"/>
    </row>
    <row r="228" spans="1:26" ht="27" customHeight="1" x14ac:dyDescent="0.15">
      <c r="A228" s="29">
        <v>224</v>
      </c>
      <c r="B228" s="30" t="s">
        <v>180</v>
      </c>
      <c r="C228" s="43">
        <v>25.77223753808665</v>
      </c>
      <c r="D228" s="33"/>
      <c r="E228" s="33"/>
      <c r="F228" s="33"/>
      <c r="G228" s="33"/>
      <c r="H228" s="33"/>
      <c r="I228" s="42">
        <v>19612.881822441515</v>
      </c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4"/>
      <c r="W228" s="35">
        <v>213.53245501608936</v>
      </c>
      <c r="X228" s="34"/>
      <c r="Y228" s="40"/>
      <c r="Z228" s="37">
        <v>19852.18651499569</v>
      </c>
    </row>
    <row r="229" spans="1:26" ht="13.5" customHeight="1" x14ac:dyDescent="0.15">
      <c r="A229" s="29">
        <v>225</v>
      </c>
      <c r="B229" s="30" t="s">
        <v>181</v>
      </c>
      <c r="C229" s="45"/>
      <c r="D229" s="42">
        <v>849.99999999999989</v>
      </c>
      <c r="E229" s="32">
        <v>4.0762378443604712</v>
      </c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4"/>
      <c r="W229" s="34"/>
      <c r="X229" s="34"/>
      <c r="Y229" s="40"/>
      <c r="Z229" s="37">
        <v>854.07623784436032</v>
      </c>
    </row>
    <row r="230" spans="1:26" ht="13.5" customHeight="1" x14ac:dyDescent="0.15">
      <c r="A230" s="29">
        <v>226</v>
      </c>
      <c r="B230" s="30" t="s">
        <v>416</v>
      </c>
      <c r="C230" s="45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4"/>
      <c r="W230" s="34"/>
      <c r="X230" s="34"/>
      <c r="Y230" s="40"/>
      <c r="Z230" s="49"/>
    </row>
    <row r="231" spans="1:26" ht="13.5" customHeight="1" x14ac:dyDescent="0.15">
      <c r="A231" s="29">
        <v>227</v>
      </c>
      <c r="B231" s="30" t="s">
        <v>182</v>
      </c>
      <c r="C231" s="45"/>
      <c r="D231" s="42">
        <v>795</v>
      </c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4"/>
      <c r="W231" s="34"/>
      <c r="X231" s="34"/>
      <c r="Y231" s="40"/>
      <c r="Z231" s="37">
        <v>795</v>
      </c>
    </row>
    <row r="232" spans="1:26" ht="27" customHeight="1" x14ac:dyDescent="0.15">
      <c r="A232" s="29">
        <v>228</v>
      </c>
      <c r="B232" s="30" t="s">
        <v>417</v>
      </c>
      <c r="C232" s="45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4"/>
      <c r="W232" s="34"/>
      <c r="X232" s="34"/>
      <c r="Y232" s="40"/>
      <c r="Z232" s="49"/>
    </row>
    <row r="233" spans="1:26" ht="13.5" customHeight="1" x14ac:dyDescent="0.15">
      <c r="A233" s="29">
        <v>229</v>
      </c>
      <c r="B233" s="30" t="s">
        <v>183</v>
      </c>
      <c r="C233" s="45"/>
      <c r="D233" s="42">
        <v>3125.04</v>
      </c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4"/>
      <c r="W233" s="34"/>
      <c r="X233" s="34"/>
      <c r="Y233" s="40"/>
      <c r="Z233" s="37">
        <v>3125.04</v>
      </c>
    </row>
    <row r="234" spans="1:26" ht="27" customHeight="1" x14ac:dyDescent="0.15">
      <c r="A234" s="29">
        <v>230</v>
      </c>
      <c r="B234" s="30" t="s">
        <v>418</v>
      </c>
      <c r="C234" s="45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4"/>
      <c r="W234" s="34"/>
      <c r="X234" s="34"/>
      <c r="Y234" s="40"/>
      <c r="Z234" s="49"/>
    </row>
    <row r="235" spans="1:26" ht="13.5" customHeight="1" x14ac:dyDescent="0.15">
      <c r="A235" s="29">
        <v>231</v>
      </c>
      <c r="B235" s="30" t="s">
        <v>184</v>
      </c>
      <c r="C235" s="45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4"/>
      <c r="W235" s="34"/>
      <c r="X235" s="34"/>
      <c r="Y235" s="40"/>
      <c r="Z235" s="49"/>
    </row>
    <row r="236" spans="1:26" ht="13.5" customHeight="1" x14ac:dyDescent="0.15">
      <c r="A236" s="29">
        <v>232</v>
      </c>
      <c r="B236" s="30" t="s">
        <v>185</v>
      </c>
      <c r="C236" s="43">
        <v>12354.222899343835</v>
      </c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4"/>
      <c r="W236" s="34"/>
      <c r="X236" s="34"/>
      <c r="Y236" s="40"/>
      <c r="Z236" s="37">
        <v>12354.222899343835</v>
      </c>
    </row>
    <row r="237" spans="1:26" ht="13.5" customHeight="1" x14ac:dyDescent="0.15">
      <c r="A237" s="29">
        <v>233</v>
      </c>
      <c r="B237" s="30" t="s">
        <v>186</v>
      </c>
      <c r="C237" s="45"/>
      <c r="D237" s="42">
        <v>1262</v>
      </c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4"/>
      <c r="W237" s="34"/>
      <c r="X237" s="34"/>
      <c r="Y237" s="40"/>
      <c r="Z237" s="37">
        <v>1262</v>
      </c>
    </row>
    <row r="238" spans="1:26" ht="13.5" customHeight="1" x14ac:dyDescent="0.15">
      <c r="A238" s="29">
        <v>234</v>
      </c>
      <c r="B238" s="30" t="s">
        <v>187</v>
      </c>
      <c r="C238" s="38">
        <v>0.1268271970842412</v>
      </c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4"/>
      <c r="W238" s="34"/>
      <c r="X238" s="34"/>
      <c r="Y238" s="40"/>
      <c r="Z238" s="47">
        <v>0.1268271970842412</v>
      </c>
    </row>
    <row r="239" spans="1:26" ht="13.5" customHeight="1" x14ac:dyDescent="0.15">
      <c r="A239" s="29">
        <v>235</v>
      </c>
      <c r="B239" s="30" t="s">
        <v>419</v>
      </c>
      <c r="C239" s="50">
        <v>2.4855711447688853E-4</v>
      </c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4"/>
      <c r="W239" s="34"/>
      <c r="X239" s="34"/>
      <c r="Y239" s="40"/>
      <c r="Z239" s="58">
        <v>2.4855711447688853E-4</v>
      </c>
    </row>
    <row r="240" spans="1:26" ht="13.5" customHeight="1" x14ac:dyDescent="0.15">
      <c r="A240" s="29">
        <v>236</v>
      </c>
      <c r="B240" s="30" t="s">
        <v>188</v>
      </c>
      <c r="C240" s="45"/>
      <c r="D240" s="42">
        <v>210</v>
      </c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4"/>
      <c r="W240" s="34"/>
      <c r="X240" s="34"/>
      <c r="Y240" s="40"/>
      <c r="Z240" s="37">
        <v>210</v>
      </c>
    </row>
    <row r="241" spans="1:26" ht="13.5" customHeight="1" x14ac:dyDescent="0.15">
      <c r="A241" s="29">
        <v>237</v>
      </c>
      <c r="B241" s="30" t="s">
        <v>189</v>
      </c>
      <c r="C241" s="31">
        <v>1.1266356558106982</v>
      </c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5">
        <v>12.402838240000001</v>
      </c>
      <c r="W241" s="34"/>
      <c r="X241" s="35">
        <v>35.028345627802771</v>
      </c>
      <c r="Y241" s="40"/>
      <c r="Z241" s="37">
        <v>48.557819523613475</v>
      </c>
    </row>
    <row r="242" spans="1:26" ht="13.5" customHeight="1" x14ac:dyDescent="0.15">
      <c r="A242" s="29">
        <v>238</v>
      </c>
      <c r="B242" s="30" t="s">
        <v>420</v>
      </c>
      <c r="C242" s="45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4"/>
      <c r="W242" s="34"/>
      <c r="X242" s="34"/>
      <c r="Y242" s="40"/>
      <c r="Z242" s="49"/>
    </row>
    <row r="243" spans="1:26" ht="13.5" customHeight="1" x14ac:dyDescent="0.15">
      <c r="A243" s="29">
        <v>239</v>
      </c>
      <c r="B243" s="30" t="s">
        <v>190</v>
      </c>
      <c r="C243" s="31">
        <v>1.94732030415388</v>
      </c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4"/>
      <c r="W243" s="34"/>
      <c r="X243" s="34"/>
      <c r="Y243" s="40"/>
      <c r="Z243" s="41">
        <v>1.94732030415388</v>
      </c>
    </row>
    <row r="244" spans="1:26" ht="13.5" customHeight="1" x14ac:dyDescent="0.15">
      <c r="A244" s="29">
        <v>240</v>
      </c>
      <c r="B244" s="30" t="s">
        <v>191</v>
      </c>
      <c r="C244" s="43">
        <v>1792.6702225226995</v>
      </c>
      <c r="D244" s="33"/>
      <c r="E244" s="33"/>
      <c r="F244" s="59">
        <v>0.17041647430803328</v>
      </c>
      <c r="G244" s="42">
        <v>114.13009901889303</v>
      </c>
      <c r="H244" s="33"/>
      <c r="I244" s="33"/>
      <c r="J244" s="33"/>
      <c r="K244" s="42">
        <v>720.48519574952752</v>
      </c>
      <c r="L244" s="33"/>
      <c r="M244" s="42">
        <v>10947.524772975092</v>
      </c>
      <c r="N244" s="42">
        <v>883.83381642036716</v>
      </c>
      <c r="O244" s="42">
        <v>893.31961935546894</v>
      </c>
      <c r="P244" s="42">
        <v>2500.5794091294583</v>
      </c>
      <c r="Q244" s="33"/>
      <c r="R244" s="33"/>
      <c r="S244" s="33"/>
      <c r="T244" s="33"/>
      <c r="U244" s="33"/>
      <c r="V244" s="34"/>
      <c r="W244" s="34"/>
      <c r="X244" s="34"/>
      <c r="Y244" s="40"/>
      <c r="Z244" s="37">
        <v>17852.713551645815</v>
      </c>
    </row>
    <row r="245" spans="1:26" ht="27" customHeight="1" x14ac:dyDescent="0.15">
      <c r="A245" s="29">
        <v>241</v>
      </c>
      <c r="B245" s="30" t="s">
        <v>421</v>
      </c>
      <c r="C245" s="45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4"/>
      <c r="W245" s="34"/>
      <c r="X245" s="34"/>
      <c r="Y245" s="40"/>
      <c r="Z245" s="49"/>
    </row>
    <row r="246" spans="1:26" ht="13.5" customHeight="1" x14ac:dyDescent="0.15">
      <c r="A246" s="29">
        <v>242</v>
      </c>
      <c r="B246" s="30" t="s">
        <v>192</v>
      </c>
      <c r="C246" s="48">
        <v>7.1628908317926485E-3</v>
      </c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5">
        <v>46.580795199999997</v>
      </c>
      <c r="W246" s="44">
        <v>1.8487997061763669E-3</v>
      </c>
      <c r="X246" s="34"/>
      <c r="Y246" s="40"/>
      <c r="Z246" s="37">
        <v>46.589806890537965</v>
      </c>
    </row>
    <row r="247" spans="1:26" ht="13.5" customHeight="1" x14ac:dyDescent="0.15">
      <c r="A247" s="29">
        <v>243</v>
      </c>
      <c r="B247" s="30" t="s">
        <v>22</v>
      </c>
      <c r="C247" s="45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42">
        <v>522.93105938585154</v>
      </c>
      <c r="V247" s="34"/>
      <c r="W247" s="34"/>
      <c r="X247" s="34"/>
      <c r="Y247" s="40"/>
      <c r="Z247" s="37">
        <v>522.93105938585154</v>
      </c>
    </row>
    <row r="248" spans="1:26" ht="13.5" customHeight="1" x14ac:dyDescent="0.15">
      <c r="A248" s="29">
        <v>244</v>
      </c>
      <c r="B248" s="30" t="s">
        <v>193</v>
      </c>
      <c r="C248" s="45"/>
      <c r="D248" s="42">
        <v>23546</v>
      </c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4"/>
      <c r="W248" s="34"/>
      <c r="X248" s="34"/>
      <c r="Y248" s="40"/>
      <c r="Z248" s="37">
        <v>23546</v>
      </c>
    </row>
    <row r="249" spans="1:26" ht="13.5" customHeight="1" x14ac:dyDescent="0.15">
      <c r="A249" s="29">
        <v>245</v>
      </c>
      <c r="B249" s="30" t="s">
        <v>194</v>
      </c>
      <c r="C249" s="50">
        <v>2.2255115521635917E-4</v>
      </c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4"/>
      <c r="W249" s="44">
        <v>1.2427559208307364E-3</v>
      </c>
      <c r="X249" s="34"/>
      <c r="Y249" s="40"/>
      <c r="Z249" s="51">
        <v>1.4653070760470956E-3</v>
      </c>
    </row>
    <row r="250" spans="1:26" ht="13.5" customHeight="1" x14ac:dyDescent="0.15">
      <c r="A250" s="29">
        <v>246</v>
      </c>
      <c r="B250" s="30" t="s">
        <v>422</v>
      </c>
      <c r="C250" s="45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4"/>
      <c r="W250" s="34"/>
      <c r="X250" s="34"/>
      <c r="Y250" s="40"/>
      <c r="Z250" s="49"/>
    </row>
    <row r="251" spans="1:26" ht="13.5" customHeight="1" x14ac:dyDescent="0.15">
      <c r="A251" s="29">
        <v>247</v>
      </c>
      <c r="B251" s="30" t="s">
        <v>423</v>
      </c>
      <c r="C251" s="45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4"/>
      <c r="W251" s="34"/>
      <c r="X251" s="34"/>
      <c r="Y251" s="40"/>
      <c r="Z251" s="49"/>
    </row>
    <row r="252" spans="1:26" ht="13.5" customHeight="1" x14ac:dyDescent="0.15">
      <c r="A252" s="29">
        <v>248</v>
      </c>
      <c r="B252" s="30" t="s">
        <v>195</v>
      </c>
      <c r="C252" s="45"/>
      <c r="D252" s="42">
        <v>6942.9999999999991</v>
      </c>
      <c r="E252" s="59">
        <v>0.61035774317596614</v>
      </c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4"/>
      <c r="W252" s="34"/>
      <c r="X252" s="34"/>
      <c r="Y252" s="40"/>
      <c r="Z252" s="37">
        <v>6943.610357743175</v>
      </c>
    </row>
    <row r="253" spans="1:26" ht="13.5" customHeight="1" x14ac:dyDescent="0.15">
      <c r="A253" s="29">
        <v>249</v>
      </c>
      <c r="B253" s="30" t="s">
        <v>196</v>
      </c>
      <c r="C253" s="45"/>
      <c r="D253" s="42">
        <v>516</v>
      </c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4"/>
      <c r="W253" s="34"/>
      <c r="X253" s="34"/>
      <c r="Y253" s="40"/>
      <c r="Z253" s="37">
        <v>516</v>
      </c>
    </row>
    <row r="254" spans="1:26" ht="13.5" customHeight="1" x14ac:dyDescent="0.15">
      <c r="A254" s="29">
        <v>250</v>
      </c>
      <c r="B254" s="30" t="s">
        <v>197</v>
      </c>
      <c r="C254" s="45"/>
      <c r="D254" s="42">
        <v>532</v>
      </c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4"/>
      <c r="W254" s="34"/>
      <c r="X254" s="34"/>
      <c r="Y254" s="40"/>
      <c r="Z254" s="37">
        <v>532</v>
      </c>
    </row>
    <row r="255" spans="1:26" ht="13.5" customHeight="1" x14ac:dyDescent="0.15">
      <c r="A255" s="29">
        <v>251</v>
      </c>
      <c r="B255" s="30" t="s">
        <v>198</v>
      </c>
      <c r="C255" s="45"/>
      <c r="D255" s="42">
        <v>10263.67000106</v>
      </c>
      <c r="E255" s="42">
        <v>117.39686611061535</v>
      </c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4"/>
      <c r="W255" s="34"/>
      <c r="X255" s="34"/>
      <c r="Y255" s="40"/>
      <c r="Z255" s="37">
        <v>10381.066867170615</v>
      </c>
    </row>
    <row r="256" spans="1:26" ht="13.5" customHeight="1" x14ac:dyDescent="0.15">
      <c r="A256" s="29">
        <v>252</v>
      </c>
      <c r="B256" s="30" t="s">
        <v>199</v>
      </c>
      <c r="C256" s="45"/>
      <c r="D256" s="33"/>
      <c r="E256" s="42">
        <v>62.726946247753027</v>
      </c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4"/>
      <c r="W256" s="34"/>
      <c r="X256" s="34"/>
      <c r="Y256" s="40"/>
      <c r="Z256" s="37">
        <v>62.726946247753027</v>
      </c>
    </row>
    <row r="257" spans="1:26" ht="13.5" customHeight="1" x14ac:dyDescent="0.15">
      <c r="A257" s="29">
        <v>253</v>
      </c>
      <c r="B257" s="30" t="s">
        <v>200</v>
      </c>
      <c r="C257" s="45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4"/>
      <c r="W257" s="34"/>
      <c r="X257" s="34"/>
      <c r="Y257" s="40"/>
      <c r="Z257" s="49"/>
    </row>
    <row r="258" spans="1:26" ht="13.5" customHeight="1" x14ac:dyDescent="0.15">
      <c r="A258" s="29">
        <v>254</v>
      </c>
      <c r="B258" s="30" t="s">
        <v>201</v>
      </c>
      <c r="C258" s="45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4"/>
      <c r="W258" s="34"/>
      <c r="X258" s="34"/>
      <c r="Y258" s="40"/>
      <c r="Z258" s="49"/>
    </row>
    <row r="259" spans="1:26" ht="13.5" customHeight="1" x14ac:dyDescent="0.15">
      <c r="A259" s="29">
        <v>255</v>
      </c>
      <c r="B259" s="30" t="s">
        <v>202</v>
      </c>
      <c r="C259" s="38">
        <v>0.14953041224504404</v>
      </c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4"/>
      <c r="W259" s="34"/>
      <c r="X259" s="34"/>
      <c r="Y259" s="40"/>
      <c r="Z259" s="47">
        <v>0.14953041224504404</v>
      </c>
    </row>
    <row r="260" spans="1:26" ht="13.5" customHeight="1" x14ac:dyDescent="0.15">
      <c r="A260" s="29">
        <v>256</v>
      </c>
      <c r="B260" s="30" t="s">
        <v>203</v>
      </c>
      <c r="C260" s="45"/>
      <c r="D260" s="33"/>
      <c r="E260" s="32">
        <v>4.6564639646753232</v>
      </c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4"/>
      <c r="W260" s="34"/>
      <c r="X260" s="34"/>
      <c r="Y260" s="40"/>
      <c r="Z260" s="41">
        <v>4.6564639646753232</v>
      </c>
    </row>
    <row r="261" spans="1:26" ht="13.5" customHeight="1" x14ac:dyDescent="0.15">
      <c r="A261" s="29">
        <v>257</v>
      </c>
      <c r="B261" s="30" t="s">
        <v>204</v>
      </c>
      <c r="C261" s="45"/>
      <c r="D261" s="42">
        <v>195.20000000000002</v>
      </c>
      <c r="E261" s="57">
        <v>4.2957654723659346E-3</v>
      </c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4"/>
      <c r="W261" s="39">
        <v>0.77928174526546334</v>
      </c>
      <c r="X261" s="34"/>
      <c r="Y261" s="40"/>
      <c r="Z261" s="37">
        <v>195.98357751073783</v>
      </c>
    </row>
    <row r="262" spans="1:26" ht="13.5" customHeight="1" x14ac:dyDescent="0.15">
      <c r="A262" s="29">
        <v>258</v>
      </c>
      <c r="B262" s="30" t="s">
        <v>205</v>
      </c>
      <c r="C262" s="38">
        <v>0.91138554089449852</v>
      </c>
      <c r="D262" s="42">
        <v>80.25</v>
      </c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4"/>
      <c r="W262" s="39">
        <v>0.15825623499651645</v>
      </c>
      <c r="X262" s="34"/>
      <c r="Y262" s="40"/>
      <c r="Z262" s="37">
        <v>81.319641775891014</v>
      </c>
    </row>
    <row r="263" spans="1:26" ht="13.5" customHeight="1" x14ac:dyDescent="0.15">
      <c r="A263" s="29">
        <v>259</v>
      </c>
      <c r="B263" s="30" t="s">
        <v>206</v>
      </c>
      <c r="C263" s="31">
        <v>6.1935426665794573</v>
      </c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4"/>
      <c r="W263" s="34"/>
      <c r="X263" s="34"/>
      <c r="Y263" s="40"/>
      <c r="Z263" s="41">
        <v>6.1935426665794573</v>
      </c>
    </row>
    <row r="264" spans="1:26" ht="13.5" customHeight="1" x14ac:dyDescent="0.15">
      <c r="A264" s="29">
        <v>260</v>
      </c>
      <c r="B264" s="30" t="s">
        <v>207</v>
      </c>
      <c r="C264" s="45"/>
      <c r="D264" s="42">
        <v>7370.0000004000012</v>
      </c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4"/>
      <c r="W264" s="34"/>
      <c r="X264" s="34"/>
      <c r="Y264" s="40"/>
      <c r="Z264" s="37">
        <v>7370.0000004000012</v>
      </c>
    </row>
    <row r="265" spans="1:26" ht="13.5" customHeight="1" x14ac:dyDescent="0.15">
      <c r="A265" s="29">
        <v>261</v>
      </c>
      <c r="B265" s="30" t="s">
        <v>208</v>
      </c>
      <c r="C265" s="45"/>
      <c r="D265" s="42">
        <v>3035.9999999999991</v>
      </c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4"/>
      <c r="W265" s="34"/>
      <c r="X265" s="34"/>
      <c r="Y265" s="40"/>
      <c r="Z265" s="37">
        <v>3035.9999999999991</v>
      </c>
    </row>
    <row r="266" spans="1:26" ht="13.5" customHeight="1" x14ac:dyDescent="0.15">
      <c r="A266" s="29">
        <v>262</v>
      </c>
      <c r="B266" s="30" t="s">
        <v>209</v>
      </c>
      <c r="C266" s="43">
        <v>2437.1009787953144</v>
      </c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4"/>
      <c r="W266" s="52">
        <v>2.4286785200155441</v>
      </c>
      <c r="X266" s="34"/>
      <c r="Y266" s="36">
        <v>25.214307172814905</v>
      </c>
      <c r="Z266" s="37">
        <v>2464.7439644881451</v>
      </c>
    </row>
    <row r="267" spans="1:26" ht="13.5" customHeight="1" x14ac:dyDescent="0.15">
      <c r="A267" s="29">
        <v>263</v>
      </c>
      <c r="B267" s="30" t="s">
        <v>424</v>
      </c>
      <c r="C267" s="45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4"/>
      <c r="W267" s="34"/>
      <c r="X267" s="34"/>
      <c r="Y267" s="40"/>
      <c r="Z267" s="49"/>
    </row>
    <row r="268" spans="1:26" ht="27" customHeight="1" x14ac:dyDescent="0.15">
      <c r="A268" s="29">
        <v>264</v>
      </c>
      <c r="B268" s="30" t="s">
        <v>425</v>
      </c>
      <c r="C268" s="45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4"/>
      <c r="W268" s="34"/>
      <c r="X268" s="34"/>
      <c r="Y268" s="40"/>
      <c r="Z268" s="49"/>
    </row>
    <row r="269" spans="1:26" ht="13.5" customHeight="1" x14ac:dyDescent="0.15">
      <c r="A269" s="29">
        <v>265</v>
      </c>
      <c r="B269" s="30" t="s">
        <v>426</v>
      </c>
      <c r="C269" s="45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4"/>
      <c r="W269" s="34"/>
      <c r="X269" s="34"/>
      <c r="Y269" s="40"/>
      <c r="Z269" s="49"/>
    </row>
    <row r="270" spans="1:26" ht="13.5" customHeight="1" x14ac:dyDescent="0.15">
      <c r="A270" s="29">
        <v>266</v>
      </c>
      <c r="B270" s="30" t="s">
        <v>210</v>
      </c>
      <c r="C270" s="45"/>
      <c r="D270" s="42">
        <v>172</v>
      </c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4"/>
      <c r="W270" s="34"/>
      <c r="X270" s="34"/>
      <c r="Y270" s="40"/>
      <c r="Z270" s="37">
        <v>172</v>
      </c>
    </row>
    <row r="271" spans="1:26" ht="13.5" customHeight="1" x14ac:dyDescent="0.15">
      <c r="A271" s="29">
        <v>267</v>
      </c>
      <c r="B271" s="30" t="s">
        <v>211</v>
      </c>
      <c r="C271" s="45"/>
      <c r="D271" s="42">
        <v>79.000000000000014</v>
      </c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4"/>
      <c r="W271" s="34"/>
      <c r="X271" s="34"/>
      <c r="Y271" s="40"/>
      <c r="Z271" s="37">
        <v>79.000000000000014</v>
      </c>
    </row>
    <row r="272" spans="1:26" ht="13.5" customHeight="1" x14ac:dyDescent="0.15">
      <c r="A272" s="29">
        <v>268</v>
      </c>
      <c r="B272" s="30" t="s">
        <v>212</v>
      </c>
      <c r="C272" s="31">
        <v>4.6668833693088763</v>
      </c>
      <c r="D272" s="42">
        <v>2810</v>
      </c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4"/>
      <c r="W272" s="34"/>
      <c r="X272" s="34"/>
      <c r="Y272" s="40"/>
      <c r="Z272" s="37">
        <v>2814.6668833693088</v>
      </c>
    </row>
    <row r="273" spans="1:26" ht="13.5" customHeight="1" x14ac:dyDescent="0.15">
      <c r="A273" s="29">
        <v>269</v>
      </c>
      <c r="B273" s="30" t="s">
        <v>427</v>
      </c>
      <c r="C273" s="45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4"/>
      <c r="W273" s="34"/>
      <c r="X273" s="34"/>
      <c r="Y273" s="40"/>
      <c r="Z273" s="49"/>
    </row>
    <row r="274" spans="1:26" ht="13.5" customHeight="1" x14ac:dyDescent="0.15">
      <c r="A274" s="29">
        <v>270</v>
      </c>
      <c r="B274" s="30" t="s">
        <v>213</v>
      </c>
      <c r="C274" s="50">
        <v>3.9027173315221204E-4</v>
      </c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4"/>
      <c r="W274" s="46">
        <v>5.3970836316113069E-4</v>
      </c>
      <c r="X274" s="34"/>
      <c r="Y274" s="40"/>
      <c r="Z274" s="58">
        <v>9.2998009631334267E-4</v>
      </c>
    </row>
    <row r="275" spans="1:26" ht="13.5" customHeight="1" x14ac:dyDescent="0.15">
      <c r="A275" s="29">
        <v>271</v>
      </c>
      <c r="B275" s="30" t="s">
        <v>428</v>
      </c>
      <c r="C275" s="45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4"/>
      <c r="W275" s="34"/>
      <c r="X275" s="34"/>
      <c r="Y275" s="40"/>
      <c r="Z275" s="49"/>
    </row>
    <row r="276" spans="1:26" ht="13.5" customHeight="1" x14ac:dyDescent="0.15">
      <c r="A276" s="29">
        <v>272</v>
      </c>
      <c r="B276" s="30" t="s">
        <v>214</v>
      </c>
      <c r="C276" s="31">
        <v>2.9159418586797585</v>
      </c>
      <c r="D276" s="42">
        <v>120</v>
      </c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4"/>
      <c r="W276" s="35">
        <v>82.174862429888734</v>
      </c>
      <c r="X276" s="35">
        <v>21.881757263522886</v>
      </c>
      <c r="Y276" s="36">
        <v>47.114316650336697</v>
      </c>
      <c r="Z276" s="37">
        <v>274.08687820242812</v>
      </c>
    </row>
    <row r="277" spans="1:26" ht="13.5" customHeight="1" x14ac:dyDescent="0.15">
      <c r="A277" s="29">
        <v>273</v>
      </c>
      <c r="B277" s="30" t="s">
        <v>215</v>
      </c>
      <c r="C277" s="38">
        <v>0.15925425850692188</v>
      </c>
      <c r="D277" s="42">
        <v>66.599999999999994</v>
      </c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4"/>
      <c r="W277" s="60">
        <v>2.9482301895849418E-5</v>
      </c>
      <c r="X277" s="34"/>
      <c r="Y277" s="40"/>
      <c r="Z277" s="37">
        <v>66.759283740808812</v>
      </c>
    </row>
    <row r="278" spans="1:26" ht="13.5" customHeight="1" x14ac:dyDescent="0.15">
      <c r="A278" s="29">
        <v>274</v>
      </c>
      <c r="B278" s="30" t="s">
        <v>429</v>
      </c>
      <c r="C278" s="45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4"/>
      <c r="W278" s="34"/>
      <c r="X278" s="34"/>
      <c r="Y278" s="40"/>
      <c r="Z278" s="49"/>
    </row>
    <row r="279" spans="1:26" ht="13.5" customHeight="1" x14ac:dyDescent="0.15">
      <c r="A279" s="29">
        <v>275</v>
      </c>
      <c r="B279" s="30" t="s">
        <v>216</v>
      </c>
      <c r="C279" s="43">
        <v>62.97581896790183</v>
      </c>
      <c r="D279" s="42">
        <v>347.74999999999989</v>
      </c>
      <c r="E279" s="57">
        <v>4.3956669949790965E-2</v>
      </c>
      <c r="F279" s="33"/>
      <c r="G279" s="33"/>
      <c r="H279" s="33"/>
      <c r="I279" s="42">
        <v>31824.019040777643</v>
      </c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4"/>
      <c r="W279" s="35">
        <v>11992.375344328315</v>
      </c>
      <c r="X279" s="34"/>
      <c r="Y279" s="40"/>
      <c r="Z279" s="37">
        <v>44227.164160743807</v>
      </c>
    </row>
    <row r="280" spans="1:26" ht="13.5" customHeight="1" x14ac:dyDescent="0.15">
      <c r="A280" s="29">
        <v>276</v>
      </c>
      <c r="B280" s="30" t="s">
        <v>217</v>
      </c>
      <c r="C280" s="31">
        <v>1.2449902991938167</v>
      </c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4"/>
      <c r="W280" s="52">
        <v>4.4159146977606198</v>
      </c>
      <c r="X280" s="34"/>
      <c r="Y280" s="40"/>
      <c r="Z280" s="41">
        <v>5.6609049969544367</v>
      </c>
    </row>
    <row r="281" spans="1:26" ht="13.5" customHeight="1" x14ac:dyDescent="0.15">
      <c r="A281" s="29">
        <v>277</v>
      </c>
      <c r="B281" s="30" t="s">
        <v>218</v>
      </c>
      <c r="C281" s="43">
        <v>98.399727742546119</v>
      </c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4"/>
      <c r="W281" s="35">
        <v>83.6399988102187</v>
      </c>
      <c r="X281" s="34"/>
      <c r="Y281" s="40"/>
      <c r="Z281" s="37">
        <v>182.03972655276482</v>
      </c>
    </row>
    <row r="282" spans="1:26" ht="13.5" customHeight="1" x14ac:dyDescent="0.15">
      <c r="A282" s="29">
        <v>278</v>
      </c>
      <c r="B282" s="30" t="s">
        <v>219</v>
      </c>
      <c r="C282" s="31">
        <v>2.0572748425003389</v>
      </c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4"/>
      <c r="W282" s="35">
        <v>20.813570557444891</v>
      </c>
      <c r="X282" s="34"/>
      <c r="Y282" s="40"/>
      <c r="Z282" s="37">
        <v>22.870845399945228</v>
      </c>
    </row>
    <row r="283" spans="1:26" ht="13.5" customHeight="1" x14ac:dyDescent="0.15">
      <c r="A283" s="29">
        <v>279</v>
      </c>
      <c r="B283" s="30" t="s">
        <v>430</v>
      </c>
      <c r="C283" s="45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4"/>
      <c r="W283" s="34"/>
      <c r="X283" s="34"/>
      <c r="Y283" s="40"/>
      <c r="Z283" s="49"/>
    </row>
    <row r="284" spans="1:26" ht="13.5" customHeight="1" x14ac:dyDescent="0.15">
      <c r="A284" s="29">
        <v>280</v>
      </c>
      <c r="B284" s="30" t="s">
        <v>431</v>
      </c>
      <c r="C284" s="45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4"/>
      <c r="W284" s="34"/>
      <c r="X284" s="34"/>
      <c r="Y284" s="40"/>
      <c r="Z284" s="49"/>
    </row>
    <row r="285" spans="1:26" ht="13.5" customHeight="1" x14ac:dyDescent="0.15">
      <c r="A285" s="29">
        <v>281</v>
      </c>
      <c r="B285" s="30" t="s">
        <v>220</v>
      </c>
      <c r="C285" s="43">
        <v>4813.2676629549815</v>
      </c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4"/>
      <c r="W285" s="52">
        <v>1.9227011838507373</v>
      </c>
      <c r="X285" s="34"/>
      <c r="Y285" s="36">
        <v>35.351020318265341</v>
      </c>
      <c r="Z285" s="37">
        <v>4850.5413844570976</v>
      </c>
    </row>
    <row r="286" spans="1:26" ht="13.5" customHeight="1" x14ac:dyDescent="0.15">
      <c r="A286" s="29">
        <v>282</v>
      </c>
      <c r="B286" s="30" t="s">
        <v>221</v>
      </c>
      <c r="C286" s="31">
        <v>1.3133361457838837</v>
      </c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4"/>
      <c r="W286" s="52">
        <v>3.1688742894532118</v>
      </c>
      <c r="X286" s="34"/>
      <c r="Y286" s="40"/>
      <c r="Z286" s="41">
        <v>4.4822104352370955</v>
      </c>
    </row>
    <row r="287" spans="1:26" ht="13.5" customHeight="1" x14ac:dyDescent="0.15">
      <c r="A287" s="29">
        <v>283</v>
      </c>
      <c r="B287" s="30" t="s">
        <v>222</v>
      </c>
      <c r="C287" s="45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4"/>
      <c r="W287" s="34"/>
      <c r="X287" s="34"/>
      <c r="Y287" s="40"/>
      <c r="Z287" s="49"/>
    </row>
    <row r="288" spans="1:26" ht="13.5" customHeight="1" x14ac:dyDescent="0.15">
      <c r="A288" s="29">
        <v>284</v>
      </c>
      <c r="B288" s="30" t="s">
        <v>432</v>
      </c>
      <c r="C288" s="45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4"/>
      <c r="W288" s="34"/>
      <c r="X288" s="34"/>
      <c r="Y288" s="40"/>
      <c r="Z288" s="49"/>
    </row>
    <row r="289" spans="1:26" ht="13.5" customHeight="1" x14ac:dyDescent="0.15">
      <c r="A289" s="29">
        <v>285</v>
      </c>
      <c r="B289" s="30" t="s">
        <v>223</v>
      </c>
      <c r="C289" s="45"/>
      <c r="D289" s="42">
        <v>45294</v>
      </c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4"/>
      <c r="W289" s="34"/>
      <c r="X289" s="34"/>
      <c r="Y289" s="40"/>
      <c r="Z289" s="37">
        <v>45294</v>
      </c>
    </row>
    <row r="290" spans="1:26" ht="13.5" customHeight="1" x14ac:dyDescent="0.15">
      <c r="A290" s="29">
        <v>286</v>
      </c>
      <c r="B290" s="30" t="s">
        <v>224</v>
      </c>
      <c r="C290" s="45"/>
      <c r="D290" s="42">
        <v>314</v>
      </c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4"/>
      <c r="W290" s="34"/>
      <c r="X290" s="34"/>
      <c r="Y290" s="40"/>
      <c r="Z290" s="37">
        <v>314</v>
      </c>
    </row>
    <row r="291" spans="1:26" ht="13.5" customHeight="1" x14ac:dyDescent="0.15">
      <c r="A291" s="29">
        <v>287</v>
      </c>
      <c r="B291" s="30" t="s">
        <v>433</v>
      </c>
      <c r="C291" s="45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4"/>
      <c r="W291" s="34"/>
      <c r="X291" s="34"/>
      <c r="Y291" s="40"/>
      <c r="Z291" s="49"/>
    </row>
    <row r="292" spans="1:26" ht="13.5" customHeight="1" x14ac:dyDescent="0.15">
      <c r="A292" s="29">
        <v>288</v>
      </c>
      <c r="B292" s="30" t="s">
        <v>225</v>
      </c>
      <c r="C292" s="45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42">
        <v>14545.269365841939</v>
      </c>
      <c r="U292" s="33"/>
      <c r="V292" s="34"/>
      <c r="W292" s="34"/>
      <c r="X292" s="34"/>
      <c r="Y292" s="40"/>
      <c r="Z292" s="37">
        <v>14545.269365841939</v>
      </c>
    </row>
    <row r="293" spans="1:26" ht="13.5" customHeight="1" x14ac:dyDescent="0.15">
      <c r="A293" s="29">
        <v>289</v>
      </c>
      <c r="B293" s="30" t="s">
        <v>434</v>
      </c>
      <c r="C293" s="45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4"/>
      <c r="W293" s="34"/>
      <c r="X293" s="34"/>
      <c r="Y293" s="40"/>
      <c r="Z293" s="49"/>
    </row>
    <row r="294" spans="1:26" ht="13.5" customHeight="1" x14ac:dyDescent="0.15">
      <c r="A294" s="29">
        <v>290</v>
      </c>
      <c r="B294" s="30" t="s">
        <v>435</v>
      </c>
      <c r="C294" s="45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4"/>
      <c r="W294" s="34"/>
      <c r="X294" s="34"/>
      <c r="Y294" s="40"/>
      <c r="Z294" s="49"/>
    </row>
    <row r="295" spans="1:26" ht="40.5" customHeight="1" x14ac:dyDescent="0.15">
      <c r="A295" s="29">
        <v>291</v>
      </c>
      <c r="B295" s="30" t="s">
        <v>436</v>
      </c>
      <c r="C295" s="45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4"/>
      <c r="W295" s="34"/>
      <c r="X295" s="34"/>
      <c r="Y295" s="40"/>
      <c r="Z295" s="49"/>
    </row>
    <row r="296" spans="1:26" ht="13.5" customHeight="1" x14ac:dyDescent="0.15">
      <c r="A296" s="29">
        <v>292</v>
      </c>
      <c r="B296" s="30" t="s">
        <v>226</v>
      </c>
      <c r="C296" s="45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4"/>
      <c r="W296" s="34"/>
      <c r="X296" s="34"/>
      <c r="Y296" s="40"/>
      <c r="Z296" s="49"/>
    </row>
    <row r="297" spans="1:26" ht="13.5" customHeight="1" x14ac:dyDescent="0.15">
      <c r="A297" s="29">
        <v>293</v>
      </c>
      <c r="B297" s="30" t="s">
        <v>227</v>
      </c>
      <c r="C297" s="45"/>
      <c r="D297" s="42">
        <v>2358.2000000000003</v>
      </c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4"/>
      <c r="W297" s="34"/>
      <c r="X297" s="34"/>
      <c r="Y297" s="40"/>
      <c r="Z297" s="37">
        <v>2358.2000000000003</v>
      </c>
    </row>
    <row r="298" spans="1:26" ht="13.5" customHeight="1" x14ac:dyDescent="0.15">
      <c r="A298" s="29">
        <v>294</v>
      </c>
      <c r="B298" s="30" t="s">
        <v>228</v>
      </c>
      <c r="C298" s="45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4"/>
      <c r="W298" s="34"/>
      <c r="X298" s="34"/>
      <c r="Y298" s="40"/>
      <c r="Z298" s="49"/>
    </row>
    <row r="299" spans="1:26" ht="13.5" customHeight="1" x14ac:dyDescent="0.15">
      <c r="A299" s="29">
        <v>295</v>
      </c>
      <c r="B299" s="30" t="s">
        <v>437</v>
      </c>
      <c r="C299" s="45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4"/>
      <c r="W299" s="34"/>
      <c r="X299" s="34"/>
      <c r="Y299" s="40"/>
      <c r="Z299" s="49"/>
    </row>
    <row r="300" spans="1:26" ht="13.5" customHeight="1" x14ac:dyDescent="0.15">
      <c r="A300" s="29">
        <v>296</v>
      </c>
      <c r="B300" s="30" t="s">
        <v>229</v>
      </c>
      <c r="C300" s="43">
        <v>16618.653877869729</v>
      </c>
      <c r="D300" s="42">
        <v>283.79999998500006</v>
      </c>
      <c r="E300" s="42">
        <v>523.99701715249921</v>
      </c>
      <c r="F300" s="33"/>
      <c r="G300" s="33"/>
      <c r="H300" s="33"/>
      <c r="I300" s="33"/>
      <c r="J300" s="33"/>
      <c r="K300" s="42">
        <v>758.39769278983817</v>
      </c>
      <c r="L300" s="33"/>
      <c r="M300" s="42">
        <v>39267.143398243199</v>
      </c>
      <c r="N300" s="33"/>
      <c r="O300" s="42">
        <v>251.12230139228259</v>
      </c>
      <c r="P300" s="33"/>
      <c r="Q300" s="33"/>
      <c r="R300" s="33"/>
      <c r="S300" s="33"/>
      <c r="T300" s="33"/>
      <c r="U300" s="33"/>
      <c r="V300" s="34"/>
      <c r="W300" s="35">
        <v>38.077741111004244</v>
      </c>
      <c r="X300" s="34"/>
      <c r="Y300" s="36">
        <v>627.50429999554467</v>
      </c>
      <c r="Z300" s="37">
        <v>58368.696328539088</v>
      </c>
    </row>
    <row r="301" spans="1:26" ht="13.5" customHeight="1" x14ac:dyDescent="0.15">
      <c r="A301" s="29">
        <v>297</v>
      </c>
      <c r="B301" s="30" t="s">
        <v>230</v>
      </c>
      <c r="C301" s="43">
        <v>6779.12730871233</v>
      </c>
      <c r="D301" s="42">
        <v>73.2</v>
      </c>
      <c r="E301" s="42">
        <v>142.87118851392415</v>
      </c>
      <c r="F301" s="33"/>
      <c r="G301" s="42">
        <v>12689.207391102509</v>
      </c>
      <c r="H301" s="33"/>
      <c r="I301" s="33"/>
      <c r="J301" s="33"/>
      <c r="K301" s="42">
        <v>1086.1770049803583</v>
      </c>
      <c r="L301" s="33"/>
      <c r="M301" s="42">
        <v>19979.016504503874</v>
      </c>
      <c r="N301" s="42">
        <v>610.72318479098067</v>
      </c>
      <c r="O301" s="42">
        <v>942.77751547158289</v>
      </c>
      <c r="P301" s="42">
        <v>1542.9911993822375</v>
      </c>
      <c r="Q301" s="33"/>
      <c r="R301" s="33"/>
      <c r="S301" s="33"/>
      <c r="T301" s="33"/>
      <c r="U301" s="33"/>
      <c r="V301" s="34"/>
      <c r="W301" s="35">
        <v>17.115591637690738</v>
      </c>
      <c r="X301" s="34"/>
      <c r="Y301" s="36">
        <v>60.942578364766803</v>
      </c>
      <c r="Z301" s="37">
        <v>43924.149467460258</v>
      </c>
    </row>
    <row r="302" spans="1:26" ht="13.5" customHeight="1" x14ac:dyDescent="0.15">
      <c r="A302" s="29">
        <v>298</v>
      </c>
      <c r="B302" s="30" t="s">
        <v>231</v>
      </c>
      <c r="C302" s="31">
        <v>2.1836439676517809</v>
      </c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4"/>
      <c r="W302" s="34"/>
      <c r="X302" s="34"/>
      <c r="Y302" s="40"/>
      <c r="Z302" s="41">
        <v>2.1836439676517809</v>
      </c>
    </row>
    <row r="303" spans="1:26" ht="13.5" customHeight="1" x14ac:dyDescent="0.15">
      <c r="A303" s="29">
        <v>299</v>
      </c>
      <c r="B303" s="30" t="s">
        <v>232</v>
      </c>
      <c r="C303" s="48">
        <v>2.9830996612937477E-2</v>
      </c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4"/>
      <c r="W303" s="34"/>
      <c r="X303" s="34"/>
      <c r="Y303" s="40"/>
      <c r="Z303" s="51">
        <v>2.9830996612937477E-2</v>
      </c>
    </row>
    <row r="304" spans="1:26" ht="13.5" customHeight="1" x14ac:dyDescent="0.15">
      <c r="A304" s="29">
        <v>300</v>
      </c>
      <c r="B304" s="30" t="s">
        <v>233</v>
      </c>
      <c r="C304" s="43">
        <v>141276.16445643507</v>
      </c>
      <c r="D304" s="42">
        <v>19.799999999999997</v>
      </c>
      <c r="E304" s="32">
        <v>1.7040719166712655</v>
      </c>
      <c r="F304" s="42">
        <v>14174.078353456902</v>
      </c>
      <c r="G304" s="42">
        <v>64648.671970001364</v>
      </c>
      <c r="H304" s="33"/>
      <c r="I304" s="33"/>
      <c r="J304" s="33"/>
      <c r="K304" s="42">
        <v>9664.693443729695</v>
      </c>
      <c r="L304" s="42">
        <v>1275.9054897680155</v>
      </c>
      <c r="M304" s="42">
        <v>414493.55725717003</v>
      </c>
      <c r="N304" s="42">
        <v>7399.6082030610187</v>
      </c>
      <c r="O304" s="42">
        <v>5320.7147097848992</v>
      </c>
      <c r="P304" s="42">
        <v>17351.822727600345</v>
      </c>
      <c r="Q304" s="42">
        <v>237.38360395962673</v>
      </c>
      <c r="R304" s="42">
        <v>148.92930578842171</v>
      </c>
      <c r="S304" s="33"/>
      <c r="T304" s="33"/>
      <c r="U304" s="33"/>
      <c r="V304" s="34"/>
      <c r="W304" s="35">
        <v>215.69069464887991</v>
      </c>
      <c r="X304" s="34"/>
      <c r="Y304" s="56">
        <v>7.8156628281178619</v>
      </c>
      <c r="Z304" s="37">
        <v>676236.53995014913</v>
      </c>
    </row>
    <row r="305" spans="1:26" ht="13.5" customHeight="1" x14ac:dyDescent="0.15">
      <c r="A305" s="29">
        <v>301</v>
      </c>
      <c r="B305" s="30" t="s">
        <v>234</v>
      </c>
      <c r="C305" s="45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4"/>
      <c r="W305" s="34"/>
      <c r="X305" s="34"/>
      <c r="Y305" s="40"/>
      <c r="Z305" s="49"/>
    </row>
    <row r="306" spans="1:26" ht="13.5" customHeight="1" x14ac:dyDescent="0.15">
      <c r="A306" s="29">
        <v>302</v>
      </c>
      <c r="B306" s="30" t="s">
        <v>235</v>
      </c>
      <c r="C306" s="43">
        <v>1424.8455013703838</v>
      </c>
      <c r="D306" s="42">
        <v>2472.6999999999994</v>
      </c>
      <c r="E306" s="32">
        <v>1.144976415095954</v>
      </c>
      <c r="F306" s="33"/>
      <c r="G306" s="33"/>
      <c r="H306" s="33"/>
      <c r="I306" s="33"/>
      <c r="J306" s="42">
        <v>1226.8105468124488</v>
      </c>
      <c r="K306" s="33"/>
      <c r="L306" s="33"/>
      <c r="M306" s="42">
        <v>958.23589156071625</v>
      </c>
      <c r="N306" s="33"/>
      <c r="O306" s="33"/>
      <c r="P306" s="33"/>
      <c r="Q306" s="33"/>
      <c r="R306" s="33"/>
      <c r="S306" s="33"/>
      <c r="T306" s="33"/>
      <c r="U306" s="33"/>
      <c r="V306" s="34"/>
      <c r="W306" s="35">
        <v>14.269830913785359</v>
      </c>
      <c r="X306" s="34"/>
      <c r="Y306" s="40"/>
      <c r="Z306" s="37">
        <v>6098.0067470724298</v>
      </c>
    </row>
    <row r="307" spans="1:26" ht="13.5" customHeight="1" x14ac:dyDescent="0.15">
      <c r="A307" s="29">
        <v>303</v>
      </c>
      <c r="B307" s="30" t="s">
        <v>438</v>
      </c>
      <c r="C307" s="45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4"/>
      <c r="W307" s="34"/>
      <c r="X307" s="34"/>
      <c r="Y307" s="40"/>
      <c r="Z307" s="49"/>
    </row>
    <row r="308" spans="1:26" ht="13.5" customHeight="1" x14ac:dyDescent="0.15">
      <c r="A308" s="29">
        <v>304</v>
      </c>
      <c r="B308" s="30" t="s">
        <v>236</v>
      </c>
      <c r="C308" s="48">
        <v>4.0093820520117687E-2</v>
      </c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4"/>
      <c r="W308" s="34"/>
      <c r="X308" s="34"/>
      <c r="Y308" s="40"/>
      <c r="Z308" s="51">
        <v>4.0093820520117687E-2</v>
      </c>
    </row>
    <row r="309" spans="1:26" ht="13.5" customHeight="1" x14ac:dyDescent="0.15">
      <c r="A309" s="29">
        <v>305</v>
      </c>
      <c r="B309" s="30" t="s">
        <v>237</v>
      </c>
      <c r="C309" s="31">
        <v>4.796795132083771</v>
      </c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5">
        <v>13.749752800000001</v>
      </c>
      <c r="W309" s="35">
        <v>126.77509969435251</v>
      </c>
      <c r="X309" s="35">
        <v>57.344720386554421</v>
      </c>
      <c r="Y309" s="36">
        <v>41.059197941665595</v>
      </c>
      <c r="Z309" s="37">
        <v>243.7255659546563</v>
      </c>
    </row>
    <row r="310" spans="1:26" ht="13.5" customHeight="1" x14ac:dyDescent="0.15">
      <c r="A310" s="29">
        <v>306</v>
      </c>
      <c r="B310" s="30" t="s">
        <v>238</v>
      </c>
      <c r="C310" s="48">
        <v>9.2460543077705459E-2</v>
      </c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4"/>
      <c r="W310" s="34"/>
      <c r="X310" s="34"/>
      <c r="Y310" s="40"/>
      <c r="Z310" s="51">
        <v>9.2460543077705459E-2</v>
      </c>
    </row>
    <row r="311" spans="1:26" ht="13.5" customHeight="1" x14ac:dyDescent="0.15">
      <c r="A311" s="29">
        <v>307</v>
      </c>
      <c r="B311" s="30" t="s">
        <v>439</v>
      </c>
      <c r="C311" s="45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4"/>
      <c r="W311" s="34"/>
      <c r="X311" s="34"/>
      <c r="Y311" s="40"/>
      <c r="Z311" s="49"/>
    </row>
    <row r="312" spans="1:26" ht="13.5" customHeight="1" x14ac:dyDescent="0.15">
      <c r="A312" s="29">
        <v>308</v>
      </c>
      <c r="B312" s="30" t="s">
        <v>239</v>
      </c>
      <c r="C312" s="48">
        <v>1.1426442402200829E-3</v>
      </c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4"/>
      <c r="W312" s="44">
        <v>1.2566793730280101E-3</v>
      </c>
      <c r="X312" s="34"/>
      <c r="Y312" s="40"/>
      <c r="Z312" s="51">
        <v>2.399323613248093E-3</v>
      </c>
    </row>
    <row r="313" spans="1:26" ht="13.5" customHeight="1" x14ac:dyDescent="0.15">
      <c r="A313" s="29">
        <v>309</v>
      </c>
      <c r="B313" s="30" t="s">
        <v>240</v>
      </c>
      <c r="C313" s="31">
        <v>1.6007352839016278</v>
      </c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52">
        <v>2.8060719999999999</v>
      </c>
      <c r="W313" s="35">
        <v>2153.6706653060214</v>
      </c>
      <c r="X313" s="35">
        <v>28.177691024858589</v>
      </c>
      <c r="Y313" s="36">
        <v>35.124146915760271</v>
      </c>
      <c r="Z313" s="37">
        <v>2221.3793105305422</v>
      </c>
    </row>
    <row r="314" spans="1:26" ht="13.5" customHeight="1" x14ac:dyDescent="0.15">
      <c r="A314" s="29">
        <v>310</v>
      </c>
      <c r="B314" s="30" t="s">
        <v>440</v>
      </c>
      <c r="C314" s="45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4"/>
      <c r="W314" s="34"/>
      <c r="X314" s="34"/>
      <c r="Y314" s="40"/>
      <c r="Z314" s="49"/>
    </row>
    <row r="315" spans="1:26" ht="13.5" customHeight="1" x14ac:dyDescent="0.15">
      <c r="A315" s="29">
        <v>311</v>
      </c>
      <c r="B315" s="30" t="s">
        <v>441</v>
      </c>
      <c r="C315" s="45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4"/>
      <c r="W315" s="34"/>
      <c r="X315" s="34"/>
      <c r="Y315" s="40"/>
      <c r="Z315" s="49"/>
    </row>
    <row r="316" spans="1:26" ht="13.5" customHeight="1" x14ac:dyDescent="0.15">
      <c r="A316" s="29">
        <v>312</v>
      </c>
      <c r="B316" s="30" t="s">
        <v>442</v>
      </c>
      <c r="C316" s="45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4"/>
      <c r="W316" s="34"/>
      <c r="X316" s="34"/>
      <c r="Y316" s="40"/>
      <c r="Z316" s="49"/>
    </row>
    <row r="317" spans="1:26" ht="13.5" customHeight="1" x14ac:dyDescent="0.15">
      <c r="A317" s="29">
        <v>313</v>
      </c>
      <c r="B317" s="30" t="s">
        <v>443</v>
      </c>
      <c r="C317" s="45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4"/>
      <c r="W317" s="34"/>
      <c r="X317" s="34"/>
      <c r="Y317" s="40"/>
      <c r="Z317" s="49"/>
    </row>
    <row r="318" spans="1:26" ht="13.5" customHeight="1" x14ac:dyDescent="0.15">
      <c r="A318" s="29">
        <v>314</v>
      </c>
      <c r="B318" s="30" t="s">
        <v>444</v>
      </c>
      <c r="C318" s="45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4"/>
      <c r="W318" s="34"/>
      <c r="X318" s="34"/>
      <c r="Y318" s="40"/>
      <c r="Z318" s="49"/>
    </row>
    <row r="319" spans="1:26" ht="13.5" customHeight="1" x14ac:dyDescent="0.15">
      <c r="A319" s="29">
        <v>315</v>
      </c>
      <c r="B319" s="30" t="s">
        <v>445</v>
      </c>
      <c r="C319" s="45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4"/>
      <c r="W319" s="34"/>
      <c r="X319" s="34"/>
      <c r="Y319" s="40"/>
      <c r="Z319" s="49"/>
    </row>
    <row r="320" spans="1:26" ht="13.5" customHeight="1" x14ac:dyDescent="0.15">
      <c r="A320" s="29">
        <v>316</v>
      </c>
      <c r="B320" s="30" t="s">
        <v>241</v>
      </c>
      <c r="C320" s="38">
        <v>0.47522310112852895</v>
      </c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4"/>
      <c r="W320" s="34"/>
      <c r="X320" s="34"/>
      <c r="Y320" s="40"/>
      <c r="Z320" s="47">
        <v>0.47522310112852895</v>
      </c>
    </row>
    <row r="321" spans="1:26" ht="13.5" customHeight="1" x14ac:dyDescent="0.15">
      <c r="A321" s="29">
        <v>317</v>
      </c>
      <c r="B321" s="30" t="s">
        <v>446</v>
      </c>
      <c r="C321" s="38">
        <v>0.10184095297687631</v>
      </c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4"/>
      <c r="W321" s="34"/>
      <c r="X321" s="34"/>
      <c r="Y321" s="40"/>
      <c r="Z321" s="47">
        <v>0.10184095297687631</v>
      </c>
    </row>
    <row r="322" spans="1:26" ht="13.5" customHeight="1" x14ac:dyDescent="0.15">
      <c r="A322" s="29">
        <v>318</v>
      </c>
      <c r="B322" s="30" t="s">
        <v>242</v>
      </c>
      <c r="C322" s="38">
        <v>0.77529240423948642</v>
      </c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4"/>
      <c r="W322" s="44">
        <v>4.1625364699671354E-2</v>
      </c>
      <c r="X322" s="34"/>
      <c r="Y322" s="40"/>
      <c r="Z322" s="47">
        <v>0.8169177689391578</v>
      </c>
    </row>
    <row r="323" spans="1:26" ht="13.5" customHeight="1" x14ac:dyDescent="0.15">
      <c r="A323" s="29">
        <v>319</v>
      </c>
      <c r="B323" s="30" t="s">
        <v>447</v>
      </c>
      <c r="C323" s="45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4"/>
      <c r="W323" s="34"/>
      <c r="X323" s="34"/>
      <c r="Y323" s="40"/>
      <c r="Z323" s="49"/>
    </row>
    <row r="324" spans="1:26" ht="13.5" customHeight="1" x14ac:dyDescent="0.15">
      <c r="A324" s="29">
        <v>320</v>
      </c>
      <c r="B324" s="30" t="s">
        <v>243</v>
      </c>
      <c r="C324" s="48">
        <v>1.3168098639326241E-2</v>
      </c>
      <c r="D324" s="33"/>
      <c r="E324" s="59">
        <v>0.23387262668684813</v>
      </c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4"/>
      <c r="W324" s="34"/>
      <c r="X324" s="34"/>
      <c r="Y324" s="40"/>
      <c r="Z324" s="47">
        <v>0.24704072532617438</v>
      </c>
    </row>
    <row r="325" spans="1:26" ht="13.5" customHeight="1" x14ac:dyDescent="0.15">
      <c r="A325" s="29">
        <v>321</v>
      </c>
      <c r="B325" s="30" t="s">
        <v>244</v>
      </c>
      <c r="C325" s="48">
        <v>8.5518302206028074E-2</v>
      </c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5">
        <v>25.815862399999997</v>
      </c>
      <c r="W325" s="35">
        <v>114.2989375901744</v>
      </c>
      <c r="X325" s="34"/>
      <c r="Y325" s="56">
        <v>2.284012509837217</v>
      </c>
      <c r="Z325" s="37">
        <v>142.48433080221764</v>
      </c>
    </row>
    <row r="326" spans="1:26" ht="54" customHeight="1" x14ac:dyDescent="0.15">
      <c r="A326" s="29">
        <v>322</v>
      </c>
      <c r="B326" s="30" t="s">
        <v>245</v>
      </c>
      <c r="C326" s="31">
        <v>2.3508905049678752</v>
      </c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4"/>
      <c r="W326" s="52">
        <v>2.6577476136603515</v>
      </c>
      <c r="X326" s="34"/>
      <c r="Y326" s="40"/>
      <c r="Z326" s="41">
        <v>5.0086381186282267</v>
      </c>
    </row>
    <row r="327" spans="1:26" ht="13.5" customHeight="1" x14ac:dyDescent="0.15">
      <c r="A327" s="29">
        <v>323</v>
      </c>
      <c r="B327" s="30" t="s">
        <v>246</v>
      </c>
      <c r="C327" s="45"/>
      <c r="D327" s="42">
        <v>712.49999999999989</v>
      </c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4"/>
      <c r="W327" s="34"/>
      <c r="X327" s="34"/>
      <c r="Y327" s="40"/>
      <c r="Z327" s="37">
        <v>712.49999999999989</v>
      </c>
    </row>
    <row r="328" spans="1:26" ht="27" customHeight="1" x14ac:dyDescent="0.15">
      <c r="A328" s="29">
        <v>324</v>
      </c>
      <c r="B328" s="30" t="s">
        <v>448</v>
      </c>
      <c r="C328" s="45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4"/>
      <c r="W328" s="34"/>
      <c r="X328" s="34"/>
      <c r="Y328" s="40"/>
      <c r="Z328" s="49"/>
    </row>
    <row r="329" spans="1:26" ht="13.5" customHeight="1" x14ac:dyDescent="0.15">
      <c r="A329" s="29">
        <v>325</v>
      </c>
      <c r="B329" s="30" t="s">
        <v>247</v>
      </c>
      <c r="C329" s="45"/>
      <c r="D329" s="42">
        <v>6616.0000000999999</v>
      </c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4"/>
      <c r="W329" s="34"/>
      <c r="X329" s="34"/>
      <c r="Y329" s="40"/>
      <c r="Z329" s="37">
        <v>6616.0000000999999</v>
      </c>
    </row>
    <row r="330" spans="1:26" ht="13.5" customHeight="1" x14ac:dyDescent="0.15">
      <c r="A330" s="29">
        <v>326</v>
      </c>
      <c r="B330" s="30" t="s">
        <v>449</v>
      </c>
      <c r="C330" s="45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4"/>
      <c r="W330" s="34"/>
      <c r="X330" s="34"/>
      <c r="Y330" s="40"/>
      <c r="Z330" s="49"/>
    </row>
    <row r="331" spans="1:26" ht="13.5" customHeight="1" x14ac:dyDescent="0.15">
      <c r="A331" s="29">
        <v>327</v>
      </c>
      <c r="B331" s="30" t="s">
        <v>450</v>
      </c>
      <c r="C331" s="45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4"/>
      <c r="W331" s="34"/>
      <c r="X331" s="34"/>
      <c r="Y331" s="40"/>
      <c r="Z331" s="49"/>
    </row>
    <row r="332" spans="1:26" ht="13.5" customHeight="1" x14ac:dyDescent="0.15">
      <c r="A332" s="29">
        <v>328</v>
      </c>
      <c r="B332" s="30" t="s">
        <v>248</v>
      </c>
      <c r="C332" s="38">
        <v>0.91359198814483067</v>
      </c>
      <c r="D332" s="42">
        <v>512.00000000000011</v>
      </c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4"/>
      <c r="W332" s="39">
        <v>0.81227774241270301</v>
      </c>
      <c r="X332" s="34"/>
      <c r="Y332" s="40"/>
      <c r="Z332" s="37">
        <v>513.72586973055763</v>
      </c>
    </row>
    <row r="333" spans="1:26" ht="13.5" customHeight="1" x14ac:dyDescent="0.15">
      <c r="A333" s="29">
        <v>329</v>
      </c>
      <c r="B333" s="30" t="s">
        <v>249</v>
      </c>
      <c r="C333" s="45"/>
      <c r="D333" s="33"/>
      <c r="E333" s="33"/>
      <c r="F333" s="33"/>
      <c r="G333" s="33"/>
      <c r="H333" s="42">
        <v>22270.691780487803</v>
      </c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4"/>
      <c r="W333" s="34"/>
      <c r="X333" s="34"/>
      <c r="Y333" s="40"/>
      <c r="Z333" s="37">
        <v>22270.691780487803</v>
      </c>
    </row>
    <row r="334" spans="1:26" ht="27" customHeight="1" x14ac:dyDescent="0.15">
      <c r="A334" s="29">
        <v>330</v>
      </c>
      <c r="B334" s="30" t="s">
        <v>451</v>
      </c>
      <c r="C334" s="31">
        <v>5.4162955023501134</v>
      </c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4"/>
      <c r="W334" s="44">
        <v>6.1290215269196105E-3</v>
      </c>
      <c r="X334" s="34"/>
      <c r="Y334" s="40"/>
      <c r="Z334" s="41">
        <v>5.4224245238770328</v>
      </c>
    </row>
    <row r="335" spans="1:26" ht="13.5" customHeight="1" x14ac:dyDescent="0.15">
      <c r="A335" s="29">
        <v>331</v>
      </c>
      <c r="B335" s="30" t="s">
        <v>250</v>
      </c>
      <c r="C335" s="45"/>
      <c r="D335" s="42">
        <v>186</v>
      </c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4"/>
      <c r="W335" s="34"/>
      <c r="X335" s="34"/>
      <c r="Y335" s="40"/>
      <c r="Z335" s="37">
        <v>186</v>
      </c>
    </row>
    <row r="336" spans="1:26" ht="13.5" customHeight="1" x14ac:dyDescent="0.15">
      <c r="A336" s="29">
        <v>332</v>
      </c>
      <c r="B336" s="30" t="s">
        <v>251</v>
      </c>
      <c r="C336" s="54">
        <v>2.8277701154790336E-5</v>
      </c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52">
        <v>5.72438688</v>
      </c>
      <c r="W336" s="61">
        <v>4.1061035786782138E-7</v>
      </c>
      <c r="X336" s="52">
        <v>6.5407809247280495</v>
      </c>
      <c r="Y336" s="56">
        <v>1.9100832439167379</v>
      </c>
      <c r="Z336" s="37">
        <v>14.1752797369563</v>
      </c>
    </row>
    <row r="337" spans="1:26" ht="13.5" customHeight="1" x14ac:dyDescent="0.15">
      <c r="A337" s="29">
        <v>333</v>
      </c>
      <c r="B337" s="30" t="s">
        <v>252</v>
      </c>
      <c r="C337" s="31">
        <v>1.4574896975745153</v>
      </c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4"/>
      <c r="W337" s="34"/>
      <c r="X337" s="34"/>
      <c r="Y337" s="40"/>
      <c r="Z337" s="41">
        <v>1.4574896975745153</v>
      </c>
    </row>
    <row r="338" spans="1:26" ht="13.5" customHeight="1" x14ac:dyDescent="0.15">
      <c r="A338" s="29">
        <v>334</v>
      </c>
      <c r="B338" s="30" t="s">
        <v>253</v>
      </c>
      <c r="C338" s="45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4"/>
      <c r="W338" s="34"/>
      <c r="X338" s="34"/>
      <c r="Y338" s="40"/>
      <c r="Z338" s="49"/>
    </row>
    <row r="339" spans="1:26" ht="13.5" customHeight="1" x14ac:dyDescent="0.15">
      <c r="A339" s="29">
        <v>335</v>
      </c>
      <c r="B339" s="30" t="s">
        <v>254</v>
      </c>
      <c r="C339" s="45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4"/>
      <c r="W339" s="34"/>
      <c r="X339" s="34"/>
      <c r="Y339" s="40"/>
      <c r="Z339" s="49"/>
    </row>
    <row r="340" spans="1:26" ht="13.5" customHeight="1" x14ac:dyDescent="0.15">
      <c r="A340" s="29">
        <v>336</v>
      </c>
      <c r="B340" s="30" t="s">
        <v>255</v>
      </c>
      <c r="C340" s="31">
        <v>1.7397378000463184</v>
      </c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4"/>
      <c r="W340" s="52">
        <v>1.9173702198146678</v>
      </c>
      <c r="X340" s="34"/>
      <c r="Y340" s="40"/>
      <c r="Z340" s="41">
        <v>3.6571080198609862</v>
      </c>
    </row>
    <row r="341" spans="1:26" ht="13.5" customHeight="1" x14ac:dyDescent="0.15">
      <c r="A341" s="29">
        <v>337</v>
      </c>
      <c r="B341" s="30" t="s">
        <v>452</v>
      </c>
      <c r="C341" s="45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4"/>
      <c r="W341" s="34"/>
      <c r="X341" s="34"/>
      <c r="Y341" s="40"/>
      <c r="Z341" s="49"/>
    </row>
    <row r="342" spans="1:26" ht="13.5" customHeight="1" x14ac:dyDescent="0.15">
      <c r="A342" s="29">
        <v>338</v>
      </c>
      <c r="B342" s="30" t="s">
        <v>453</v>
      </c>
      <c r="C342" s="45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4"/>
      <c r="W342" s="34"/>
      <c r="X342" s="34"/>
      <c r="Y342" s="40"/>
      <c r="Z342" s="49"/>
    </row>
    <row r="343" spans="1:26" ht="13.5" customHeight="1" x14ac:dyDescent="0.15">
      <c r="A343" s="29">
        <v>339</v>
      </c>
      <c r="B343" s="30" t="s">
        <v>454</v>
      </c>
      <c r="C343" s="45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4"/>
      <c r="W343" s="34"/>
      <c r="X343" s="34"/>
      <c r="Y343" s="40"/>
      <c r="Z343" s="49"/>
    </row>
    <row r="344" spans="1:26" ht="13.5" customHeight="1" x14ac:dyDescent="0.15">
      <c r="A344" s="29">
        <v>340</v>
      </c>
      <c r="B344" s="30" t="s">
        <v>455</v>
      </c>
      <c r="C344" s="45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4"/>
      <c r="W344" s="34"/>
      <c r="X344" s="34"/>
      <c r="Y344" s="40"/>
      <c r="Z344" s="49"/>
    </row>
    <row r="345" spans="1:26" ht="13.5" customHeight="1" x14ac:dyDescent="0.15">
      <c r="A345" s="29">
        <v>341</v>
      </c>
      <c r="B345" s="30" t="s">
        <v>256</v>
      </c>
      <c r="C345" s="45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4"/>
      <c r="W345" s="34"/>
      <c r="X345" s="34"/>
      <c r="Y345" s="40"/>
      <c r="Z345" s="49"/>
    </row>
    <row r="346" spans="1:26" ht="13.5" customHeight="1" x14ac:dyDescent="0.15">
      <c r="A346" s="29">
        <v>342</v>
      </c>
      <c r="B346" s="30" t="s">
        <v>257</v>
      </c>
      <c r="C346" s="38">
        <v>0.8863942061507013</v>
      </c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4"/>
      <c r="W346" s="39">
        <v>0.15596780524113421</v>
      </c>
      <c r="X346" s="34"/>
      <c r="Y346" s="40"/>
      <c r="Z346" s="41">
        <v>1.0423620113918355</v>
      </c>
    </row>
    <row r="347" spans="1:26" ht="13.5" customHeight="1" x14ac:dyDescent="0.15">
      <c r="A347" s="29">
        <v>343</v>
      </c>
      <c r="B347" s="30" t="s">
        <v>258</v>
      </c>
      <c r="C347" s="45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4"/>
      <c r="W347" s="34"/>
      <c r="X347" s="34"/>
      <c r="Y347" s="40"/>
      <c r="Z347" s="49"/>
    </row>
    <row r="348" spans="1:26" ht="13.5" customHeight="1" x14ac:dyDescent="0.15">
      <c r="A348" s="29">
        <v>344</v>
      </c>
      <c r="B348" s="30" t="s">
        <v>456</v>
      </c>
      <c r="C348" s="45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4"/>
      <c r="W348" s="34"/>
      <c r="X348" s="34"/>
      <c r="Y348" s="40"/>
      <c r="Z348" s="49"/>
    </row>
    <row r="349" spans="1:26" ht="13.5" customHeight="1" x14ac:dyDescent="0.15">
      <c r="A349" s="29">
        <v>345</v>
      </c>
      <c r="B349" s="30" t="s">
        <v>457</v>
      </c>
      <c r="C349" s="45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4"/>
      <c r="W349" s="34"/>
      <c r="X349" s="34"/>
      <c r="Y349" s="40"/>
      <c r="Z349" s="49"/>
    </row>
    <row r="350" spans="1:26" ht="13.5" customHeight="1" x14ac:dyDescent="0.15">
      <c r="A350" s="29">
        <v>346</v>
      </c>
      <c r="B350" s="30" t="s">
        <v>259</v>
      </c>
      <c r="C350" s="45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4"/>
      <c r="W350" s="34"/>
      <c r="X350" s="34"/>
      <c r="Y350" s="40"/>
      <c r="Z350" s="49"/>
    </row>
    <row r="351" spans="1:26" ht="13.5" customHeight="1" x14ac:dyDescent="0.15">
      <c r="A351" s="29">
        <v>347</v>
      </c>
      <c r="B351" s="30" t="s">
        <v>458</v>
      </c>
      <c r="C351" s="45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4"/>
      <c r="W351" s="34"/>
      <c r="X351" s="34"/>
      <c r="Y351" s="40"/>
      <c r="Z351" s="49"/>
    </row>
    <row r="352" spans="1:26" ht="13.5" customHeight="1" x14ac:dyDescent="0.15">
      <c r="A352" s="29">
        <v>348</v>
      </c>
      <c r="B352" s="30" t="s">
        <v>260</v>
      </c>
      <c r="C352" s="45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4"/>
      <c r="W352" s="34"/>
      <c r="X352" s="34"/>
      <c r="Y352" s="40"/>
      <c r="Z352" s="49"/>
    </row>
    <row r="353" spans="1:26" ht="13.5" customHeight="1" x14ac:dyDescent="0.15">
      <c r="A353" s="29">
        <v>349</v>
      </c>
      <c r="B353" s="30" t="s">
        <v>261</v>
      </c>
      <c r="C353" s="43">
        <v>33.308326777408446</v>
      </c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4"/>
      <c r="W353" s="44">
        <v>4.3727931708458845E-2</v>
      </c>
      <c r="X353" s="35">
        <v>31.297425327453915</v>
      </c>
      <c r="Y353" s="40"/>
      <c r="Z353" s="37">
        <v>64.649480036570822</v>
      </c>
    </row>
    <row r="354" spans="1:26" ht="13.5" customHeight="1" x14ac:dyDescent="0.15">
      <c r="A354" s="29">
        <v>350</v>
      </c>
      <c r="B354" s="30" t="s">
        <v>262</v>
      </c>
      <c r="C354" s="45"/>
      <c r="D354" s="42">
        <v>429.83000000000004</v>
      </c>
      <c r="E354" s="42">
        <v>125.37831259132604</v>
      </c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4"/>
      <c r="W354" s="34"/>
      <c r="X354" s="34"/>
      <c r="Y354" s="40"/>
      <c r="Z354" s="37">
        <v>555.20831259132603</v>
      </c>
    </row>
    <row r="355" spans="1:26" ht="13.5" customHeight="1" x14ac:dyDescent="0.15">
      <c r="A355" s="29">
        <v>351</v>
      </c>
      <c r="B355" s="30" t="s">
        <v>263</v>
      </c>
      <c r="C355" s="45"/>
      <c r="D355" s="33"/>
      <c r="E355" s="33"/>
      <c r="F355" s="33"/>
      <c r="G355" s="33"/>
      <c r="H355" s="33"/>
      <c r="I355" s="33"/>
      <c r="J355" s="33"/>
      <c r="K355" s="42">
        <v>445.95940214850361</v>
      </c>
      <c r="L355" s="42">
        <v>779.4782246530059</v>
      </c>
      <c r="M355" s="42">
        <v>12120.038283167525</v>
      </c>
      <c r="N355" s="42">
        <v>216.35620995652346</v>
      </c>
      <c r="O355" s="42">
        <v>1208.7994198436086</v>
      </c>
      <c r="P355" s="42">
        <v>3153.4612626566918</v>
      </c>
      <c r="Q355" s="42">
        <v>316.51147194616908</v>
      </c>
      <c r="R355" s="42">
        <v>396.3422630105195</v>
      </c>
      <c r="S355" s="33"/>
      <c r="T355" s="33"/>
      <c r="U355" s="33"/>
      <c r="V355" s="34"/>
      <c r="W355" s="34"/>
      <c r="X355" s="34"/>
      <c r="Y355" s="40"/>
      <c r="Z355" s="37">
        <v>18636.946537382548</v>
      </c>
    </row>
    <row r="356" spans="1:26" ht="13.5" customHeight="1" x14ac:dyDescent="0.15">
      <c r="A356" s="29">
        <v>352</v>
      </c>
      <c r="B356" s="30" t="s">
        <v>459</v>
      </c>
      <c r="C356" s="45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4"/>
      <c r="W356" s="34"/>
      <c r="X356" s="34"/>
      <c r="Y356" s="40"/>
      <c r="Z356" s="49"/>
    </row>
    <row r="357" spans="1:26" ht="13.5" customHeight="1" x14ac:dyDescent="0.15">
      <c r="A357" s="29">
        <v>353</v>
      </c>
      <c r="B357" s="30" t="s">
        <v>460</v>
      </c>
      <c r="C357" s="45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4"/>
      <c r="W357" s="34"/>
      <c r="X357" s="34"/>
      <c r="Y357" s="40"/>
      <c r="Z357" s="49"/>
    </row>
    <row r="358" spans="1:26" ht="13.5" customHeight="1" x14ac:dyDescent="0.15">
      <c r="A358" s="29">
        <v>354</v>
      </c>
      <c r="B358" s="30" t="s">
        <v>264</v>
      </c>
      <c r="C358" s="31">
        <v>8.8714343732300343</v>
      </c>
      <c r="D358" s="42">
        <v>22.799999999999997</v>
      </c>
      <c r="E358" s="33"/>
      <c r="F358" s="33"/>
      <c r="G358" s="42">
        <v>488.20445842292872</v>
      </c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4"/>
      <c r="W358" s="34"/>
      <c r="X358" s="34"/>
      <c r="Y358" s="40"/>
      <c r="Z358" s="37">
        <v>519.87589279615872</v>
      </c>
    </row>
    <row r="359" spans="1:26" ht="13.5" customHeight="1" x14ac:dyDescent="0.15">
      <c r="A359" s="29">
        <v>355</v>
      </c>
      <c r="B359" s="30" t="s">
        <v>265</v>
      </c>
      <c r="C359" s="43">
        <v>117.95311610961731</v>
      </c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4"/>
      <c r="W359" s="35">
        <v>22.771077499775437</v>
      </c>
      <c r="X359" s="34"/>
      <c r="Y359" s="40"/>
      <c r="Z359" s="37">
        <v>140.72419360939276</v>
      </c>
    </row>
    <row r="360" spans="1:26" ht="13.5" customHeight="1" x14ac:dyDescent="0.15">
      <c r="A360" s="29">
        <v>356</v>
      </c>
      <c r="B360" s="30" t="s">
        <v>266</v>
      </c>
      <c r="C360" s="31">
        <v>4.0389462732060846</v>
      </c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4"/>
      <c r="W360" s="34"/>
      <c r="X360" s="34"/>
      <c r="Y360" s="40"/>
      <c r="Z360" s="41">
        <v>4.0389462732060846</v>
      </c>
    </row>
    <row r="361" spans="1:26" ht="13.5" customHeight="1" x14ac:dyDescent="0.15">
      <c r="A361" s="29">
        <v>357</v>
      </c>
      <c r="B361" s="30" t="s">
        <v>267</v>
      </c>
      <c r="C361" s="45"/>
      <c r="D361" s="42">
        <v>325.00000000000006</v>
      </c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4"/>
      <c r="W361" s="34"/>
      <c r="X361" s="34"/>
      <c r="Y361" s="40"/>
      <c r="Z361" s="37">
        <v>325.00000000000006</v>
      </c>
    </row>
    <row r="362" spans="1:26" ht="13.5" customHeight="1" x14ac:dyDescent="0.15">
      <c r="A362" s="29">
        <v>358</v>
      </c>
      <c r="B362" s="30" t="s">
        <v>268</v>
      </c>
      <c r="C362" s="45"/>
      <c r="D362" s="42">
        <v>60.000000000000007</v>
      </c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4"/>
      <c r="W362" s="34"/>
      <c r="X362" s="34"/>
      <c r="Y362" s="40"/>
      <c r="Z362" s="37">
        <v>60.000000000000007</v>
      </c>
    </row>
    <row r="363" spans="1:26" ht="27" customHeight="1" x14ac:dyDescent="0.15">
      <c r="A363" s="29">
        <v>359</v>
      </c>
      <c r="B363" s="30" t="s">
        <v>461</v>
      </c>
      <c r="C363" s="45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4"/>
      <c r="W363" s="34"/>
      <c r="X363" s="34"/>
      <c r="Y363" s="40"/>
      <c r="Z363" s="49"/>
    </row>
    <row r="364" spans="1:26" ht="13.5" customHeight="1" x14ac:dyDescent="0.15">
      <c r="A364" s="29">
        <v>360</v>
      </c>
      <c r="B364" s="30" t="s">
        <v>269</v>
      </c>
      <c r="C364" s="45"/>
      <c r="D364" s="42">
        <v>1800</v>
      </c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4"/>
      <c r="W364" s="34"/>
      <c r="X364" s="34"/>
      <c r="Y364" s="40"/>
      <c r="Z364" s="37">
        <v>1800</v>
      </c>
    </row>
    <row r="365" spans="1:26" ht="13.5" customHeight="1" x14ac:dyDescent="0.15">
      <c r="A365" s="29">
        <v>361</v>
      </c>
      <c r="B365" s="30" t="s">
        <v>270</v>
      </c>
      <c r="C365" s="45"/>
      <c r="D365" s="42">
        <v>4118.7</v>
      </c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4"/>
      <c r="W365" s="34"/>
      <c r="X365" s="34"/>
      <c r="Y365" s="40"/>
      <c r="Z365" s="37">
        <v>4118.7</v>
      </c>
    </row>
    <row r="366" spans="1:26" ht="13.5" customHeight="1" x14ac:dyDescent="0.15">
      <c r="A366" s="29">
        <v>362</v>
      </c>
      <c r="B366" s="30" t="s">
        <v>271</v>
      </c>
      <c r="C366" s="45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4"/>
      <c r="W366" s="34"/>
      <c r="X366" s="34"/>
      <c r="Y366" s="40"/>
      <c r="Z366" s="49"/>
    </row>
    <row r="367" spans="1:26" ht="13.5" customHeight="1" x14ac:dyDescent="0.15">
      <c r="A367" s="29">
        <v>363</v>
      </c>
      <c r="B367" s="30" t="s">
        <v>272</v>
      </c>
      <c r="C367" s="45"/>
      <c r="D367" s="42">
        <v>408</v>
      </c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4"/>
      <c r="W367" s="34"/>
      <c r="X367" s="34"/>
      <c r="Y367" s="40"/>
      <c r="Z367" s="37">
        <v>408</v>
      </c>
    </row>
    <row r="368" spans="1:26" ht="13.5" customHeight="1" x14ac:dyDescent="0.15">
      <c r="A368" s="29">
        <v>364</v>
      </c>
      <c r="B368" s="30" t="s">
        <v>273</v>
      </c>
      <c r="C368" s="45"/>
      <c r="D368" s="42">
        <v>29.000000050000001</v>
      </c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4"/>
      <c r="W368" s="34"/>
      <c r="X368" s="34"/>
      <c r="Y368" s="40"/>
      <c r="Z368" s="37">
        <v>29.000000050000001</v>
      </c>
    </row>
    <row r="369" spans="1:26" ht="13.5" customHeight="1" x14ac:dyDescent="0.15">
      <c r="A369" s="29">
        <v>365</v>
      </c>
      <c r="B369" s="30" t="s">
        <v>462</v>
      </c>
      <c r="C369" s="45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4"/>
      <c r="W369" s="34"/>
      <c r="X369" s="34"/>
      <c r="Y369" s="40"/>
      <c r="Z369" s="49"/>
    </row>
    <row r="370" spans="1:26" ht="13.5" customHeight="1" x14ac:dyDescent="0.15">
      <c r="A370" s="29">
        <v>366</v>
      </c>
      <c r="B370" s="30" t="s">
        <v>274</v>
      </c>
      <c r="C370" s="45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4"/>
      <c r="W370" s="34"/>
      <c r="X370" s="34"/>
      <c r="Y370" s="40"/>
      <c r="Z370" s="49"/>
    </row>
    <row r="371" spans="1:26" ht="13.5" customHeight="1" x14ac:dyDescent="0.15">
      <c r="A371" s="29">
        <v>367</v>
      </c>
      <c r="B371" s="30" t="s">
        <v>463</v>
      </c>
      <c r="C371" s="45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4"/>
      <c r="W371" s="34"/>
      <c r="X371" s="34"/>
      <c r="Y371" s="40"/>
      <c r="Z371" s="49"/>
    </row>
    <row r="372" spans="1:26" ht="13.5" customHeight="1" x14ac:dyDescent="0.15">
      <c r="A372" s="29">
        <v>368</v>
      </c>
      <c r="B372" s="30" t="s">
        <v>275</v>
      </c>
      <c r="C372" s="38">
        <v>0.19809742907976433</v>
      </c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4"/>
      <c r="W372" s="44">
        <v>6.0979599357450882E-3</v>
      </c>
      <c r="X372" s="34"/>
      <c r="Y372" s="40"/>
      <c r="Z372" s="47">
        <v>0.2041953890155094</v>
      </c>
    </row>
    <row r="373" spans="1:26" ht="13.5" customHeight="1" x14ac:dyDescent="0.15">
      <c r="A373" s="29">
        <v>369</v>
      </c>
      <c r="B373" s="30" t="s">
        <v>276</v>
      </c>
      <c r="C373" s="45"/>
      <c r="D373" s="42">
        <v>240</v>
      </c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4"/>
      <c r="W373" s="34"/>
      <c r="X373" s="34"/>
      <c r="Y373" s="40"/>
      <c r="Z373" s="37">
        <v>240</v>
      </c>
    </row>
    <row r="374" spans="1:26" ht="13.5" customHeight="1" x14ac:dyDescent="0.15">
      <c r="A374" s="29">
        <v>370</v>
      </c>
      <c r="B374" s="30" t="s">
        <v>277</v>
      </c>
      <c r="C374" s="45"/>
      <c r="D374" s="42">
        <v>20.000000000000004</v>
      </c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4"/>
      <c r="W374" s="34"/>
      <c r="X374" s="34"/>
      <c r="Y374" s="40"/>
      <c r="Z374" s="37">
        <v>20.000000000000004</v>
      </c>
    </row>
    <row r="375" spans="1:26" ht="13.5" customHeight="1" x14ac:dyDescent="0.15">
      <c r="A375" s="29">
        <v>371</v>
      </c>
      <c r="B375" s="30" t="s">
        <v>278</v>
      </c>
      <c r="C375" s="45"/>
      <c r="D375" s="42">
        <v>10.000000000000002</v>
      </c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4"/>
      <c r="W375" s="34"/>
      <c r="X375" s="34"/>
      <c r="Y375" s="40"/>
      <c r="Z375" s="37">
        <v>10.000000000000002</v>
      </c>
    </row>
    <row r="376" spans="1:26" ht="27" customHeight="1" x14ac:dyDescent="0.15">
      <c r="A376" s="29">
        <v>372</v>
      </c>
      <c r="B376" s="30" t="s">
        <v>464</v>
      </c>
      <c r="C376" s="43">
        <v>15.220986746280008</v>
      </c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4"/>
      <c r="W376" s="34"/>
      <c r="X376" s="34"/>
      <c r="Y376" s="40"/>
      <c r="Z376" s="37">
        <v>15.220986746280008</v>
      </c>
    </row>
    <row r="377" spans="1:26" ht="27" customHeight="1" x14ac:dyDescent="0.15">
      <c r="A377" s="29">
        <v>373</v>
      </c>
      <c r="B377" s="30" t="s">
        <v>465</v>
      </c>
      <c r="C377" s="45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4"/>
      <c r="W377" s="34"/>
      <c r="X377" s="34"/>
      <c r="Y377" s="40"/>
      <c r="Z377" s="49"/>
    </row>
    <row r="378" spans="1:26" ht="13.5" customHeight="1" x14ac:dyDescent="0.15">
      <c r="A378" s="29">
        <v>374</v>
      </c>
      <c r="B378" s="30" t="s">
        <v>279</v>
      </c>
      <c r="C378" s="43">
        <v>1531.5538314521859</v>
      </c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5">
        <v>7323.8479200000002</v>
      </c>
      <c r="W378" s="34"/>
      <c r="X378" s="35">
        <v>2618.6177691174798</v>
      </c>
      <c r="Y378" s="40"/>
      <c r="Z378" s="37">
        <v>11474.019520569665</v>
      </c>
    </row>
    <row r="379" spans="1:26" ht="13.5" customHeight="1" x14ac:dyDescent="0.15">
      <c r="A379" s="29">
        <v>375</v>
      </c>
      <c r="B379" s="30" t="s">
        <v>466</v>
      </c>
      <c r="C379" s="45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4"/>
      <c r="W379" s="34"/>
      <c r="X379" s="34"/>
      <c r="Y379" s="40"/>
      <c r="Z379" s="49"/>
    </row>
    <row r="380" spans="1:26" ht="13.5" customHeight="1" x14ac:dyDescent="0.15">
      <c r="A380" s="29">
        <v>376</v>
      </c>
      <c r="B380" s="30" t="s">
        <v>280</v>
      </c>
      <c r="C380" s="45"/>
      <c r="D380" s="42">
        <v>4785.5</v>
      </c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4"/>
      <c r="W380" s="34"/>
      <c r="X380" s="34"/>
      <c r="Y380" s="40"/>
      <c r="Z380" s="37">
        <v>4785.5</v>
      </c>
    </row>
    <row r="381" spans="1:26" ht="13.5" customHeight="1" x14ac:dyDescent="0.15">
      <c r="A381" s="29">
        <v>377</v>
      </c>
      <c r="B381" s="30" t="s">
        <v>281</v>
      </c>
      <c r="C381" s="45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4"/>
      <c r="W381" s="34"/>
      <c r="X381" s="34"/>
      <c r="Y381" s="40"/>
      <c r="Z381" s="49"/>
    </row>
    <row r="382" spans="1:26" ht="13.5" customHeight="1" x14ac:dyDescent="0.15">
      <c r="A382" s="29">
        <v>378</v>
      </c>
      <c r="B382" s="30" t="s">
        <v>282</v>
      </c>
      <c r="C382" s="45"/>
      <c r="D382" s="42">
        <v>1890.0000000000002</v>
      </c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4"/>
      <c r="W382" s="34"/>
      <c r="X382" s="34"/>
      <c r="Y382" s="40"/>
      <c r="Z382" s="37">
        <v>1890.0000000000002</v>
      </c>
    </row>
    <row r="383" spans="1:26" ht="13.5" customHeight="1" x14ac:dyDescent="0.15">
      <c r="A383" s="29">
        <v>379</v>
      </c>
      <c r="B383" s="30" t="s">
        <v>283</v>
      </c>
      <c r="C383" s="45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4"/>
      <c r="W383" s="34"/>
      <c r="X383" s="34"/>
      <c r="Y383" s="40"/>
      <c r="Z383" s="49"/>
    </row>
    <row r="384" spans="1:26" ht="13.5" customHeight="1" x14ac:dyDescent="0.15">
      <c r="A384" s="29">
        <v>380</v>
      </c>
      <c r="B384" s="30" t="s">
        <v>467</v>
      </c>
      <c r="C384" s="45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4"/>
      <c r="W384" s="34"/>
      <c r="X384" s="34"/>
      <c r="Y384" s="40"/>
      <c r="Z384" s="49"/>
    </row>
    <row r="385" spans="1:26" ht="13.5" customHeight="1" x14ac:dyDescent="0.15">
      <c r="A385" s="29">
        <v>381</v>
      </c>
      <c r="B385" s="30" t="s">
        <v>284</v>
      </c>
      <c r="C385" s="45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42">
        <v>674.07136281777218</v>
      </c>
      <c r="T385" s="33"/>
      <c r="U385" s="33"/>
      <c r="V385" s="34"/>
      <c r="W385" s="35">
        <v>199.50700636420999</v>
      </c>
      <c r="X385" s="34"/>
      <c r="Y385" s="40"/>
      <c r="Z385" s="37">
        <v>873.57836918198223</v>
      </c>
    </row>
    <row r="386" spans="1:26" ht="13.5" customHeight="1" x14ac:dyDescent="0.15">
      <c r="A386" s="29">
        <v>382</v>
      </c>
      <c r="B386" s="30" t="s">
        <v>285</v>
      </c>
      <c r="C386" s="45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4"/>
      <c r="W386" s="34"/>
      <c r="X386" s="34"/>
      <c r="Y386" s="40"/>
      <c r="Z386" s="49"/>
    </row>
    <row r="387" spans="1:26" ht="13.5" customHeight="1" x14ac:dyDescent="0.15">
      <c r="A387" s="29">
        <v>383</v>
      </c>
      <c r="B387" s="30" t="s">
        <v>286</v>
      </c>
      <c r="C387" s="45"/>
      <c r="D387" s="42">
        <v>1903.4499999999998</v>
      </c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4"/>
      <c r="W387" s="34"/>
      <c r="X387" s="34"/>
      <c r="Y387" s="40"/>
      <c r="Z387" s="37">
        <v>1903.4499999999998</v>
      </c>
    </row>
    <row r="388" spans="1:26" ht="13.5" customHeight="1" x14ac:dyDescent="0.15">
      <c r="A388" s="29">
        <v>384</v>
      </c>
      <c r="B388" s="30" t="s">
        <v>287</v>
      </c>
      <c r="C388" s="43">
        <v>3855.2414836340131</v>
      </c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4"/>
      <c r="W388" s="34"/>
      <c r="X388" s="34"/>
      <c r="Y388" s="40"/>
      <c r="Z388" s="37">
        <v>3855.2414836340131</v>
      </c>
    </row>
    <row r="389" spans="1:26" ht="13.5" customHeight="1" x14ac:dyDescent="0.15">
      <c r="A389" s="29">
        <v>385</v>
      </c>
      <c r="B389" s="30" t="s">
        <v>288</v>
      </c>
      <c r="C389" s="45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4"/>
      <c r="W389" s="34"/>
      <c r="X389" s="34"/>
      <c r="Y389" s="40"/>
      <c r="Z389" s="49"/>
    </row>
    <row r="390" spans="1:26" ht="13.5" customHeight="1" x14ac:dyDescent="0.15">
      <c r="A390" s="29">
        <v>386</v>
      </c>
      <c r="B390" s="30" t="s">
        <v>289</v>
      </c>
      <c r="C390" s="45"/>
      <c r="D390" s="42">
        <v>13825.000000000002</v>
      </c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4"/>
      <c r="W390" s="34"/>
      <c r="X390" s="34"/>
      <c r="Y390" s="40"/>
      <c r="Z390" s="37">
        <v>13825.000000000002</v>
      </c>
    </row>
    <row r="391" spans="1:26" ht="13.5" customHeight="1" x14ac:dyDescent="0.15">
      <c r="A391" s="29">
        <v>387</v>
      </c>
      <c r="B391" s="30" t="s">
        <v>468</v>
      </c>
      <c r="C391" s="45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4"/>
      <c r="W391" s="34"/>
      <c r="X391" s="34"/>
      <c r="Y391" s="40"/>
      <c r="Z391" s="49"/>
    </row>
    <row r="392" spans="1:26" ht="13.5" customHeight="1" x14ac:dyDescent="0.15">
      <c r="A392" s="29">
        <v>388</v>
      </c>
      <c r="B392" s="30" t="s">
        <v>469</v>
      </c>
      <c r="C392" s="45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4"/>
      <c r="W392" s="34"/>
      <c r="X392" s="34"/>
      <c r="Y392" s="40"/>
      <c r="Z392" s="49"/>
    </row>
    <row r="393" spans="1:26" ht="27" customHeight="1" x14ac:dyDescent="0.15">
      <c r="A393" s="29">
        <v>389</v>
      </c>
      <c r="B393" s="30" t="s">
        <v>290</v>
      </c>
      <c r="C393" s="31">
        <v>3.7631436054787391</v>
      </c>
      <c r="D393" s="33"/>
      <c r="E393" s="33"/>
      <c r="F393" s="33"/>
      <c r="G393" s="33"/>
      <c r="H393" s="33"/>
      <c r="I393" s="42">
        <v>1000.9656543077259</v>
      </c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4"/>
      <c r="W393" s="35">
        <v>220.74820548423122</v>
      </c>
      <c r="X393" s="34"/>
      <c r="Y393" s="40"/>
      <c r="Z393" s="37">
        <v>1225.477003397436</v>
      </c>
    </row>
    <row r="394" spans="1:26" ht="13.5" customHeight="1" x14ac:dyDescent="0.15">
      <c r="A394" s="29">
        <v>390</v>
      </c>
      <c r="B394" s="30" t="s">
        <v>291</v>
      </c>
      <c r="C394" s="45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4"/>
      <c r="W394" s="34"/>
      <c r="X394" s="34"/>
      <c r="Y394" s="40"/>
      <c r="Z394" s="49"/>
    </row>
    <row r="395" spans="1:26" ht="13.5" customHeight="1" x14ac:dyDescent="0.15">
      <c r="A395" s="29">
        <v>391</v>
      </c>
      <c r="B395" s="30" t="s">
        <v>292</v>
      </c>
      <c r="C395" s="38">
        <v>0.29644042761989015</v>
      </c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4"/>
      <c r="W395" s="34"/>
      <c r="X395" s="34"/>
      <c r="Y395" s="40"/>
      <c r="Z395" s="47">
        <v>0.29644042761989015</v>
      </c>
    </row>
    <row r="396" spans="1:26" ht="13.5" customHeight="1" x14ac:dyDescent="0.15">
      <c r="A396" s="29">
        <v>392</v>
      </c>
      <c r="B396" s="30" t="s">
        <v>293</v>
      </c>
      <c r="C396" s="43">
        <v>44950.201685597684</v>
      </c>
      <c r="D396" s="33"/>
      <c r="E396" s="33"/>
      <c r="F396" s="42">
        <v>2099.1225826284285</v>
      </c>
      <c r="G396" s="33"/>
      <c r="H396" s="33"/>
      <c r="I396" s="33"/>
      <c r="J396" s="33"/>
      <c r="K396" s="42">
        <v>4375.3713045567583</v>
      </c>
      <c r="L396" s="33"/>
      <c r="M396" s="42">
        <v>80021.988784781744</v>
      </c>
      <c r="N396" s="33"/>
      <c r="O396" s="42">
        <v>1448.7825080323994</v>
      </c>
      <c r="P396" s="33"/>
      <c r="Q396" s="33"/>
      <c r="R396" s="33"/>
      <c r="S396" s="33"/>
      <c r="T396" s="33"/>
      <c r="U396" s="33"/>
      <c r="V396" s="34"/>
      <c r="W396" s="39">
        <v>0.38318852561169259</v>
      </c>
      <c r="X396" s="34"/>
      <c r="Y396" s="36">
        <v>69.118101288565526</v>
      </c>
      <c r="Z396" s="37">
        <v>132964.96815541119</v>
      </c>
    </row>
    <row r="397" spans="1:26" ht="13.5" customHeight="1" x14ac:dyDescent="0.15">
      <c r="A397" s="29">
        <v>393</v>
      </c>
      <c r="B397" s="30" t="s">
        <v>294</v>
      </c>
      <c r="C397" s="45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4"/>
      <c r="W397" s="34"/>
      <c r="X397" s="34"/>
      <c r="Y397" s="40"/>
      <c r="Z397" s="49"/>
    </row>
    <row r="398" spans="1:26" ht="13.5" customHeight="1" x14ac:dyDescent="0.15">
      <c r="A398" s="29">
        <v>394</v>
      </c>
      <c r="B398" s="30" t="s">
        <v>295</v>
      </c>
      <c r="C398" s="45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52">
        <v>8.4182159999999993</v>
      </c>
      <c r="W398" s="34"/>
      <c r="X398" s="34"/>
      <c r="Y398" s="40"/>
      <c r="Z398" s="41">
        <v>8.4182159999999993</v>
      </c>
    </row>
    <row r="399" spans="1:26" ht="13.5" customHeight="1" x14ac:dyDescent="0.15">
      <c r="A399" s="29">
        <v>395</v>
      </c>
      <c r="B399" s="30" t="s">
        <v>296</v>
      </c>
      <c r="C399" s="31">
        <v>1.290852631740949</v>
      </c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4"/>
      <c r="W399" s="34"/>
      <c r="X399" s="34"/>
      <c r="Y399" s="40"/>
      <c r="Z399" s="41">
        <v>1.290852631740949</v>
      </c>
    </row>
    <row r="400" spans="1:26" ht="13.5" customHeight="1" x14ac:dyDescent="0.15">
      <c r="A400" s="29">
        <v>396</v>
      </c>
      <c r="B400" s="30" t="s">
        <v>470</v>
      </c>
      <c r="C400" s="45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4"/>
      <c r="W400" s="34"/>
      <c r="X400" s="34"/>
      <c r="Y400" s="40"/>
      <c r="Z400" s="49"/>
    </row>
    <row r="401" spans="1:26" ht="13.5" customHeight="1" x14ac:dyDescent="0.15">
      <c r="A401" s="29">
        <v>397</v>
      </c>
      <c r="B401" s="30" t="s">
        <v>471</v>
      </c>
      <c r="C401" s="45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4"/>
      <c r="W401" s="34"/>
      <c r="X401" s="34"/>
      <c r="Y401" s="40"/>
      <c r="Z401" s="49"/>
    </row>
    <row r="402" spans="1:26" ht="13.5" customHeight="1" x14ac:dyDescent="0.15">
      <c r="A402" s="29">
        <v>398</v>
      </c>
      <c r="B402" s="30" t="s">
        <v>297</v>
      </c>
      <c r="C402" s="48">
        <v>1.0751628094498932E-2</v>
      </c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4"/>
      <c r="W402" s="34"/>
      <c r="X402" s="34"/>
      <c r="Y402" s="40"/>
      <c r="Z402" s="51">
        <v>1.0751628094498932E-2</v>
      </c>
    </row>
    <row r="403" spans="1:26" ht="13.5" customHeight="1" x14ac:dyDescent="0.15">
      <c r="A403" s="29">
        <v>399</v>
      </c>
      <c r="B403" s="30" t="s">
        <v>298</v>
      </c>
      <c r="C403" s="48">
        <v>3.7511918788014618E-3</v>
      </c>
      <c r="D403" s="33"/>
      <c r="E403" s="33"/>
      <c r="F403" s="33"/>
      <c r="G403" s="33"/>
      <c r="H403" s="33"/>
      <c r="I403" s="33"/>
      <c r="J403" s="33"/>
      <c r="K403" s="42">
        <v>252.9666722701935</v>
      </c>
      <c r="L403" s="33"/>
      <c r="M403" s="42">
        <v>5216.1250598026645</v>
      </c>
      <c r="N403" s="42">
        <v>133.68671901372863</v>
      </c>
      <c r="O403" s="42">
        <v>610.81643740700474</v>
      </c>
      <c r="P403" s="42">
        <v>322.13113038709366</v>
      </c>
      <c r="Q403" s="42">
        <v>79.12786798654227</v>
      </c>
      <c r="R403" s="33"/>
      <c r="S403" s="33"/>
      <c r="T403" s="33"/>
      <c r="U403" s="33"/>
      <c r="V403" s="34"/>
      <c r="W403" s="60">
        <v>2.0393240008744036E-5</v>
      </c>
      <c r="X403" s="34"/>
      <c r="Y403" s="40"/>
      <c r="Z403" s="37">
        <v>6614.8576584523471</v>
      </c>
    </row>
    <row r="404" spans="1:26" ht="13.5" customHeight="1" x14ac:dyDescent="0.15">
      <c r="A404" s="29">
        <v>400</v>
      </c>
      <c r="B404" s="30" t="s">
        <v>299</v>
      </c>
      <c r="C404" s="43">
        <v>3501.40288031709</v>
      </c>
      <c r="D404" s="32">
        <v>6.4</v>
      </c>
      <c r="E404" s="33"/>
      <c r="F404" s="33"/>
      <c r="G404" s="33"/>
      <c r="H404" s="33"/>
      <c r="I404" s="33"/>
      <c r="J404" s="33"/>
      <c r="K404" s="42">
        <v>8129.9166688598307</v>
      </c>
      <c r="L404" s="42">
        <v>636.79474582009607</v>
      </c>
      <c r="M404" s="42">
        <v>82380.783429999472</v>
      </c>
      <c r="N404" s="42">
        <v>2167.7298595982811</v>
      </c>
      <c r="O404" s="42">
        <v>5625.2244477687391</v>
      </c>
      <c r="P404" s="42">
        <v>7417.6408120184251</v>
      </c>
      <c r="Q404" s="42">
        <v>316.51147194616908</v>
      </c>
      <c r="R404" s="42">
        <v>418.3310300745942</v>
      </c>
      <c r="S404" s="33"/>
      <c r="T404" s="33"/>
      <c r="U404" s="33"/>
      <c r="V404" s="34"/>
      <c r="W404" s="52">
        <v>2.2338242675684077</v>
      </c>
      <c r="X404" s="34"/>
      <c r="Y404" s="36">
        <v>191.19604929281002</v>
      </c>
      <c r="Z404" s="37">
        <v>110794.16521996306</v>
      </c>
    </row>
    <row r="405" spans="1:26" ht="27" customHeight="1" x14ac:dyDescent="0.15">
      <c r="A405" s="29">
        <v>401</v>
      </c>
      <c r="B405" s="30" t="s">
        <v>472</v>
      </c>
      <c r="C405" s="45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4"/>
      <c r="W405" s="34"/>
      <c r="X405" s="34"/>
      <c r="Y405" s="40"/>
      <c r="Z405" s="49"/>
    </row>
    <row r="406" spans="1:26" ht="13.5" customHeight="1" x14ac:dyDescent="0.15">
      <c r="A406" s="29">
        <v>402</v>
      </c>
      <c r="B406" s="30" t="s">
        <v>300</v>
      </c>
      <c r="C406" s="45"/>
      <c r="D406" s="42">
        <v>494.00000000000006</v>
      </c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4"/>
      <c r="W406" s="34"/>
      <c r="X406" s="34"/>
      <c r="Y406" s="40"/>
      <c r="Z406" s="37">
        <v>494.00000000000006</v>
      </c>
    </row>
    <row r="407" spans="1:26" ht="13.5" customHeight="1" x14ac:dyDescent="0.15">
      <c r="A407" s="29">
        <v>403</v>
      </c>
      <c r="B407" s="30" t="s">
        <v>301</v>
      </c>
      <c r="C407" s="48">
        <v>3.8477868257371798E-3</v>
      </c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4"/>
      <c r="W407" s="44">
        <v>1.7239495017346755E-3</v>
      </c>
      <c r="X407" s="34"/>
      <c r="Y407" s="40"/>
      <c r="Z407" s="51">
        <v>5.5717363274718551E-3</v>
      </c>
    </row>
    <row r="408" spans="1:26" ht="13.5" customHeight="1" x14ac:dyDescent="0.15">
      <c r="A408" s="29">
        <v>404</v>
      </c>
      <c r="B408" s="30" t="s">
        <v>473</v>
      </c>
      <c r="C408" s="45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4"/>
      <c r="W408" s="34"/>
      <c r="X408" s="34"/>
      <c r="Y408" s="40"/>
      <c r="Z408" s="49"/>
    </row>
    <row r="409" spans="1:26" ht="13.5" customHeight="1" x14ac:dyDescent="0.15">
      <c r="A409" s="29">
        <v>405</v>
      </c>
      <c r="B409" s="30" t="s">
        <v>302</v>
      </c>
      <c r="C409" s="43">
        <v>87.223020698188833</v>
      </c>
      <c r="D409" s="42">
        <v>90</v>
      </c>
      <c r="E409" s="42">
        <v>17.347003289187789</v>
      </c>
      <c r="F409" s="33"/>
      <c r="G409" s="33"/>
      <c r="H409" s="42">
        <v>129.20537004878048</v>
      </c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5">
        <v>14878.354958399999</v>
      </c>
      <c r="W409" s="34"/>
      <c r="X409" s="34"/>
      <c r="Y409" s="40"/>
      <c r="Z409" s="37">
        <v>15202.130352436156</v>
      </c>
    </row>
    <row r="410" spans="1:26" ht="13.5" customHeight="1" x14ac:dyDescent="0.15">
      <c r="A410" s="29">
        <v>406</v>
      </c>
      <c r="B410" s="30" t="s">
        <v>474</v>
      </c>
      <c r="C410" s="45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4"/>
      <c r="W410" s="34"/>
      <c r="X410" s="34"/>
      <c r="Y410" s="40"/>
      <c r="Z410" s="49"/>
    </row>
    <row r="411" spans="1:26" ht="40.5" customHeight="1" x14ac:dyDescent="0.15">
      <c r="A411" s="29">
        <v>407</v>
      </c>
      <c r="B411" s="30" t="s">
        <v>303</v>
      </c>
      <c r="C411" s="43">
        <v>542.24623009295146</v>
      </c>
      <c r="D411" s="42">
        <v>4754.4923913043476</v>
      </c>
      <c r="E411" s="42">
        <v>17.269722533822076</v>
      </c>
      <c r="F411" s="33"/>
      <c r="G411" s="33"/>
      <c r="H411" s="33"/>
      <c r="I411" s="42">
        <v>299489.59067294997</v>
      </c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4"/>
      <c r="W411" s="35">
        <v>15848.870910561262</v>
      </c>
      <c r="X411" s="34"/>
      <c r="Y411" s="40"/>
      <c r="Z411" s="37">
        <v>320652.46992744232</v>
      </c>
    </row>
    <row r="412" spans="1:26" ht="27" customHeight="1" x14ac:dyDescent="0.15">
      <c r="A412" s="29">
        <v>408</v>
      </c>
      <c r="B412" s="30" t="s">
        <v>304</v>
      </c>
      <c r="C412" s="43">
        <v>28.992489960518714</v>
      </c>
      <c r="D412" s="42">
        <v>3465.1304347826081</v>
      </c>
      <c r="E412" s="32">
        <v>1.741657763967088</v>
      </c>
      <c r="F412" s="33"/>
      <c r="G412" s="33"/>
      <c r="H412" s="33"/>
      <c r="I412" s="42">
        <v>1598.3549086119358</v>
      </c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4"/>
      <c r="W412" s="35">
        <v>15.948597049306139</v>
      </c>
      <c r="X412" s="34"/>
      <c r="Y412" s="40"/>
      <c r="Z412" s="37">
        <v>5110.168088168336</v>
      </c>
    </row>
    <row r="413" spans="1:26" ht="27" customHeight="1" x14ac:dyDescent="0.15">
      <c r="A413" s="29">
        <v>409</v>
      </c>
      <c r="B413" s="30" t="s">
        <v>305</v>
      </c>
      <c r="C413" s="43">
        <v>16.609683000206715</v>
      </c>
      <c r="D413" s="42">
        <v>9137.1304356226101</v>
      </c>
      <c r="E413" s="33"/>
      <c r="F413" s="33"/>
      <c r="G413" s="33"/>
      <c r="H413" s="33"/>
      <c r="I413" s="42">
        <v>67543.641022493888</v>
      </c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4"/>
      <c r="W413" s="35">
        <v>19507.124356499156</v>
      </c>
      <c r="X413" s="34"/>
      <c r="Y413" s="40"/>
      <c r="Z413" s="37">
        <v>96204.505497615857</v>
      </c>
    </row>
    <row r="414" spans="1:26" ht="27" customHeight="1" x14ac:dyDescent="0.15">
      <c r="A414" s="29">
        <v>410</v>
      </c>
      <c r="B414" s="30" t="s">
        <v>306</v>
      </c>
      <c r="C414" s="43">
        <v>734.25878594009112</v>
      </c>
      <c r="D414" s="42">
        <v>3604.9608695802176</v>
      </c>
      <c r="E414" s="42">
        <v>29.078823997763575</v>
      </c>
      <c r="F414" s="33"/>
      <c r="G414" s="33"/>
      <c r="H414" s="33"/>
      <c r="I414" s="42">
        <v>1480.7963851828315</v>
      </c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4"/>
      <c r="W414" s="35">
        <v>131.39566716910414</v>
      </c>
      <c r="X414" s="34"/>
      <c r="Y414" s="40"/>
      <c r="Z414" s="37">
        <v>5980.4905318700085</v>
      </c>
    </row>
    <row r="415" spans="1:26" ht="13.5" customHeight="1" x14ac:dyDescent="0.15">
      <c r="A415" s="29">
        <v>411</v>
      </c>
      <c r="B415" s="30" t="s">
        <v>307</v>
      </c>
      <c r="C415" s="43">
        <v>11788.376656089038</v>
      </c>
      <c r="D415" s="33"/>
      <c r="E415" s="33"/>
      <c r="F415" s="42">
        <v>406.19318723657619</v>
      </c>
      <c r="G415" s="33"/>
      <c r="H415" s="33"/>
      <c r="I415" s="33"/>
      <c r="J415" s="33"/>
      <c r="K415" s="42">
        <v>3347.5158982708872</v>
      </c>
      <c r="L415" s="42">
        <v>957.90658971475136</v>
      </c>
      <c r="M415" s="42">
        <v>59420.589631906958</v>
      </c>
      <c r="N415" s="42">
        <v>436.3058797070421</v>
      </c>
      <c r="O415" s="42">
        <v>21279.935294451141</v>
      </c>
      <c r="P415" s="42">
        <v>9216.2335883908709</v>
      </c>
      <c r="Q415" s="42">
        <v>949.5344158385069</v>
      </c>
      <c r="R415" s="42">
        <v>197.51214319891238</v>
      </c>
      <c r="S415" s="33"/>
      <c r="T415" s="33"/>
      <c r="U415" s="33"/>
      <c r="V415" s="34"/>
      <c r="W415" s="35">
        <v>339.78955464276487</v>
      </c>
      <c r="X415" s="35">
        <v>629.41469254319816</v>
      </c>
      <c r="Y415" s="36">
        <v>68.961244333504354</v>
      </c>
      <c r="Z415" s="37">
        <v>109038.26877632416</v>
      </c>
    </row>
    <row r="416" spans="1:26" ht="13.5" customHeight="1" x14ac:dyDescent="0.15">
      <c r="A416" s="29">
        <v>412</v>
      </c>
      <c r="B416" s="30" t="s">
        <v>308</v>
      </c>
      <c r="C416" s="31">
        <v>1.5938895591316904</v>
      </c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5">
        <v>14.03036</v>
      </c>
      <c r="W416" s="35">
        <v>23.271407126218474</v>
      </c>
      <c r="X416" s="52">
        <v>4.8726619789064944</v>
      </c>
      <c r="Y416" s="36">
        <v>40.049603321668265</v>
      </c>
      <c r="Z416" s="37">
        <v>83.817921985924926</v>
      </c>
    </row>
    <row r="417" spans="1:26" ht="13.5" customHeight="1" x14ac:dyDescent="0.15">
      <c r="A417" s="29">
        <v>413</v>
      </c>
      <c r="B417" s="30" t="s">
        <v>309</v>
      </c>
      <c r="C417" s="38">
        <v>0.48432199418400962</v>
      </c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4"/>
      <c r="W417" s="46">
        <v>5.0804241324430943E-4</v>
      </c>
      <c r="X417" s="34"/>
      <c r="Y417" s="40"/>
      <c r="Z417" s="47">
        <v>0.48483003659725393</v>
      </c>
    </row>
    <row r="418" spans="1:26" ht="13.5" customHeight="1" x14ac:dyDescent="0.15">
      <c r="A418" s="29">
        <v>414</v>
      </c>
      <c r="B418" s="30" t="s">
        <v>310</v>
      </c>
      <c r="C418" s="48">
        <v>1.3443659995233561E-2</v>
      </c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4"/>
      <c r="W418" s="60">
        <v>8.7720584965766954E-5</v>
      </c>
      <c r="X418" s="34"/>
      <c r="Y418" s="40"/>
      <c r="Z418" s="51">
        <v>1.3531380580199327E-2</v>
      </c>
    </row>
    <row r="419" spans="1:26" ht="13.5" customHeight="1" x14ac:dyDescent="0.15">
      <c r="A419" s="29">
        <v>415</v>
      </c>
      <c r="B419" s="30" t="s">
        <v>311</v>
      </c>
      <c r="C419" s="43">
        <v>28.745761245587406</v>
      </c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4"/>
      <c r="W419" s="39">
        <v>0.66779041590740462</v>
      </c>
      <c r="X419" s="34"/>
      <c r="Y419" s="40"/>
      <c r="Z419" s="37">
        <v>29.413551661494811</v>
      </c>
    </row>
    <row r="420" spans="1:26" ht="13.5" customHeight="1" x14ac:dyDescent="0.15">
      <c r="A420" s="29">
        <v>416</v>
      </c>
      <c r="B420" s="30" t="s">
        <v>312</v>
      </c>
      <c r="C420" s="45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4"/>
      <c r="W420" s="34"/>
      <c r="X420" s="34"/>
      <c r="Y420" s="40"/>
      <c r="Z420" s="49"/>
    </row>
    <row r="421" spans="1:26" ht="13.5" customHeight="1" x14ac:dyDescent="0.15">
      <c r="A421" s="29">
        <v>417</v>
      </c>
      <c r="B421" s="30" t="s">
        <v>475</v>
      </c>
      <c r="C421" s="45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4"/>
      <c r="W421" s="34"/>
      <c r="X421" s="34"/>
      <c r="Y421" s="40"/>
      <c r="Z421" s="49"/>
    </row>
    <row r="422" spans="1:26" ht="13.5" customHeight="1" x14ac:dyDescent="0.15">
      <c r="A422" s="29">
        <v>418</v>
      </c>
      <c r="B422" s="30" t="s">
        <v>313</v>
      </c>
      <c r="C422" s="48">
        <v>1.6029555703153221E-2</v>
      </c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4"/>
      <c r="W422" s="44">
        <v>1.5286175555824733E-2</v>
      </c>
      <c r="X422" s="34"/>
      <c r="Y422" s="40"/>
      <c r="Z422" s="51">
        <v>3.131573125897795E-2</v>
      </c>
    </row>
    <row r="423" spans="1:26" ht="13.5" customHeight="1" x14ac:dyDescent="0.15">
      <c r="A423" s="29">
        <v>419</v>
      </c>
      <c r="B423" s="30" t="s">
        <v>314</v>
      </c>
      <c r="C423" s="45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4"/>
      <c r="W423" s="34"/>
      <c r="X423" s="34"/>
      <c r="Y423" s="40"/>
      <c r="Z423" s="49"/>
    </row>
    <row r="424" spans="1:26" ht="13.5" customHeight="1" x14ac:dyDescent="0.15">
      <c r="A424" s="29">
        <v>420</v>
      </c>
      <c r="B424" s="30" t="s">
        <v>315</v>
      </c>
      <c r="C424" s="43">
        <v>423.9351241295555</v>
      </c>
      <c r="D424" s="33"/>
      <c r="E424" s="33"/>
      <c r="F424" s="42">
        <v>200.04809651054424</v>
      </c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4"/>
      <c r="W424" s="52">
        <v>4.3813257087440114</v>
      </c>
      <c r="X424" s="34"/>
      <c r="Y424" s="40"/>
      <c r="Z424" s="37">
        <v>628.36454634884376</v>
      </c>
    </row>
    <row r="425" spans="1:26" ht="13.5" customHeight="1" x14ac:dyDescent="0.15">
      <c r="A425" s="29">
        <v>421</v>
      </c>
      <c r="B425" s="30" t="s">
        <v>476</v>
      </c>
      <c r="C425" s="45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4"/>
      <c r="W425" s="34"/>
      <c r="X425" s="34"/>
      <c r="Y425" s="40"/>
      <c r="Z425" s="49"/>
    </row>
    <row r="426" spans="1:26" ht="13.5" customHeight="1" x14ac:dyDescent="0.15">
      <c r="A426" s="29">
        <v>422</v>
      </c>
      <c r="B426" s="30" t="s">
        <v>316</v>
      </c>
      <c r="C426" s="45"/>
      <c r="D426" s="42">
        <v>3054.9999999999995</v>
      </c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4"/>
      <c r="W426" s="34"/>
      <c r="X426" s="34"/>
      <c r="Y426" s="40"/>
      <c r="Z426" s="37">
        <v>3054.9999999999995</v>
      </c>
    </row>
    <row r="427" spans="1:26" ht="13.5" customHeight="1" x14ac:dyDescent="0.15">
      <c r="A427" s="29">
        <v>423</v>
      </c>
      <c r="B427" s="30" t="s">
        <v>477</v>
      </c>
      <c r="C427" s="50">
        <v>3.9684019232627353E-4</v>
      </c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4"/>
      <c r="W427" s="44">
        <v>1.1821403397451217E-3</v>
      </c>
      <c r="X427" s="34"/>
      <c r="Y427" s="40"/>
      <c r="Z427" s="51">
        <v>1.5789805320713952E-3</v>
      </c>
    </row>
    <row r="428" spans="1:26" ht="13.5" customHeight="1" x14ac:dyDescent="0.15">
      <c r="A428" s="29">
        <v>424</v>
      </c>
      <c r="B428" s="30" t="s">
        <v>317</v>
      </c>
      <c r="C428" s="45"/>
      <c r="D428" s="42">
        <v>1520</v>
      </c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4"/>
      <c r="W428" s="34"/>
      <c r="X428" s="34"/>
      <c r="Y428" s="40"/>
      <c r="Z428" s="37">
        <v>1520</v>
      </c>
    </row>
    <row r="429" spans="1:26" ht="13.5" customHeight="1" x14ac:dyDescent="0.15">
      <c r="A429" s="29">
        <v>425</v>
      </c>
      <c r="B429" s="30" t="s">
        <v>478</v>
      </c>
      <c r="C429" s="45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4"/>
      <c r="W429" s="34"/>
      <c r="X429" s="34"/>
      <c r="Y429" s="40"/>
      <c r="Z429" s="49"/>
    </row>
    <row r="430" spans="1:26" ht="13.5" customHeight="1" x14ac:dyDescent="0.15">
      <c r="A430" s="29">
        <v>426</v>
      </c>
      <c r="B430" s="30" t="s">
        <v>479</v>
      </c>
      <c r="C430" s="45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4"/>
      <c r="W430" s="34"/>
      <c r="X430" s="34"/>
      <c r="Y430" s="40"/>
      <c r="Z430" s="49"/>
    </row>
    <row r="431" spans="1:26" ht="13.5" customHeight="1" x14ac:dyDescent="0.15">
      <c r="A431" s="29">
        <v>427</v>
      </c>
      <c r="B431" s="30" t="s">
        <v>318</v>
      </c>
      <c r="C431" s="45"/>
      <c r="D431" s="42">
        <v>1005</v>
      </c>
      <c r="E431" s="42">
        <v>115.78666392083481</v>
      </c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4"/>
      <c r="W431" s="34"/>
      <c r="X431" s="34"/>
      <c r="Y431" s="40"/>
      <c r="Z431" s="37">
        <v>1120.7866639208348</v>
      </c>
    </row>
    <row r="432" spans="1:26" ht="13.5" customHeight="1" x14ac:dyDescent="0.15">
      <c r="A432" s="29">
        <v>428</v>
      </c>
      <c r="B432" s="30" t="s">
        <v>319</v>
      </c>
      <c r="C432" s="45"/>
      <c r="D432" s="42">
        <v>16</v>
      </c>
      <c r="E432" s="42">
        <v>276.04375525999887</v>
      </c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4"/>
      <c r="W432" s="34"/>
      <c r="X432" s="34"/>
      <c r="Y432" s="40"/>
      <c r="Z432" s="37">
        <v>292.04375525999887</v>
      </c>
    </row>
    <row r="433" spans="1:26" ht="13.5" customHeight="1" x14ac:dyDescent="0.15">
      <c r="A433" s="29">
        <v>429</v>
      </c>
      <c r="B433" s="30" t="s">
        <v>320</v>
      </c>
      <c r="C433" s="45"/>
      <c r="D433" s="42">
        <v>68.399999999999991</v>
      </c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4"/>
      <c r="W433" s="34"/>
      <c r="X433" s="34"/>
      <c r="Y433" s="40"/>
      <c r="Z433" s="37">
        <v>68.399999999999991</v>
      </c>
    </row>
    <row r="434" spans="1:26" ht="13.5" customHeight="1" x14ac:dyDescent="0.15">
      <c r="A434" s="29">
        <v>430</v>
      </c>
      <c r="B434" s="30" t="s">
        <v>321</v>
      </c>
      <c r="C434" s="45"/>
      <c r="D434" s="32">
        <v>5.0000000000000009</v>
      </c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4"/>
      <c r="W434" s="34"/>
      <c r="X434" s="34"/>
      <c r="Y434" s="40"/>
      <c r="Z434" s="41">
        <v>5.0000000000000009</v>
      </c>
    </row>
    <row r="435" spans="1:26" ht="13.5" customHeight="1" x14ac:dyDescent="0.15">
      <c r="A435" s="29">
        <v>431</v>
      </c>
      <c r="B435" s="30" t="s">
        <v>322</v>
      </c>
      <c r="C435" s="45"/>
      <c r="D435" s="42">
        <v>1814.3</v>
      </c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4"/>
      <c r="W435" s="34"/>
      <c r="X435" s="34"/>
      <c r="Y435" s="40"/>
      <c r="Z435" s="37">
        <v>1814.3</v>
      </c>
    </row>
    <row r="436" spans="1:26" ht="13.5" customHeight="1" x14ac:dyDescent="0.15">
      <c r="A436" s="29">
        <v>432</v>
      </c>
      <c r="B436" s="30" t="s">
        <v>323</v>
      </c>
      <c r="C436" s="45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4"/>
      <c r="W436" s="34"/>
      <c r="X436" s="34"/>
      <c r="Y436" s="40"/>
      <c r="Z436" s="49"/>
    </row>
    <row r="437" spans="1:26" ht="13.5" customHeight="1" x14ac:dyDescent="0.15">
      <c r="A437" s="29">
        <v>433</v>
      </c>
      <c r="B437" s="30" t="s">
        <v>324</v>
      </c>
      <c r="C437" s="45"/>
      <c r="D437" s="42">
        <v>1700</v>
      </c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4"/>
      <c r="W437" s="34"/>
      <c r="X437" s="34"/>
      <c r="Y437" s="40"/>
      <c r="Z437" s="37">
        <v>1700</v>
      </c>
    </row>
    <row r="438" spans="1:26" ht="13.5" customHeight="1" x14ac:dyDescent="0.15">
      <c r="A438" s="29">
        <v>434</v>
      </c>
      <c r="B438" s="30" t="s">
        <v>325</v>
      </c>
      <c r="C438" s="45"/>
      <c r="D438" s="42">
        <v>45.6</v>
      </c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4"/>
      <c r="W438" s="34"/>
      <c r="X438" s="34"/>
      <c r="Y438" s="40"/>
      <c r="Z438" s="37">
        <v>45.6</v>
      </c>
    </row>
    <row r="439" spans="1:26" ht="13.5" customHeight="1" x14ac:dyDescent="0.15">
      <c r="A439" s="29">
        <v>435</v>
      </c>
      <c r="B439" s="30" t="s">
        <v>326</v>
      </c>
      <c r="C439" s="45"/>
      <c r="D439" s="42">
        <v>306.84999999999997</v>
      </c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4"/>
      <c r="W439" s="34"/>
      <c r="X439" s="34"/>
      <c r="Y439" s="40"/>
      <c r="Z439" s="37">
        <v>306.84999999999997</v>
      </c>
    </row>
    <row r="440" spans="1:26" ht="13.5" customHeight="1" x14ac:dyDescent="0.15">
      <c r="A440" s="29">
        <v>436</v>
      </c>
      <c r="B440" s="30" t="s">
        <v>327</v>
      </c>
      <c r="C440" s="45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4"/>
      <c r="W440" s="34"/>
      <c r="X440" s="34"/>
      <c r="Y440" s="40"/>
      <c r="Z440" s="49"/>
    </row>
    <row r="441" spans="1:26" ht="13.5" customHeight="1" x14ac:dyDescent="0.15">
      <c r="A441" s="29">
        <v>437</v>
      </c>
      <c r="B441" s="30" t="s">
        <v>480</v>
      </c>
      <c r="C441" s="45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4"/>
      <c r="W441" s="34"/>
      <c r="X441" s="34"/>
      <c r="Y441" s="40"/>
      <c r="Z441" s="49"/>
    </row>
    <row r="442" spans="1:26" ht="13.5" customHeight="1" x14ac:dyDescent="0.15">
      <c r="A442" s="29">
        <v>438</v>
      </c>
      <c r="B442" s="30" t="s">
        <v>328</v>
      </c>
      <c r="C442" s="31">
        <v>5.6353484576464448</v>
      </c>
      <c r="D442" s="42">
        <v>6132.6</v>
      </c>
      <c r="E442" s="32">
        <v>1.0330373801005395</v>
      </c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4"/>
      <c r="W442" s="46">
        <v>3.3362832035744395E-4</v>
      </c>
      <c r="X442" s="34"/>
      <c r="Y442" s="40"/>
      <c r="Z442" s="37">
        <v>6139.2687194660684</v>
      </c>
    </row>
    <row r="443" spans="1:26" ht="13.5" customHeight="1" x14ac:dyDescent="0.15">
      <c r="A443" s="29">
        <v>439</v>
      </c>
      <c r="B443" s="30" t="s">
        <v>329</v>
      </c>
      <c r="C443" s="45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4"/>
      <c r="W443" s="34"/>
      <c r="X443" s="34"/>
      <c r="Y443" s="40"/>
      <c r="Z443" s="49"/>
    </row>
    <row r="444" spans="1:26" ht="27" customHeight="1" x14ac:dyDescent="0.15">
      <c r="A444" s="29">
        <v>440</v>
      </c>
      <c r="B444" s="30" t="s">
        <v>330</v>
      </c>
      <c r="C444" s="48">
        <v>5.7431743883783984E-2</v>
      </c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4"/>
      <c r="W444" s="44">
        <v>9.0723315037582759E-3</v>
      </c>
      <c r="X444" s="34"/>
      <c r="Y444" s="40"/>
      <c r="Z444" s="51">
        <v>6.6504075387542258E-2</v>
      </c>
    </row>
    <row r="445" spans="1:26" ht="27" customHeight="1" x14ac:dyDescent="0.15">
      <c r="A445" s="29">
        <v>441</v>
      </c>
      <c r="B445" s="30" t="s">
        <v>481</v>
      </c>
      <c r="C445" s="45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4"/>
      <c r="W445" s="34"/>
      <c r="X445" s="34"/>
      <c r="Y445" s="40"/>
      <c r="Z445" s="49"/>
    </row>
    <row r="446" spans="1:26" ht="13.5" customHeight="1" x14ac:dyDescent="0.15">
      <c r="A446" s="29">
        <v>442</v>
      </c>
      <c r="B446" s="30" t="s">
        <v>331</v>
      </c>
      <c r="C446" s="45"/>
      <c r="D446" s="42">
        <v>150</v>
      </c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4"/>
      <c r="W446" s="34"/>
      <c r="X446" s="34"/>
      <c r="Y446" s="40"/>
      <c r="Z446" s="37">
        <v>150</v>
      </c>
    </row>
    <row r="447" spans="1:26" ht="13.5" customHeight="1" x14ac:dyDescent="0.15">
      <c r="A447" s="29">
        <v>443</v>
      </c>
      <c r="B447" s="30" t="s">
        <v>332</v>
      </c>
      <c r="C447" s="45"/>
      <c r="D447" s="42">
        <v>136.5</v>
      </c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4"/>
      <c r="W447" s="34"/>
      <c r="X447" s="34"/>
      <c r="Y447" s="40"/>
      <c r="Z447" s="37">
        <v>136.5</v>
      </c>
    </row>
    <row r="448" spans="1:26" ht="13.5" customHeight="1" x14ac:dyDescent="0.15">
      <c r="A448" s="29">
        <v>444</v>
      </c>
      <c r="B448" s="30" t="s">
        <v>333</v>
      </c>
      <c r="C448" s="45"/>
      <c r="D448" s="42">
        <v>54.199999999999996</v>
      </c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4"/>
      <c r="W448" s="34"/>
      <c r="X448" s="34"/>
      <c r="Y448" s="40"/>
      <c r="Z448" s="37">
        <v>54.199999999999996</v>
      </c>
    </row>
    <row r="449" spans="1:26" ht="13.5" customHeight="1" x14ac:dyDescent="0.15">
      <c r="A449" s="29">
        <v>445</v>
      </c>
      <c r="B449" s="30" t="s">
        <v>334</v>
      </c>
      <c r="C449" s="45"/>
      <c r="D449" s="42">
        <v>465.2</v>
      </c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4"/>
      <c r="W449" s="34"/>
      <c r="X449" s="34"/>
      <c r="Y449" s="40"/>
      <c r="Z449" s="37">
        <v>465.2</v>
      </c>
    </row>
    <row r="450" spans="1:26" ht="13.5" customHeight="1" x14ac:dyDescent="0.15">
      <c r="A450" s="29">
        <v>446</v>
      </c>
      <c r="B450" s="30" t="s">
        <v>482</v>
      </c>
      <c r="C450" s="45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4"/>
      <c r="W450" s="34"/>
      <c r="X450" s="34"/>
      <c r="Y450" s="40"/>
      <c r="Z450" s="49"/>
    </row>
    <row r="451" spans="1:26" ht="27" customHeight="1" x14ac:dyDescent="0.15">
      <c r="A451" s="29">
        <v>447</v>
      </c>
      <c r="B451" s="30" t="s">
        <v>483</v>
      </c>
      <c r="C451" s="45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4"/>
      <c r="W451" s="34"/>
      <c r="X451" s="34"/>
      <c r="Y451" s="40"/>
      <c r="Z451" s="49"/>
    </row>
    <row r="452" spans="1:26" ht="27" customHeight="1" x14ac:dyDescent="0.15">
      <c r="A452" s="29">
        <v>448</v>
      </c>
      <c r="B452" s="30" t="s">
        <v>335</v>
      </c>
      <c r="C452" s="43">
        <v>16.369819540852991</v>
      </c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4"/>
      <c r="W452" s="44">
        <v>2.8407678389606065E-2</v>
      </c>
      <c r="X452" s="34"/>
      <c r="Y452" s="40"/>
      <c r="Z452" s="37">
        <v>16.398227219242596</v>
      </c>
    </row>
    <row r="453" spans="1:26" ht="13.5" customHeight="1" x14ac:dyDescent="0.15">
      <c r="A453" s="29">
        <v>449</v>
      </c>
      <c r="B453" s="30" t="s">
        <v>336</v>
      </c>
      <c r="C453" s="45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4"/>
      <c r="W453" s="34"/>
      <c r="X453" s="34"/>
      <c r="Y453" s="40"/>
      <c r="Z453" s="49"/>
    </row>
    <row r="454" spans="1:26" ht="13.5" customHeight="1" x14ac:dyDescent="0.15">
      <c r="A454" s="29">
        <v>450</v>
      </c>
      <c r="B454" s="30" t="s">
        <v>337</v>
      </c>
      <c r="C454" s="45"/>
      <c r="D454" s="42">
        <v>154</v>
      </c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4"/>
      <c r="W454" s="34"/>
      <c r="X454" s="34"/>
      <c r="Y454" s="40"/>
      <c r="Z454" s="37">
        <v>154</v>
      </c>
    </row>
    <row r="455" spans="1:26" ht="13.5" customHeight="1" x14ac:dyDescent="0.15">
      <c r="A455" s="29">
        <v>451</v>
      </c>
      <c r="B455" s="30" t="s">
        <v>484</v>
      </c>
      <c r="C455" s="45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4"/>
      <c r="W455" s="34"/>
      <c r="X455" s="34"/>
      <c r="Y455" s="40"/>
      <c r="Z455" s="49"/>
    </row>
    <row r="456" spans="1:26" ht="13.5" customHeight="1" x14ac:dyDescent="0.15">
      <c r="A456" s="29">
        <v>452</v>
      </c>
      <c r="B456" s="30" t="s">
        <v>338</v>
      </c>
      <c r="C456" s="43">
        <v>11.742047066343936</v>
      </c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4"/>
      <c r="W456" s="34"/>
      <c r="X456" s="34"/>
      <c r="Y456" s="40"/>
      <c r="Z456" s="37">
        <v>11.742047066343936</v>
      </c>
    </row>
    <row r="457" spans="1:26" ht="13.5" customHeight="1" x14ac:dyDescent="0.15">
      <c r="A457" s="29">
        <v>453</v>
      </c>
      <c r="B457" s="30" t="s">
        <v>339</v>
      </c>
      <c r="C457" s="31">
        <v>2.2311195231431364</v>
      </c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4"/>
      <c r="W457" s="35">
        <v>244.88556694315267</v>
      </c>
      <c r="X457" s="34"/>
      <c r="Y457" s="53">
        <v>0.92221944402930167</v>
      </c>
      <c r="Z457" s="37">
        <v>248.03890591032513</v>
      </c>
    </row>
    <row r="458" spans="1:26" ht="13.5" customHeight="1" x14ac:dyDescent="0.15">
      <c r="A458" s="29">
        <v>454</v>
      </c>
      <c r="B458" s="30" t="s">
        <v>485</v>
      </c>
      <c r="C458" s="38">
        <v>0.17351631418545724</v>
      </c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4"/>
      <c r="W458" s="34"/>
      <c r="X458" s="34"/>
      <c r="Y458" s="40"/>
      <c r="Z458" s="47">
        <v>0.17351631418545724</v>
      </c>
    </row>
    <row r="459" spans="1:26" ht="13.5" customHeight="1" x14ac:dyDescent="0.15">
      <c r="A459" s="29">
        <v>455</v>
      </c>
      <c r="B459" s="30" t="s">
        <v>340</v>
      </c>
      <c r="C459" s="31">
        <v>9.8461815302392548</v>
      </c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4"/>
      <c r="W459" s="35">
        <v>15.649601348876752</v>
      </c>
      <c r="X459" s="34"/>
      <c r="Y459" s="40"/>
      <c r="Z459" s="37">
        <v>25.495782879116007</v>
      </c>
    </row>
    <row r="460" spans="1:26" ht="13.5" customHeight="1" x14ac:dyDescent="0.15">
      <c r="A460" s="29">
        <v>456</v>
      </c>
      <c r="B460" s="30" t="s">
        <v>341</v>
      </c>
      <c r="C460" s="45"/>
      <c r="D460" s="42">
        <v>55.000000000000007</v>
      </c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4"/>
      <c r="W460" s="34"/>
      <c r="X460" s="34"/>
      <c r="Y460" s="40"/>
      <c r="Z460" s="37">
        <v>55.000000000000007</v>
      </c>
    </row>
    <row r="461" spans="1:26" ht="13.5" customHeight="1" x14ac:dyDescent="0.15">
      <c r="A461" s="29">
        <v>457</v>
      </c>
      <c r="B461" s="30" t="s">
        <v>342</v>
      </c>
      <c r="C461" s="45"/>
      <c r="D461" s="33"/>
      <c r="E461" s="42">
        <v>608.43035097923303</v>
      </c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4"/>
      <c r="W461" s="34"/>
      <c r="X461" s="34"/>
      <c r="Y461" s="40"/>
      <c r="Z461" s="37">
        <v>608.43035097923303</v>
      </c>
    </row>
    <row r="462" spans="1:26" ht="13.5" customHeight="1" x14ac:dyDescent="0.15">
      <c r="A462" s="29">
        <v>458</v>
      </c>
      <c r="B462" s="30" t="s">
        <v>486</v>
      </c>
      <c r="C462" s="45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4"/>
      <c r="W462" s="34"/>
      <c r="X462" s="34"/>
      <c r="Y462" s="40"/>
      <c r="Z462" s="49"/>
    </row>
    <row r="463" spans="1:26" x14ac:dyDescent="0.15">
      <c r="A463" s="29">
        <v>459</v>
      </c>
      <c r="B463" s="30" t="s">
        <v>487</v>
      </c>
      <c r="C463" s="45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4"/>
      <c r="W463" s="52">
        <v>2.8521921587360706</v>
      </c>
      <c r="X463" s="34"/>
      <c r="Y463" s="40"/>
      <c r="Z463" s="41">
        <v>2.8521921587360706</v>
      </c>
    </row>
    <row r="464" spans="1:26" x14ac:dyDescent="0.15">
      <c r="A464" s="29">
        <v>460</v>
      </c>
      <c r="B464" s="30" t="s">
        <v>488</v>
      </c>
      <c r="C464" s="31">
        <v>1.1877030116114542</v>
      </c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4"/>
      <c r="W464" s="34"/>
      <c r="X464" s="34"/>
      <c r="Y464" s="40"/>
      <c r="Z464" s="41">
        <v>1.1877030116114542</v>
      </c>
    </row>
    <row r="465" spans="1:26" x14ac:dyDescent="0.15">
      <c r="A465" s="29">
        <v>461</v>
      </c>
      <c r="B465" s="30" t="s">
        <v>489</v>
      </c>
      <c r="C465" s="31">
        <v>1.3003531258977346</v>
      </c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4"/>
      <c r="W465" s="52">
        <v>2.7113753450369655</v>
      </c>
      <c r="X465" s="34"/>
      <c r="Y465" s="40"/>
      <c r="Z465" s="41">
        <v>4.0117284709346999</v>
      </c>
    </row>
    <row r="466" spans="1:26" x14ac:dyDescent="0.15">
      <c r="A466" s="29">
        <v>462</v>
      </c>
      <c r="B466" s="30" t="s">
        <v>490</v>
      </c>
      <c r="C466" s="45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4"/>
      <c r="W466" s="34"/>
      <c r="X466" s="34"/>
      <c r="Y466" s="40"/>
      <c r="Z466" s="49"/>
    </row>
    <row r="467" spans="1:26" x14ac:dyDescent="0.15">
      <c r="A467" s="13" t="s">
        <v>25</v>
      </c>
      <c r="B467" s="14"/>
      <c r="C467" s="1">
        <f t="shared" ref="C467:T467" si="0">SUM(C5:C246)+C247/10^6+SUM(C248:C466)</f>
        <v>428559.84258259193</v>
      </c>
      <c r="D467" s="2">
        <f t="shared" si="0"/>
        <v>313870.40613427164</v>
      </c>
      <c r="E467" s="2">
        <f t="shared" si="0"/>
        <v>3636.5246053397232</v>
      </c>
      <c r="F467" s="2">
        <f t="shared" si="0"/>
        <v>20323.326311799396</v>
      </c>
      <c r="G467" s="2">
        <f t="shared" si="0"/>
        <v>199210.8273833881</v>
      </c>
      <c r="H467" s="2">
        <f t="shared" si="0"/>
        <v>523210.3898161946</v>
      </c>
      <c r="I467" s="2">
        <f t="shared" si="0"/>
        <v>544637.6074775809</v>
      </c>
      <c r="J467" s="2">
        <f t="shared" si="0"/>
        <v>101524.88102752478</v>
      </c>
      <c r="K467" s="2">
        <f t="shared" si="0"/>
        <v>36094.280330235502</v>
      </c>
      <c r="L467" s="2">
        <f t="shared" si="0"/>
        <v>14243.520959798056</v>
      </c>
      <c r="M467" s="2">
        <f t="shared" si="0"/>
        <v>1045584.5371903277</v>
      </c>
      <c r="N467" s="2">
        <f t="shared" si="0"/>
        <v>18664.761955285598</v>
      </c>
      <c r="O467" s="2">
        <f t="shared" si="0"/>
        <v>47922.120994003912</v>
      </c>
      <c r="P467" s="2">
        <f t="shared" si="0"/>
        <v>62614.131467740895</v>
      </c>
      <c r="Q467" s="2">
        <f t="shared" si="0"/>
        <v>2848.6032475155212</v>
      </c>
      <c r="R467" s="2">
        <f t="shared" si="0"/>
        <v>1628.1686763514458</v>
      </c>
      <c r="S467" s="2">
        <f t="shared" si="0"/>
        <v>2744.5476188657312</v>
      </c>
      <c r="T467" s="2">
        <f t="shared" si="0"/>
        <v>96102.142631317707</v>
      </c>
      <c r="U467" s="3">
        <f>SUM(U5:U466)</f>
        <v>522.93105938585154</v>
      </c>
      <c r="V467" s="4">
        <f>SUM(V5:V246)+V247/10^6+SUM(V248:V466)</f>
        <v>22346.123505207997</v>
      </c>
      <c r="W467" s="4">
        <f>SUM(W5:W246)+W247/10^6+SUM(W248:W466)</f>
        <v>129091.15059298002</v>
      </c>
      <c r="X467" s="4">
        <f>SUM(X5:X246)+X247/10^6+SUM(X248:X466)</f>
        <v>3541.1616998476406</v>
      </c>
      <c r="Y467" s="5">
        <f>SUM(Y5:Y246)+Y247/10^6+SUM(Y248:Y466)</f>
        <v>2712.3454945396261</v>
      </c>
      <c r="Z467" s="6">
        <f>SUM(Z5:Z246)+Z247/10^6+SUM(Z248:Z466)</f>
        <v>3621111.4022256392</v>
      </c>
    </row>
  </sheetData>
  <mergeCells count="7">
    <mergeCell ref="A467:B467"/>
    <mergeCell ref="A1:Z1"/>
    <mergeCell ref="A2:B2"/>
    <mergeCell ref="C2:Z2"/>
    <mergeCell ref="A3:A4"/>
    <mergeCell ref="B3:B4"/>
    <mergeCell ref="Z3:Z4"/>
  </mergeCells>
  <phoneticPr fontId="12"/>
  <conditionalFormatting sqref="V5:V466">
    <cfRule type="expression" dxfId="0" priority="1">
      <formula>#REF!=1</formula>
    </cfRule>
  </conditionalFormatting>
  <printOptions horizontalCentered="1"/>
  <pageMargins left="0.55118110236220474" right="0.59055118110236227" top="0.59055118110236227" bottom="0.6692913385826772" header="0.51181102362204722" footer="0.31496062992125984"/>
  <pageSetup paperSize="9" scale="54" firstPageNumber="7" orientation="landscape" r:id="rId1"/>
  <headerFooter alignWithMargins="0">
    <oddFooter>&amp;C&amp;"ＭＳ Ｐ明朝,標準"(1) - &amp;P</oddFooter>
  </headerFooter>
  <rowBreaks count="1" manualBreakCount="1">
    <brk id="3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総括表4</vt:lpstr>
      <vt:lpstr>総括表4!Print_Titles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2018-02-23T05:42:11Z</cp:lastPrinted>
  <dcterms:created xsi:type="dcterms:W3CDTF">2011-02-08T01:24:12Z</dcterms:created>
  <dcterms:modified xsi:type="dcterms:W3CDTF">2021-04-20T02:58:24Z</dcterms:modified>
</cp:coreProperties>
</file>