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" sheetId="21" r:id="rId1"/>
  </sheets>
  <definedNames>
    <definedName name="_xlnm._FilterDatabase" localSheetId="0" hidden="1">総括表3!$A$4:$FZ$325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<sst xmlns="http://schemas.openxmlformats.org/spreadsheetml/2006/main" count="492" uniqueCount="491">
  <si>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</si>
  <si>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</si>
  <si>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</si>
  <si>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</si>
  <si>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</si>
  <si>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</si>
  <si>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</si>
  <si>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</si>
  <si>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</si>
  <si>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</si>
  <si>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</si>
  <si>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</si>
  <si>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</si>
  <si>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</si>
  <si>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</si>
  <si>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</si>
  <si>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</si>
  <si>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</si>
  <si>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</si>
  <si>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</si>
  <si>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</si>
  <si>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</si>
  <si>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</si>
  <si>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</si>
  <si>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</si>
  <si>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</si>
  <si>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</si>
  <si>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</si>
  <si>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</si>
  <si>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</si>
  <si>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</si>
  <si>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</si>
  <si>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</si>
  <si>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</si>
  <si>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</si>
  <si>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</si>
  <si>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</si>
  <si>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</si>
  <si>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</si>
  <si>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</si>
  <si>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</si>
  <si>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</si>
  <si>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</si>
  <si>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</si>
  <si>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</si>
  <si>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</si>
  <si>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</si>
  <si>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</si>
  <si>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</si>
  <si>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</si>
  <si>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</si>
  <si>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</si>
  <si>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</si>
  <si>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</si>
  <si>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</si>
  <si>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</si>
  <si>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</si>
  <si>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</si>
  <si>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</si>
  <si>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</si>
  <si>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</si>
  <si>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</si>
  <si>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</si>
  <si>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</si>
  <si>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</si>
  <si>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</si>
  <si>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</si>
  <si>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</si>
  <si>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</si>
  <si>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</si>
  <si>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</si>
  <si>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</si>
  <si>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</si>
  <si>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</si>
  <si>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</si>
  <si>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</si>
  <si>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</si>
  <si>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</si>
  <si>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</si>
  <si>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</si>
  <si>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</si>
  <si>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</si>
  <si>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</si>
  <si>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</si>
  <si>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</si>
  <si>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</si>
  <si>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</si>
  <si>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</si>
  <si>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</si>
  <si>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</si>
  <si>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</si>
  <si>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</si>
  <si>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</si>
  <si>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</si>
  <si>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</si>
  <si>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</si>
  <si>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</si>
  <si>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</si>
  <si>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</si>
  <si>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</si>
  <si>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</si>
  <si>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</si>
  <si>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</si>
  <si>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</si>
  <si>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</si>
  <si>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</si>
  <si>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</si>
  <si>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</si>
  <si>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</si>
  <si>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</si>
  <si>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</si>
  <si>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</si>
  <si>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</si>
  <si>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</si>
  <si>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</si>
  <si>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</si>
  <si>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</si>
  <si>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</si>
  <si>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</si>
  <si>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</si>
  <si>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</si>
  <si>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</si>
  <si>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</si>
  <si>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</si>
  <si>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</si>
  <si>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</si>
  <si>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</si>
  <si>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</si>
  <si>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</si>
  <si>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</si>
  <si>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</si>
  <si>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</si>
  <si>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</si>
  <si>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</si>
  <si>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</si>
  <si>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</si>
  <si>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</si>
  <si>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</si>
  <si>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</si>
  <si>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</si>
  <si>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</si>
  <si>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</si>
  <si>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</si>
  <si>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</si>
  <si>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</si>
  <si>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</si>
  <si>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</si>
  <si>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</si>
  <si>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</si>
  <si>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</si>
  <si>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</si>
  <si>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</si>
  <si>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</si>
  <si>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</si>
  <si>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</si>
  <si>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</si>
  <si>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</si>
  <si>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</si>
  <si>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</si>
  <si>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</si>
  <si>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</si>
  <si>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</si>
  <si>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</si>
  <si>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</si>
  <si>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</si>
  <si>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</si>
  <si>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</si>
  <si>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</si>
  <si>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</si>
  <si>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</si>
  <si>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</si>
  <si>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</si>
  <si>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</si>
  <si>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</si>
  <si>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</si>
  <si>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</si>
  <si>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</si>
  <si>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</si>
  <si>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</si>
  <si>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</si>
  <si>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</si>
  <si>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</si>
  <si>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</si>
  <si>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</si>
  <si>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</si>
  <si>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</si>
  <si>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</si>
  <si>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</si>
  <si>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</si>
  <si>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</si>
  <si>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</si>
  <si>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</si>
  <si>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</si>
  <si>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</si>
  <si>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</si>
  <si>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</si>
  <si>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</si>
  <si>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</si>
  <si>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</si>
  <si>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</si>
  <si>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</si>
  <si>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</si>
  <si>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</si>
  <si>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</si>
  <si>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</si>
  <si>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</si>
  <si>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</si>
  <si>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</si>
  <si>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</si>
  <si>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</si>
  <si>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</si>
  <si>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</si>
  <si>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</si>
  <si>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</si>
  <si>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</si>
  <si>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</si>
  <si>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</si>
  <si>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</si>
  <si>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</si>
  <si>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</si>
  <si>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</si>
  <si>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</si>
  <si>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</si>
  <si>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</si>
  <si>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</si>
  <si>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</si>
  <si>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</si>
  <si>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</si>
  <si>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</si>
  <si>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</si>
  <si>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</si>
  <si>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</si>
  <si>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</si>
  <si>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</si>
  <si>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</si>
  <si>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</si>
  <si>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</si>
  <si>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</si>
  <si>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</si>
  <si>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</si>
  <si>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</si>
  <si>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</si>
  <si>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</si>
  <si>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</si>
  <si>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</si>
  <si>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</si>
  <si>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</si>
  <si>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</si>
  <si>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</si>
  <si>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</si>
  <si>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</si>
  <si>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</si>
  <si>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</si>
  <si>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</si>
  <si>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</si>
  <si>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</si>
  <si>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</si>
  <si>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</si>
  <si>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</si>
  <si>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</si>
  <si>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</si>
  <si>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</si>
  <si>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</si>
  <si>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</si>
  <si>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</si>
  <si>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</si>
  <si>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</si>
  <si>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</si>
  <si>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</si>
  <si>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</si>
  <si>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</si>
  <si>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</si>
  <si>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</si>
  <si>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</si>
  <si>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</si>
  <si>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</si>
  <si>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</si>
  <si>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</si>
  <si>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</si>
  <si>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</si>
  <si>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</si>
  <si>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</si>
  <si>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</si>
  <si>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</si>
  <si>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</si>
  <si>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</si>
  <si>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</si>
  <si>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</si>
  <si>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</si>
  <si>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</si>
  <si>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</si>
  <si>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</si>
  <si>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</si>
  <si>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</si>
  <si>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</si>
  <si>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</si>
  <si>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</si>
  <si>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</si>
  <si>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</si>
  <si>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</si>
  <si>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</si>
  <si>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</si>
  <si>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</si>
  <si>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</si>
  <si>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</si>
  <si>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</si>
  <si>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</si>
  <si>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</si>
  <si>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</si>
  <si>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</si>
  <si>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</si>
  <si>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</si>
  <si>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</si>
  <si>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</si>
  <si>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</si>
  <si>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</si>
  <si>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</si>
  <si>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</si>
  <si>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</si>
  <si>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</si>
  <si>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</si>
  <si>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</si>
  <si>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</si>
  <si>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</si>
  <si>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</si>
  <si>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</si>
  <si>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</si>
  <si>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</si>
  <si>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</si>
  <si>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</si>
  <si>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</si>
  <si>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</si>
  <si>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</si>
  <si>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</si>
  <si>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</si>
  <si>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</si>
  <si>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</si>
  <si>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</si>
  <si>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</si>
  <si>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</si>
  <si>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</si>
  <si>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</si>
  <si>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</si>
  <si>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　排出源別・対象化学物質別の排出量推計結果（令和元年度：岩手県）［１．対象業種を営む事業者からのすそ切り以下～23.産業廃棄物焼却施設］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</si>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</sst>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6.8604549971210931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0.72900373709174549</v>
      </c>
      <c r="X5" s="35">
        <v>12.825642509145439</v>
      </c>
      <c r="Y5" s="36">
        <v>1773.7030649540968</v>
      </c>
      <c r="Z5" s="37">
        <v>1794.1181661974551</v>
      </c>
    </row>
    <row r="6" spans="1:26" ht="13.5" customHeight="1" x14ac:dyDescent="0.15">
      <c r="A6" s="29">
        <v>2</v>
      </c>
      <c r="B6" s="30" t="s">
        <v>28</v>
      </c>
      <c r="C6" s="38">
        <v>0.40854739844789639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9">
        <v>3.2158902459870416E-2</v>
      </c>
      <c r="X6" s="33"/>
      <c r="Y6" s="40"/>
      <c r="Z6" s="41">
        <v>0.4407063009077668</v>
      </c>
    </row>
    <row r="7" spans="1:26" ht="13.5" customHeight="1" x14ac:dyDescent="0.15">
      <c r="A7" s="29">
        <v>3</v>
      </c>
      <c r="B7" s="30" t="s">
        <v>29</v>
      </c>
      <c r="C7" s="31">
        <v>1.1768828221665268</v>
      </c>
      <c r="D7" s="32"/>
      <c r="E7" s="32"/>
      <c r="F7" s="42">
        <v>307.40263424793301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40"/>
      <c r="Z7" s="37">
        <v>308.57951707009954</v>
      </c>
    </row>
    <row r="8" spans="1:26" ht="13.5" customHeight="1" x14ac:dyDescent="0.15">
      <c r="A8" s="29">
        <v>4</v>
      </c>
      <c r="B8" s="30" t="s">
        <v>30</v>
      </c>
      <c r="C8" s="31">
        <v>5.8093626969510126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9">
        <v>1.845075941151287E-2</v>
      </c>
      <c r="X8" s="33"/>
      <c r="Y8" s="40"/>
      <c r="Z8" s="43">
        <v>5.8278134563625255</v>
      </c>
    </row>
    <row r="9" spans="1:26" ht="13.5" customHeight="1" x14ac:dyDescent="0.15">
      <c r="A9" s="29">
        <v>5</v>
      </c>
      <c r="B9" s="30" t="s">
        <v>31</v>
      </c>
      <c r="C9" s="44"/>
      <c r="D9" s="32"/>
      <c r="E9" s="32"/>
      <c r="F9" s="42">
        <v>307.40263424793301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40"/>
      <c r="Z9" s="37">
        <v>307.40263424793301</v>
      </c>
    </row>
    <row r="10" spans="1:26" ht="13.5" customHeight="1" x14ac:dyDescent="0.15">
      <c r="A10" s="29">
        <v>6</v>
      </c>
      <c r="B10" s="30" t="s">
        <v>32</v>
      </c>
      <c r="C10" s="45">
        <v>5.5153679071941249E-2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6">
        <v>1.9085613060367825E-4</v>
      </c>
      <c r="X10" s="33"/>
      <c r="Y10" s="40"/>
      <c r="Z10" s="47">
        <v>5.5344535202544926E-2</v>
      </c>
    </row>
    <row r="11" spans="1:26" ht="13.5" customHeight="1" x14ac:dyDescent="0.15">
      <c r="A11" s="29">
        <v>7</v>
      </c>
      <c r="B11" s="30" t="s">
        <v>33</v>
      </c>
      <c r="C11" s="48">
        <v>14.023616875265054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9">
        <v>6.2920604583788543E-3</v>
      </c>
      <c r="X11" s="33"/>
      <c r="Y11" s="40"/>
      <c r="Z11" s="37">
        <v>14.029908935723432</v>
      </c>
    </row>
    <row r="12" spans="1:26" ht="13.5" customHeight="1" x14ac:dyDescent="0.15">
      <c r="A12" s="29">
        <v>8</v>
      </c>
      <c r="B12" s="30" t="s">
        <v>34</v>
      </c>
      <c r="C12" s="45">
        <v>1.517436272257351E-2</v>
      </c>
      <c r="D12" s="32"/>
      <c r="E12" s="32"/>
      <c r="F12" s="42">
        <v>307.40263424793301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6">
        <v>8.3375507836904025E-4</v>
      </c>
      <c r="X12" s="33"/>
      <c r="Y12" s="40"/>
      <c r="Z12" s="37">
        <v>307.41864236573394</v>
      </c>
    </row>
    <row r="13" spans="1:26" ht="13.5" customHeight="1" x14ac:dyDescent="0.15">
      <c r="A13" s="29">
        <v>9</v>
      </c>
      <c r="B13" s="30" t="s">
        <v>35</v>
      </c>
      <c r="C13" s="45">
        <v>2.935752266484324E-2</v>
      </c>
      <c r="D13" s="32"/>
      <c r="E13" s="32"/>
      <c r="F13" s="32"/>
      <c r="G13" s="32"/>
      <c r="H13" s="32"/>
      <c r="I13" s="32"/>
      <c r="J13" s="32"/>
      <c r="K13" s="32"/>
      <c r="L13" s="42">
        <v>108.31570907824312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9">
        <v>3.3408053796449223E-3</v>
      </c>
      <c r="X13" s="33"/>
      <c r="Y13" s="40"/>
      <c r="Z13" s="37">
        <v>108.34840740628761</v>
      </c>
    </row>
    <row r="14" spans="1:26" ht="13.5" customHeight="1" x14ac:dyDescent="0.15">
      <c r="A14" s="29">
        <v>10</v>
      </c>
      <c r="B14" s="30" t="s">
        <v>36</v>
      </c>
      <c r="C14" s="44"/>
      <c r="D14" s="32"/>
      <c r="E14" s="32"/>
      <c r="F14" s="32"/>
      <c r="G14" s="32"/>
      <c r="H14" s="32"/>
      <c r="I14" s="32"/>
      <c r="J14" s="32"/>
      <c r="K14" s="42">
        <v>111.04164786547796</v>
      </c>
      <c r="L14" s="42">
        <v>349.70757028553919</v>
      </c>
      <c r="M14" s="42">
        <v>3062.883135753339</v>
      </c>
      <c r="N14" s="42">
        <v>17.383234774581567</v>
      </c>
      <c r="O14" s="42">
        <v>733.22123172148213</v>
      </c>
      <c r="P14" s="42">
        <v>134.81069172351224</v>
      </c>
      <c r="Q14" s="42">
        <v>259.74465162162164</v>
      </c>
      <c r="R14" s="32"/>
      <c r="S14" s="32"/>
      <c r="T14" s="32"/>
      <c r="U14" s="32"/>
      <c r="V14" s="33"/>
      <c r="W14" s="33"/>
      <c r="X14" s="33"/>
      <c r="Y14" s="40"/>
      <c r="Z14" s="37">
        <v>4668.7921637455529</v>
      </c>
    </row>
    <row r="15" spans="1:26" ht="13.5" customHeight="1" x14ac:dyDescent="0.15">
      <c r="A15" s="29">
        <v>11</v>
      </c>
      <c r="B15" s="30" t="s">
        <v>37</v>
      </c>
      <c r="C15" s="45">
        <v>8.0965696271393675E-2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40"/>
      <c r="Z15" s="47">
        <v>8.0965696271393675E-2</v>
      </c>
    </row>
    <row r="16" spans="1:26" ht="13.5" customHeight="1" x14ac:dyDescent="0.15">
      <c r="A16" s="29">
        <v>12</v>
      </c>
      <c r="B16" s="30" t="s">
        <v>38</v>
      </c>
      <c r="C16" s="45">
        <v>4.2986474108140729E-3</v>
      </c>
      <c r="D16" s="32"/>
      <c r="E16" s="32"/>
      <c r="F16" s="32"/>
      <c r="G16" s="32"/>
      <c r="H16" s="32"/>
      <c r="I16" s="32"/>
      <c r="J16" s="32"/>
      <c r="K16" s="42">
        <v>542.89425164977592</v>
      </c>
      <c r="L16" s="42">
        <v>1921.8969755947905</v>
      </c>
      <c r="M16" s="42">
        <v>17463.284697766456</v>
      </c>
      <c r="N16" s="42">
        <v>96.20431562285691</v>
      </c>
      <c r="O16" s="42">
        <v>3080.4738896267254</v>
      </c>
      <c r="P16" s="42">
        <v>1693.5034323152499</v>
      </c>
      <c r="Q16" s="42">
        <v>346.32620216216219</v>
      </c>
      <c r="R16" s="42">
        <v>41.636565111697955</v>
      </c>
      <c r="S16" s="32"/>
      <c r="T16" s="32"/>
      <c r="U16" s="32"/>
      <c r="V16" s="33"/>
      <c r="W16" s="46">
        <v>5.6413362899189793E-4</v>
      </c>
      <c r="X16" s="33"/>
      <c r="Y16" s="36">
        <v>793.84582977772743</v>
      </c>
      <c r="Z16" s="37">
        <v>25980.071022408487</v>
      </c>
    </row>
    <row r="17" spans="1:26" ht="13.5" customHeight="1" x14ac:dyDescent="0.15">
      <c r="A17" s="29">
        <v>13</v>
      </c>
      <c r="B17" s="30" t="s">
        <v>39</v>
      </c>
      <c r="C17" s="48">
        <v>67.054015295174125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5">
        <v>38.87127789102982</v>
      </c>
      <c r="X17" s="33"/>
      <c r="Y17" s="40"/>
      <c r="Z17" s="37">
        <v>105.92529318620394</v>
      </c>
    </row>
    <row r="18" spans="1:26" ht="13.5" customHeight="1" x14ac:dyDescent="0.15">
      <c r="A18" s="29">
        <v>14</v>
      </c>
      <c r="B18" s="30" t="s">
        <v>346</v>
      </c>
      <c r="C18" s="4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40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40"/>
      <c r="Z19" s="49"/>
    </row>
    <row r="20" spans="1:26" ht="13.5" customHeight="1" x14ac:dyDescent="0.15">
      <c r="A20" s="29">
        <v>16</v>
      </c>
      <c r="B20" s="30" t="s">
        <v>40</v>
      </c>
      <c r="C20" s="50">
        <v>2.8282334912731546E-4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6">
        <v>1.2381864003932269E-4</v>
      </c>
      <c r="X20" s="33"/>
      <c r="Y20" s="40"/>
      <c r="Z20" s="51">
        <v>4.0664198916663815E-4</v>
      </c>
    </row>
    <row r="21" spans="1:26" ht="13.5" customHeight="1" x14ac:dyDescent="0.15">
      <c r="A21" s="29">
        <v>17</v>
      </c>
      <c r="B21" s="30" t="s">
        <v>41</v>
      </c>
      <c r="C21" s="44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40"/>
      <c r="Z21" s="49"/>
    </row>
    <row r="22" spans="1:26" ht="13.5" customHeight="1" x14ac:dyDescent="0.15">
      <c r="A22" s="29">
        <v>18</v>
      </c>
      <c r="B22" s="30" t="s">
        <v>42</v>
      </c>
      <c r="C22" s="45">
        <v>5.5240985161740828E-2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9">
        <v>8.1234984834069462E-3</v>
      </c>
      <c r="X22" s="33"/>
      <c r="Y22" s="40"/>
      <c r="Z22" s="47">
        <v>6.3364483645147768E-2</v>
      </c>
    </row>
    <row r="23" spans="1:26" ht="13.5" customHeight="1" x14ac:dyDescent="0.15">
      <c r="A23" s="29">
        <v>19</v>
      </c>
      <c r="B23" s="30" t="s">
        <v>348</v>
      </c>
      <c r="C23" s="4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40"/>
      <c r="Z23" s="49"/>
    </row>
    <row r="24" spans="1:26" ht="13.5" customHeight="1" x14ac:dyDescent="0.15">
      <c r="A24" s="29">
        <v>20</v>
      </c>
      <c r="B24" s="30" t="s">
        <v>43</v>
      </c>
      <c r="C24" s="48">
        <v>139.06500278811453</v>
      </c>
      <c r="D24" s="32"/>
      <c r="E24" s="32"/>
      <c r="F24" s="32"/>
      <c r="G24" s="32"/>
      <c r="H24" s="32"/>
      <c r="I24" s="42">
        <v>40229.099403781191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5">
        <v>13574.472151177079</v>
      </c>
      <c r="X24" s="33"/>
      <c r="Y24" s="40"/>
      <c r="Z24" s="37">
        <v>53942.63655774638</v>
      </c>
    </row>
    <row r="25" spans="1:26" ht="13.5" customHeight="1" x14ac:dyDescent="0.15">
      <c r="A25" s="29">
        <v>21</v>
      </c>
      <c r="B25" s="30" t="s">
        <v>44</v>
      </c>
      <c r="C25" s="44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40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42">
        <v>24.2</v>
      </c>
      <c r="E26" s="42">
        <v>28.489379421594712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40"/>
      <c r="Z26" s="37">
        <v>52.689379421594708</v>
      </c>
    </row>
    <row r="27" spans="1:26" ht="13.5" customHeight="1" x14ac:dyDescent="0.15">
      <c r="A27" s="29">
        <v>23</v>
      </c>
      <c r="B27" s="30" t="s">
        <v>46</v>
      </c>
      <c r="C27" s="44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40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40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42">
        <v>100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40"/>
      <c r="Z29" s="37">
        <v>100</v>
      </c>
    </row>
    <row r="30" spans="1:26" ht="13.5" customHeight="1" x14ac:dyDescent="0.15">
      <c r="A30" s="29">
        <v>26</v>
      </c>
      <c r="B30" s="30" t="s">
        <v>349</v>
      </c>
      <c r="C30" s="44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40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40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40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52">
        <v>8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40"/>
      <c r="Z33" s="43">
        <v>8</v>
      </c>
    </row>
    <row r="34" spans="1:26" ht="40.5" customHeight="1" x14ac:dyDescent="0.15">
      <c r="A34" s="29">
        <v>30</v>
      </c>
      <c r="B34" s="30" t="s">
        <v>52</v>
      </c>
      <c r="C34" s="48">
        <v>132.05477864533296</v>
      </c>
      <c r="D34" s="42">
        <v>2524.9999999999995</v>
      </c>
      <c r="E34" s="42">
        <v>58.355064184002089</v>
      </c>
      <c r="F34" s="32"/>
      <c r="G34" s="32"/>
      <c r="H34" s="32"/>
      <c r="I34" s="42">
        <v>95376.94360037052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5">
        <v>13171.849623085518</v>
      </c>
      <c r="X34" s="33"/>
      <c r="Y34" s="40"/>
      <c r="Z34" s="37">
        <v>111264.20306628538</v>
      </c>
    </row>
    <row r="35" spans="1:26" ht="13.5" customHeight="1" x14ac:dyDescent="0.15">
      <c r="A35" s="29">
        <v>31</v>
      </c>
      <c r="B35" s="30" t="s">
        <v>53</v>
      </c>
      <c r="C35" s="48">
        <v>13.610339643101044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4">
        <v>0.15941190000000002</v>
      </c>
      <c r="W35" s="35">
        <v>32.149522973246356</v>
      </c>
      <c r="X35" s="33"/>
      <c r="Y35" s="36">
        <v>58.835205789961954</v>
      </c>
      <c r="Z35" s="37">
        <v>104.75448030630935</v>
      </c>
    </row>
    <row r="36" spans="1:26" ht="13.5" customHeight="1" x14ac:dyDescent="0.15">
      <c r="A36" s="29">
        <v>32</v>
      </c>
      <c r="B36" s="30" t="s">
        <v>350</v>
      </c>
      <c r="C36" s="44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40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40"/>
      <c r="Z37" s="49"/>
    </row>
    <row r="38" spans="1:26" ht="27" customHeight="1" x14ac:dyDescent="0.15">
      <c r="A38" s="29">
        <v>34</v>
      </c>
      <c r="B38" s="30" t="s">
        <v>351</v>
      </c>
      <c r="C38" s="38">
        <v>0.56943999235953535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40"/>
      <c r="Z38" s="41">
        <v>0.56943999235953535</v>
      </c>
    </row>
    <row r="39" spans="1:26" ht="13.5" customHeight="1" x14ac:dyDescent="0.15">
      <c r="A39" s="29">
        <v>35</v>
      </c>
      <c r="B39" s="30" t="s">
        <v>352</v>
      </c>
      <c r="C39" s="44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40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2"/>
      <c r="E40" s="32"/>
      <c r="F40" s="32"/>
      <c r="G40" s="32"/>
      <c r="H40" s="32"/>
      <c r="I40" s="32"/>
      <c r="J40" s="32"/>
      <c r="K40" s="32"/>
      <c r="L40" s="42">
        <v>3045.0707655161264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40"/>
      <c r="Z40" s="37">
        <v>3045.0707655161264</v>
      </c>
    </row>
    <row r="41" spans="1:26" ht="13.5" customHeight="1" x14ac:dyDescent="0.15">
      <c r="A41" s="29">
        <v>37</v>
      </c>
      <c r="B41" s="30" t="s">
        <v>56</v>
      </c>
      <c r="C41" s="44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0.91658388935681245</v>
      </c>
      <c r="X41" s="33"/>
      <c r="Y41" s="40"/>
      <c r="Z41" s="41">
        <v>0.91658388935681245</v>
      </c>
    </row>
    <row r="42" spans="1:26" ht="40.5" customHeight="1" x14ac:dyDescent="0.15">
      <c r="A42" s="29">
        <v>38</v>
      </c>
      <c r="B42" s="30" t="s">
        <v>353</v>
      </c>
      <c r="C42" s="44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40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40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42">
        <v>340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40"/>
      <c r="Z44" s="37">
        <v>340</v>
      </c>
    </row>
    <row r="45" spans="1:26" ht="13.5" customHeight="1" x14ac:dyDescent="0.15">
      <c r="A45" s="29">
        <v>41</v>
      </c>
      <c r="B45" s="30" t="s">
        <v>58</v>
      </c>
      <c r="C45" s="44"/>
      <c r="D45" s="42">
        <v>894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40"/>
      <c r="Z45" s="37">
        <v>894</v>
      </c>
    </row>
    <row r="46" spans="1:26" ht="13.5" customHeight="1" x14ac:dyDescent="0.15">
      <c r="A46" s="29">
        <v>42</v>
      </c>
      <c r="B46" s="30" t="s">
        <v>355</v>
      </c>
      <c r="C46" s="31">
        <v>1.0417409956579482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40"/>
      <c r="Z46" s="43">
        <v>1.0417409956579482</v>
      </c>
    </row>
    <row r="47" spans="1:26" ht="13.5" customHeight="1" x14ac:dyDescent="0.15">
      <c r="A47" s="29">
        <v>43</v>
      </c>
      <c r="B47" s="30" t="s">
        <v>356</v>
      </c>
      <c r="C47" s="44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40"/>
      <c r="Z47" s="49"/>
    </row>
    <row r="48" spans="1:26" ht="13.5" customHeight="1" x14ac:dyDescent="0.15">
      <c r="A48" s="29">
        <v>44</v>
      </c>
      <c r="B48" s="30" t="s">
        <v>357</v>
      </c>
      <c r="C48" s="50">
        <v>2.22193498808559E-4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3">
        <v>9.8148273428777785E-2</v>
      </c>
      <c r="Z48" s="47">
        <v>9.8370466927586345E-2</v>
      </c>
    </row>
    <row r="49" spans="1:26" ht="13.5" customHeight="1" x14ac:dyDescent="0.15">
      <c r="A49" s="29">
        <v>45</v>
      </c>
      <c r="B49" s="30" t="s">
        <v>358</v>
      </c>
      <c r="C49" s="44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40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42">
        <v>441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40"/>
      <c r="Z50" s="37">
        <v>441</v>
      </c>
    </row>
    <row r="51" spans="1:26" ht="13.5" customHeight="1" x14ac:dyDescent="0.15">
      <c r="A51" s="29">
        <v>47</v>
      </c>
      <c r="B51" s="30" t="s">
        <v>60</v>
      </c>
      <c r="C51" s="44"/>
      <c r="D51" s="42">
        <v>68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40"/>
      <c r="Z51" s="37">
        <v>68</v>
      </c>
    </row>
    <row r="52" spans="1:26" ht="13.5" customHeight="1" x14ac:dyDescent="0.15">
      <c r="A52" s="29">
        <v>48</v>
      </c>
      <c r="B52" s="30" t="s">
        <v>61</v>
      </c>
      <c r="C52" s="44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40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42">
        <v>2582.9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40"/>
      <c r="Z53" s="37">
        <v>2582.9</v>
      </c>
    </row>
    <row r="54" spans="1:26" ht="13.5" customHeight="1" x14ac:dyDescent="0.15">
      <c r="A54" s="29">
        <v>50</v>
      </c>
      <c r="B54" s="30" t="s">
        <v>63</v>
      </c>
      <c r="C54" s="44"/>
      <c r="D54" s="42">
        <v>352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40"/>
      <c r="Z54" s="37">
        <v>352</v>
      </c>
    </row>
    <row r="55" spans="1:26" ht="13.5" customHeight="1" x14ac:dyDescent="0.15">
      <c r="A55" s="29">
        <v>51</v>
      </c>
      <c r="B55" s="30" t="s">
        <v>64</v>
      </c>
      <c r="C55" s="48">
        <v>18.874014977805988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0.18211970679949396</v>
      </c>
      <c r="X55" s="33"/>
      <c r="Y55" s="40"/>
      <c r="Z55" s="37">
        <v>19.056134684605482</v>
      </c>
    </row>
    <row r="56" spans="1:26" ht="13.5" customHeight="1" x14ac:dyDescent="0.15">
      <c r="A56" s="29">
        <v>52</v>
      </c>
      <c r="B56" s="30" t="s">
        <v>65</v>
      </c>
      <c r="C56" s="44"/>
      <c r="D56" s="42">
        <v>1480.0000000000002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40"/>
      <c r="Z56" s="37">
        <v>1480.0000000000002</v>
      </c>
    </row>
    <row r="57" spans="1:26" ht="13.5" customHeight="1" x14ac:dyDescent="0.15">
      <c r="A57" s="29">
        <v>53</v>
      </c>
      <c r="B57" s="30" t="s">
        <v>66</v>
      </c>
      <c r="C57" s="48">
        <v>42923.459114081343</v>
      </c>
      <c r="D57" s="42">
        <v>9372.4</v>
      </c>
      <c r="E57" s="42">
        <v>46.621870315824111</v>
      </c>
      <c r="F57" s="32"/>
      <c r="G57" s="42">
        <v>37418.044600925561</v>
      </c>
      <c r="H57" s="32"/>
      <c r="I57" s="32"/>
      <c r="J57" s="32"/>
      <c r="K57" s="42">
        <v>1152.3063068380573</v>
      </c>
      <c r="L57" s="32"/>
      <c r="M57" s="42">
        <v>46088.938178234726</v>
      </c>
      <c r="N57" s="42">
        <v>1100.9660500937873</v>
      </c>
      <c r="O57" s="42">
        <v>532.3766540002598</v>
      </c>
      <c r="P57" s="42">
        <v>9491.9333404253648</v>
      </c>
      <c r="Q57" s="42">
        <v>86.581550540540547</v>
      </c>
      <c r="R57" s="32"/>
      <c r="S57" s="32"/>
      <c r="T57" s="32"/>
      <c r="U57" s="32"/>
      <c r="V57" s="33"/>
      <c r="W57" s="35">
        <v>12.21568269815516</v>
      </c>
      <c r="X57" s="33"/>
      <c r="Y57" s="36">
        <v>112.18015217184603</v>
      </c>
      <c r="Z57" s="37">
        <v>148338.02350032548</v>
      </c>
    </row>
    <row r="58" spans="1:26" ht="13.5" customHeight="1" x14ac:dyDescent="0.15">
      <c r="A58" s="29">
        <v>54</v>
      </c>
      <c r="B58" s="30" t="s">
        <v>67</v>
      </c>
      <c r="C58" s="44"/>
      <c r="D58" s="42">
        <v>594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40"/>
      <c r="Z58" s="37">
        <v>594</v>
      </c>
    </row>
    <row r="59" spans="1:26" ht="13.5" customHeight="1" x14ac:dyDescent="0.15">
      <c r="A59" s="29">
        <v>55</v>
      </c>
      <c r="B59" s="30" t="s">
        <v>359</v>
      </c>
      <c r="C59" s="44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40"/>
      <c r="Z59" s="49"/>
    </row>
    <row r="60" spans="1:26" ht="13.5" customHeight="1" x14ac:dyDescent="0.15">
      <c r="A60" s="29">
        <v>56</v>
      </c>
      <c r="B60" s="30" t="s">
        <v>68</v>
      </c>
      <c r="C60" s="48">
        <v>611.15626981617174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5">
        <v>15.810271972640717</v>
      </c>
      <c r="X60" s="33"/>
      <c r="Y60" s="40"/>
      <c r="Z60" s="37">
        <v>626.96654178881249</v>
      </c>
    </row>
    <row r="61" spans="1:26" ht="13.5" customHeight="1" x14ac:dyDescent="0.15">
      <c r="A61" s="29">
        <v>57</v>
      </c>
      <c r="B61" s="30" t="s">
        <v>69</v>
      </c>
      <c r="C61" s="48">
        <v>602.06173883779616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9">
        <v>2.2987745793058897E-2</v>
      </c>
      <c r="X61" s="33"/>
      <c r="Y61" s="40"/>
      <c r="Z61" s="37">
        <v>602.08472658358926</v>
      </c>
    </row>
    <row r="62" spans="1:26" ht="13.5" customHeight="1" x14ac:dyDescent="0.15">
      <c r="A62" s="29">
        <v>58</v>
      </c>
      <c r="B62" s="30" t="s">
        <v>70</v>
      </c>
      <c r="C62" s="48">
        <v>34.931666576664909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9">
        <v>2.7903616010911271E-2</v>
      </c>
      <c r="X62" s="33"/>
      <c r="Y62" s="40"/>
      <c r="Z62" s="37">
        <v>34.95957019267582</v>
      </c>
    </row>
    <row r="63" spans="1:26" ht="13.5" customHeight="1" x14ac:dyDescent="0.15">
      <c r="A63" s="29">
        <v>59</v>
      </c>
      <c r="B63" s="30" t="s">
        <v>71</v>
      </c>
      <c r="C63" s="45">
        <v>1.931036252051398E-2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6">
        <v>5.400490388368669E-4</v>
      </c>
      <c r="X63" s="33"/>
      <c r="Y63" s="40"/>
      <c r="Z63" s="47">
        <v>1.9850411559350849E-2</v>
      </c>
    </row>
    <row r="64" spans="1:26" ht="13.5" customHeight="1" x14ac:dyDescent="0.15">
      <c r="A64" s="29">
        <v>60</v>
      </c>
      <c r="B64" s="30" t="s">
        <v>72</v>
      </c>
      <c r="C64" s="31">
        <v>2.3459434662481162</v>
      </c>
      <c r="D64" s="32"/>
      <c r="E64" s="32"/>
      <c r="F64" s="32"/>
      <c r="G64" s="32"/>
      <c r="H64" s="32"/>
      <c r="I64" s="42">
        <v>51.60068949780073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5">
        <v>56.019806902512059</v>
      </c>
      <c r="X64" s="33"/>
      <c r="Y64" s="40"/>
      <c r="Z64" s="37">
        <v>109.9664398665609</v>
      </c>
    </row>
    <row r="65" spans="1:26" ht="13.5" customHeight="1" x14ac:dyDescent="0.15">
      <c r="A65" s="29">
        <v>61</v>
      </c>
      <c r="B65" s="30" t="s">
        <v>73</v>
      </c>
      <c r="C65" s="44"/>
      <c r="D65" s="42">
        <v>2850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40"/>
      <c r="Z65" s="37">
        <v>2850</v>
      </c>
    </row>
    <row r="66" spans="1:26" ht="13.5" customHeight="1" x14ac:dyDescent="0.15">
      <c r="A66" s="29">
        <v>62</v>
      </c>
      <c r="B66" s="30" t="s">
        <v>74</v>
      </c>
      <c r="C66" s="44"/>
      <c r="D66" s="42">
        <v>12125.5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40"/>
      <c r="Z66" s="37">
        <v>12125.5</v>
      </c>
    </row>
    <row r="67" spans="1:26" ht="13.5" customHeight="1" x14ac:dyDescent="0.15">
      <c r="A67" s="29">
        <v>63</v>
      </c>
      <c r="B67" s="30" t="s">
        <v>75</v>
      </c>
      <c r="C67" s="44"/>
      <c r="D67" s="42">
        <v>1851.7999994720005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40"/>
      <c r="Z67" s="37">
        <v>1851.7999994720005</v>
      </c>
    </row>
    <row r="68" spans="1:26" ht="13.5" customHeight="1" x14ac:dyDescent="0.15">
      <c r="A68" s="29">
        <v>64</v>
      </c>
      <c r="B68" s="30" t="s">
        <v>76</v>
      </c>
      <c r="C68" s="44"/>
      <c r="D68" s="42">
        <v>690.64</v>
      </c>
      <c r="E68" s="42">
        <v>33.815172256727905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40"/>
      <c r="Z68" s="37">
        <v>724.45517225672791</v>
      </c>
    </row>
    <row r="69" spans="1:26" ht="13.5" customHeight="1" x14ac:dyDescent="0.15">
      <c r="A69" s="29">
        <v>65</v>
      </c>
      <c r="B69" s="30" t="s">
        <v>360</v>
      </c>
      <c r="C69" s="45">
        <v>4.9035245775035444E-2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40"/>
      <c r="Z69" s="47">
        <v>4.9035245775035444E-2</v>
      </c>
    </row>
    <row r="70" spans="1:26" ht="13.5" customHeight="1" x14ac:dyDescent="0.15">
      <c r="A70" s="29">
        <v>66</v>
      </c>
      <c r="B70" s="30" t="s">
        <v>361</v>
      </c>
      <c r="C70" s="44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40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40"/>
      <c r="Z71" s="49"/>
    </row>
    <row r="72" spans="1:26" ht="13.5" customHeight="1" x14ac:dyDescent="0.15">
      <c r="A72" s="29">
        <v>68</v>
      </c>
      <c r="B72" s="30" t="s">
        <v>363</v>
      </c>
      <c r="C72" s="45">
        <v>2.7975639155181937E-2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40"/>
      <c r="Z72" s="47">
        <v>2.7975639155181937E-2</v>
      </c>
    </row>
    <row r="73" spans="1:26" ht="27" customHeight="1" x14ac:dyDescent="0.15">
      <c r="A73" s="29">
        <v>69</v>
      </c>
      <c r="B73" s="30" t="s">
        <v>77</v>
      </c>
      <c r="C73" s="44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40"/>
      <c r="Z73" s="49"/>
    </row>
    <row r="74" spans="1:26" ht="27" customHeight="1" x14ac:dyDescent="0.15">
      <c r="A74" s="29">
        <v>70</v>
      </c>
      <c r="B74" s="30" t="s">
        <v>78</v>
      </c>
      <c r="C74" s="44"/>
      <c r="D74" s="42">
        <v>12.126999999999999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40"/>
      <c r="Z74" s="37">
        <v>12.126999999999999</v>
      </c>
    </row>
    <row r="75" spans="1:26" ht="13.5" customHeight="1" x14ac:dyDescent="0.15">
      <c r="A75" s="29">
        <v>71</v>
      </c>
      <c r="B75" s="30" t="s">
        <v>79</v>
      </c>
      <c r="C75" s="38">
        <v>0.30902148958991049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40"/>
      <c r="Z75" s="41">
        <v>0.30902148958991049</v>
      </c>
    </row>
    <row r="76" spans="1:26" ht="27" customHeight="1" x14ac:dyDescent="0.15">
      <c r="A76" s="29">
        <v>72</v>
      </c>
      <c r="B76" s="30" t="s">
        <v>364</v>
      </c>
      <c r="C76" s="44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40"/>
      <c r="Z76" s="49"/>
    </row>
    <row r="77" spans="1:26" ht="13.5" customHeight="1" x14ac:dyDescent="0.15">
      <c r="A77" s="29">
        <v>73</v>
      </c>
      <c r="B77" s="30" t="s">
        <v>80</v>
      </c>
      <c r="C77" s="45">
        <v>9.0300543553241547E-2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4">
        <v>6.1881063073137532E-5</v>
      </c>
      <c r="X77" s="33"/>
      <c r="Y77" s="40"/>
      <c r="Z77" s="47">
        <v>9.036242461631469E-2</v>
      </c>
    </row>
    <row r="78" spans="1:26" ht="13.5" customHeight="1" x14ac:dyDescent="0.15">
      <c r="A78" s="29">
        <v>74</v>
      </c>
      <c r="B78" s="30" t="s">
        <v>365</v>
      </c>
      <c r="C78" s="38">
        <v>0.18592293307040342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40"/>
      <c r="Z78" s="41">
        <v>0.18592293307040342</v>
      </c>
    </row>
    <row r="79" spans="1:26" ht="13.5" customHeight="1" x14ac:dyDescent="0.15">
      <c r="A79" s="29">
        <v>75</v>
      </c>
      <c r="B79" s="30" t="s">
        <v>81</v>
      </c>
      <c r="C79" s="45">
        <v>1.4362763450551709E-2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0.34315509000000005</v>
      </c>
      <c r="W79" s="39">
        <v>8.1162956232395996E-3</v>
      </c>
      <c r="X79" s="55">
        <v>9.0340972764863654</v>
      </c>
      <c r="Y79" s="36">
        <v>83.868177664084016</v>
      </c>
      <c r="Z79" s="37">
        <v>93.267909089644178</v>
      </c>
    </row>
    <row r="80" spans="1:26" ht="13.5" customHeight="1" x14ac:dyDescent="0.15">
      <c r="A80" s="29">
        <v>76</v>
      </c>
      <c r="B80" s="30" t="s">
        <v>82</v>
      </c>
      <c r="C80" s="38">
        <v>0.16287917553881404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0.14718861823410187</v>
      </c>
      <c r="X80" s="33"/>
      <c r="Y80" s="40"/>
      <c r="Z80" s="41">
        <v>0.31006779377291593</v>
      </c>
    </row>
    <row r="81" spans="1:26" ht="13.5" customHeight="1" x14ac:dyDescent="0.15">
      <c r="A81" s="29">
        <v>77</v>
      </c>
      <c r="B81" s="30" t="s">
        <v>366</v>
      </c>
      <c r="C81" s="44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40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40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40"/>
      <c r="Z83" s="49"/>
    </row>
    <row r="84" spans="1:26" ht="13.5" customHeight="1" x14ac:dyDescent="0.15">
      <c r="A84" s="29">
        <v>80</v>
      </c>
      <c r="B84" s="30" t="s">
        <v>84</v>
      </c>
      <c r="C84" s="48">
        <v>60295.836766925262</v>
      </c>
      <c r="D84" s="42">
        <v>11071.500000000002</v>
      </c>
      <c r="E84" s="42">
        <v>182.80955205815113</v>
      </c>
      <c r="F84" s="42">
        <v>1005.6430918951414</v>
      </c>
      <c r="G84" s="42">
        <v>78085.6367552093</v>
      </c>
      <c r="H84" s="42">
        <v>396688.53436947614</v>
      </c>
      <c r="I84" s="32"/>
      <c r="J84" s="32"/>
      <c r="K84" s="42">
        <v>5958.0062845513421</v>
      </c>
      <c r="L84" s="32"/>
      <c r="M84" s="42">
        <v>183278.36207800044</v>
      </c>
      <c r="N84" s="42">
        <v>3133.1279369080612</v>
      </c>
      <c r="O84" s="42">
        <v>2405.5454957991305</v>
      </c>
      <c r="P84" s="42">
        <v>22998.033053077743</v>
      </c>
      <c r="Q84" s="42">
        <v>346.32620216216219</v>
      </c>
      <c r="R84" s="42">
        <v>24.214344702746182</v>
      </c>
      <c r="S84" s="32"/>
      <c r="T84" s="32"/>
      <c r="U84" s="32"/>
      <c r="V84" s="33"/>
      <c r="W84" s="55">
        <v>8.6622157379693974</v>
      </c>
      <c r="X84" s="33"/>
      <c r="Y84" s="36">
        <v>580.05518920529801</v>
      </c>
      <c r="Z84" s="37">
        <v>766062.29333570902</v>
      </c>
    </row>
    <row r="85" spans="1:26" ht="13.5" customHeight="1" x14ac:dyDescent="0.15">
      <c r="A85" s="29">
        <v>81</v>
      </c>
      <c r="B85" s="30" t="s">
        <v>85</v>
      </c>
      <c r="C85" s="56">
        <v>3.4402091072751994E-5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40"/>
      <c r="Z85" s="57">
        <v>3.4402091072751994E-5</v>
      </c>
    </row>
    <row r="86" spans="1:26" ht="13.5" customHeight="1" x14ac:dyDescent="0.15">
      <c r="A86" s="29">
        <v>82</v>
      </c>
      <c r="B86" s="30" t="s">
        <v>86</v>
      </c>
      <c r="C86" s="48">
        <v>12.25514401486052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5">
        <v>10.110964789231344</v>
      </c>
      <c r="X86" s="33"/>
      <c r="Y86" s="36">
        <v>165.27351065087836</v>
      </c>
      <c r="Z86" s="37">
        <v>187.63961945497022</v>
      </c>
    </row>
    <row r="87" spans="1:26" ht="13.5" customHeight="1" x14ac:dyDescent="0.15">
      <c r="A87" s="29">
        <v>83</v>
      </c>
      <c r="B87" s="30" t="s">
        <v>87</v>
      </c>
      <c r="C87" s="48">
        <v>332.86405933289615</v>
      </c>
      <c r="D87" s="52">
        <v>2</v>
      </c>
      <c r="E87" s="32"/>
      <c r="F87" s="32"/>
      <c r="G87" s="32"/>
      <c r="H87" s="32"/>
      <c r="I87" s="32"/>
      <c r="J87" s="32"/>
      <c r="K87" s="32"/>
      <c r="L87" s="32"/>
      <c r="M87" s="42">
        <v>960.06204052747194</v>
      </c>
      <c r="N87" s="32"/>
      <c r="O87" s="32"/>
      <c r="P87" s="32"/>
      <c r="Q87" s="32"/>
      <c r="R87" s="32"/>
      <c r="S87" s="32"/>
      <c r="T87" s="32"/>
      <c r="U87" s="32"/>
      <c r="V87" s="33"/>
      <c r="W87" s="34">
        <v>0.58016302193682279</v>
      </c>
      <c r="X87" s="33"/>
      <c r="Y87" s="40"/>
      <c r="Z87" s="37">
        <v>1295.506262882305</v>
      </c>
    </row>
    <row r="88" spans="1:26" ht="13.5" customHeight="1" x14ac:dyDescent="0.15">
      <c r="A88" s="29">
        <v>84</v>
      </c>
      <c r="B88" s="30" t="s">
        <v>88</v>
      </c>
      <c r="C88" s="44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40"/>
      <c r="Z88" s="49"/>
    </row>
    <row r="89" spans="1:26" ht="13.5" customHeight="1" x14ac:dyDescent="0.15">
      <c r="A89" s="29">
        <v>85</v>
      </c>
      <c r="B89" s="30" t="s">
        <v>89</v>
      </c>
      <c r="C89" s="48">
        <v>25.034897633257327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9">
        <v>5.4021630524430913E-3</v>
      </c>
      <c r="X89" s="33"/>
      <c r="Y89" s="40"/>
      <c r="Z89" s="37">
        <v>25.040299796309771</v>
      </c>
    </row>
    <row r="90" spans="1:26" ht="13.5" customHeight="1" x14ac:dyDescent="0.15">
      <c r="A90" s="29">
        <v>86</v>
      </c>
      <c r="B90" s="30" t="s">
        <v>90</v>
      </c>
      <c r="C90" s="45">
        <v>4.1329415500351938E-3</v>
      </c>
      <c r="D90" s="32"/>
      <c r="E90" s="42">
        <v>39.268292993189569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6">
        <v>3.626089098811324E-4</v>
      </c>
      <c r="X90" s="33"/>
      <c r="Y90" s="40"/>
      <c r="Z90" s="37">
        <v>39.272788543649483</v>
      </c>
    </row>
    <row r="91" spans="1:26" ht="13.5" customHeight="1" x14ac:dyDescent="0.15">
      <c r="A91" s="29">
        <v>87</v>
      </c>
      <c r="B91" s="30" t="s">
        <v>91</v>
      </c>
      <c r="C91" s="31">
        <v>2.1144300031597933</v>
      </c>
      <c r="D91" s="32"/>
      <c r="E91" s="58">
        <v>3.2600426750287924E-2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55">
        <v>3.607743000000001</v>
      </c>
      <c r="W91" s="34">
        <v>0.17448047563099073</v>
      </c>
      <c r="X91" s="35">
        <v>34.56158075960645</v>
      </c>
      <c r="Y91" s="36">
        <v>17.799745876346286</v>
      </c>
      <c r="Z91" s="37">
        <v>58.29058054149381</v>
      </c>
    </row>
    <row r="92" spans="1:26" ht="13.5" customHeight="1" x14ac:dyDescent="0.15">
      <c r="A92" s="29">
        <v>88</v>
      </c>
      <c r="B92" s="30" t="s">
        <v>92</v>
      </c>
      <c r="C92" s="38">
        <v>0.96843502527076009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40"/>
      <c r="Z92" s="41">
        <v>0.96843502527076009</v>
      </c>
    </row>
    <row r="93" spans="1:26" ht="13.5" customHeight="1" x14ac:dyDescent="0.15">
      <c r="A93" s="29">
        <v>89</v>
      </c>
      <c r="B93" s="30" t="s">
        <v>93</v>
      </c>
      <c r="C93" s="44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40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42">
        <v>4783.5999999999995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40"/>
      <c r="Z94" s="37">
        <v>4783.5999999999995</v>
      </c>
    </row>
    <row r="95" spans="1:26" ht="13.5" customHeight="1" x14ac:dyDescent="0.15">
      <c r="A95" s="29">
        <v>91</v>
      </c>
      <c r="B95" s="30" t="s">
        <v>95</v>
      </c>
      <c r="C95" s="44"/>
      <c r="D95" s="42">
        <v>97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40"/>
      <c r="Z95" s="37">
        <v>97</v>
      </c>
    </row>
    <row r="96" spans="1:26" ht="13.5" customHeight="1" x14ac:dyDescent="0.15">
      <c r="A96" s="29">
        <v>92</v>
      </c>
      <c r="B96" s="30" t="s">
        <v>96</v>
      </c>
      <c r="C96" s="44"/>
      <c r="D96" s="42">
        <v>390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40"/>
      <c r="Z96" s="37">
        <v>390</v>
      </c>
    </row>
    <row r="97" spans="1:26" ht="13.5" customHeight="1" x14ac:dyDescent="0.15">
      <c r="A97" s="29">
        <v>93</v>
      </c>
      <c r="B97" s="30" t="s">
        <v>97</v>
      </c>
      <c r="C97" s="44"/>
      <c r="D97" s="42">
        <v>1853.8000000000002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40"/>
      <c r="Z97" s="37">
        <v>1853.8000000000002</v>
      </c>
    </row>
    <row r="98" spans="1:26" ht="13.5" customHeight="1" x14ac:dyDescent="0.15">
      <c r="A98" s="29">
        <v>94</v>
      </c>
      <c r="B98" s="30" t="s">
        <v>98</v>
      </c>
      <c r="C98" s="44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4">
        <v>0.73777620536100019</v>
      </c>
      <c r="Y98" s="40"/>
      <c r="Z98" s="41">
        <v>0.73777620536100019</v>
      </c>
    </row>
    <row r="99" spans="1:26" ht="13.5" customHeight="1" x14ac:dyDescent="0.15">
      <c r="A99" s="29">
        <v>95</v>
      </c>
      <c r="B99" s="30" t="s">
        <v>99</v>
      </c>
      <c r="C99" s="44"/>
      <c r="D99" s="42">
        <v>438.50000000000011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40"/>
      <c r="Z99" s="37">
        <v>438.50000000000011</v>
      </c>
    </row>
    <row r="100" spans="1:26" ht="13.5" customHeight="1" x14ac:dyDescent="0.15">
      <c r="A100" s="29">
        <v>96</v>
      </c>
      <c r="B100" s="30" t="s">
        <v>100</v>
      </c>
      <c r="C100" s="44"/>
      <c r="D100" s="42">
        <v>211.52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40"/>
      <c r="Z100" s="37">
        <v>211.52</v>
      </c>
    </row>
    <row r="101" spans="1:26" ht="13.5" customHeight="1" x14ac:dyDescent="0.15">
      <c r="A101" s="29">
        <v>97</v>
      </c>
      <c r="B101" s="30" t="s">
        <v>368</v>
      </c>
      <c r="C101" s="44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40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40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40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42">
        <v>2310.4000000000005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40"/>
      <c r="Z104" s="37">
        <v>2310.4000000000005</v>
      </c>
    </row>
    <row r="105" spans="1:26" ht="13.5" customHeight="1" x14ac:dyDescent="0.15">
      <c r="A105" s="29">
        <v>101</v>
      </c>
      <c r="B105" s="30" t="s">
        <v>103</v>
      </c>
      <c r="C105" s="44"/>
      <c r="D105" s="42">
        <v>4731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40"/>
      <c r="Z105" s="37">
        <v>4731</v>
      </c>
    </row>
    <row r="106" spans="1:26" ht="13.5" customHeight="1" x14ac:dyDescent="0.15">
      <c r="A106" s="29">
        <v>102</v>
      </c>
      <c r="B106" s="30" t="s">
        <v>370</v>
      </c>
      <c r="C106" s="44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40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3681.6913477489111</v>
      </c>
      <c r="U107" s="32"/>
      <c r="V107" s="33"/>
      <c r="W107" s="33"/>
      <c r="X107" s="33"/>
      <c r="Y107" s="40"/>
      <c r="Z107" s="37">
        <v>3681.6913477489111</v>
      </c>
    </row>
    <row r="108" spans="1:26" ht="13.5" customHeight="1" x14ac:dyDescent="0.15">
      <c r="A108" s="29">
        <v>104</v>
      </c>
      <c r="B108" s="30" t="s">
        <v>105</v>
      </c>
      <c r="C108" s="44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28272.489385614215</v>
      </c>
      <c r="U108" s="32"/>
      <c r="V108" s="33"/>
      <c r="W108" s="33"/>
      <c r="X108" s="33"/>
      <c r="Y108" s="40"/>
      <c r="Z108" s="37">
        <v>28272.489385614215</v>
      </c>
    </row>
    <row r="109" spans="1:26" ht="13.5" customHeight="1" x14ac:dyDescent="0.15">
      <c r="A109" s="29">
        <v>105</v>
      </c>
      <c r="B109" s="30" t="s">
        <v>371</v>
      </c>
      <c r="C109" s="44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40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40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40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42">
        <v>1613.3500000000001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40"/>
      <c r="Z112" s="37">
        <v>1613.3500000000001</v>
      </c>
    </row>
    <row r="113" spans="1:26" ht="13.5" customHeight="1" x14ac:dyDescent="0.15">
      <c r="A113" s="29">
        <v>109</v>
      </c>
      <c r="B113" s="30" t="s">
        <v>374</v>
      </c>
      <c r="C113" s="44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40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40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40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40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42">
        <v>101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40"/>
      <c r="Z117" s="37">
        <v>101</v>
      </c>
    </row>
    <row r="118" spans="1:26" ht="13.5" customHeight="1" x14ac:dyDescent="0.15">
      <c r="A118" s="29">
        <v>114</v>
      </c>
      <c r="B118" s="30" t="s">
        <v>108</v>
      </c>
      <c r="C118" s="44"/>
      <c r="D118" s="52">
        <v>2.4000000000000004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40"/>
      <c r="Z118" s="43">
        <v>2.4000000000000004</v>
      </c>
    </row>
    <row r="119" spans="1:26" ht="13.5" customHeight="1" x14ac:dyDescent="0.15">
      <c r="A119" s="29">
        <v>115</v>
      </c>
      <c r="B119" s="30" t="s">
        <v>109</v>
      </c>
      <c r="C119" s="44"/>
      <c r="D119" s="42">
        <v>546.4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40"/>
      <c r="Z119" s="37">
        <v>546.4</v>
      </c>
    </row>
    <row r="120" spans="1:26" ht="13.5" customHeight="1" x14ac:dyDescent="0.15">
      <c r="A120" s="29">
        <v>116</v>
      </c>
      <c r="B120" s="30" t="s">
        <v>110</v>
      </c>
      <c r="C120" s="44"/>
      <c r="D120" s="42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40"/>
      <c r="Z120" s="37">
        <v>10</v>
      </c>
    </row>
    <row r="121" spans="1:26" ht="13.5" customHeight="1" x14ac:dyDescent="0.15">
      <c r="A121" s="29">
        <v>117</v>
      </c>
      <c r="B121" s="30" t="s">
        <v>111</v>
      </c>
      <c r="C121" s="44"/>
      <c r="D121" s="42">
        <v>1420</v>
      </c>
      <c r="E121" s="52">
        <v>2.3045993987318925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40"/>
      <c r="Z121" s="37">
        <v>1422.3045993987319</v>
      </c>
    </row>
    <row r="122" spans="1:26" ht="13.5" customHeight="1" x14ac:dyDescent="0.15">
      <c r="A122" s="29">
        <v>118</v>
      </c>
      <c r="B122" s="30" t="s">
        <v>112</v>
      </c>
      <c r="C122" s="44"/>
      <c r="D122" s="42">
        <v>43.000000000000007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40"/>
      <c r="Z122" s="37">
        <v>43.000000000000007</v>
      </c>
    </row>
    <row r="123" spans="1:26" ht="13.5" customHeight="1" x14ac:dyDescent="0.15">
      <c r="A123" s="29">
        <v>119</v>
      </c>
      <c r="B123" s="30" t="s">
        <v>113</v>
      </c>
      <c r="C123" s="44"/>
      <c r="D123" s="42">
        <v>57.2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40"/>
      <c r="Z123" s="37">
        <v>57.2</v>
      </c>
    </row>
    <row r="124" spans="1:26" ht="13.5" customHeight="1" x14ac:dyDescent="0.15">
      <c r="A124" s="29">
        <v>120</v>
      </c>
      <c r="B124" s="30" t="s">
        <v>378</v>
      </c>
      <c r="C124" s="44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40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40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40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40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42">
        <v>281.40000000000003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40"/>
      <c r="Z128" s="37">
        <v>281.40000000000003</v>
      </c>
    </row>
    <row r="129" spans="1:26" ht="13.5" customHeight="1" x14ac:dyDescent="0.15">
      <c r="A129" s="29">
        <v>125</v>
      </c>
      <c r="B129" s="30" t="s">
        <v>117</v>
      </c>
      <c r="C129" s="48">
        <v>105.70582917983599</v>
      </c>
      <c r="D129" s="42">
        <v>1029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55">
        <v>5.3668756908223596</v>
      </c>
      <c r="X129" s="33"/>
      <c r="Y129" s="36">
        <v>47.663878118751072</v>
      </c>
      <c r="Z129" s="37">
        <v>1187.7365829894093</v>
      </c>
    </row>
    <row r="130" spans="1:26" ht="13.5" customHeight="1" x14ac:dyDescent="0.15">
      <c r="A130" s="29">
        <v>126</v>
      </c>
      <c r="B130" s="30" t="s">
        <v>118</v>
      </c>
      <c r="C130" s="44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40"/>
      <c r="Z130" s="49"/>
    </row>
    <row r="131" spans="1:26" ht="13.5" customHeight="1" x14ac:dyDescent="0.15">
      <c r="A131" s="29">
        <v>127</v>
      </c>
      <c r="B131" s="30" t="s">
        <v>119</v>
      </c>
      <c r="C131" s="48">
        <v>111.74821445853368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298.65875607988073</v>
      </c>
      <c r="T131" s="32"/>
      <c r="U131" s="32"/>
      <c r="V131" s="33"/>
      <c r="W131" s="35">
        <v>50.96983597178388</v>
      </c>
      <c r="X131" s="33"/>
      <c r="Y131" s="36">
        <v>49.570328267501701</v>
      </c>
      <c r="Z131" s="37">
        <v>510.94713477769994</v>
      </c>
    </row>
    <row r="132" spans="1:26" ht="13.5" customHeight="1" x14ac:dyDescent="0.15">
      <c r="A132" s="29">
        <v>128</v>
      </c>
      <c r="B132" s="30" t="s">
        <v>380</v>
      </c>
      <c r="C132" s="44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40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40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40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40"/>
      <c r="Z135" s="49"/>
    </row>
    <row r="136" spans="1:26" ht="13.5" customHeight="1" x14ac:dyDescent="0.15">
      <c r="A136" s="29">
        <v>132</v>
      </c>
      <c r="B136" s="30" t="s">
        <v>120</v>
      </c>
      <c r="C136" s="48">
        <v>11.745535079614196</v>
      </c>
      <c r="D136" s="32"/>
      <c r="E136" s="58">
        <v>2.5949503567118816E-2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4">
        <v>0.19297230000000004</v>
      </c>
      <c r="W136" s="35">
        <v>49.464970992888873</v>
      </c>
      <c r="X136" s="33"/>
      <c r="Y136" s="59">
        <v>1.1798463074036294</v>
      </c>
      <c r="Z136" s="37">
        <v>62.609274183473815</v>
      </c>
    </row>
    <row r="137" spans="1:26" ht="27" customHeight="1" x14ac:dyDescent="0.15">
      <c r="A137" s="29">
        <v>133</v>
      </c>
      <c r="B137" s="30" t="s">
        <v>121</v>
      </c>
      <c r="C137" s="48">
        <v>598.17725880741693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9">
        <v>3.8317733933481107E-3</v>
      </c>
      <c r="X137" s="33"/>
      <c r="Y137" s="40"/>
      <c r="Z137" s="37">
        <v>598.18109058081029</v>
      </c>
    </row>
    <row r="138" spans="1:26" ht="13.5" customHeight="1" x14ac:dyDescent="0.15">
      <c r="A138" s="29">
        <v>134</v>
      </c>
      <c r="B138" s="30" t="s">
        <v>122</v>
      </c>
      <c r="C138" s="48">
        <v>153.28413694582056</v>
      </c>
      <c r="D138" s="32"/>
      <c r="E138" s="32"/>
      <c r="F138" s="42">
        <v>379.74910958292048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4">
        <v>0.47265890680912764</v>
      </c>
      <c r="X138" s="33"/>
      <c r="Y138" s="40"/>
      <c r="Z138" s="37">
        <v>533.50590543555018</v>
      </c>
    </row>
    <row r="139" spans="1:26" ht="27" customHeight="1" x14ac:dyDescent="0.15">
      <c r="A139" s="29">
        <v>135</v>
      </c>
      <c r="B139" s="30" t="s">
        <v>384</v>
      </c>
      <c r="C139" s="44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40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40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52">
        <v>3.5000000000000004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40"/>
      <c r="Z141" s="43">
        <v>3.5000000000000004</v>
      </c>
    </row>
    <row r="142" spans="1:26" ht="13.5" customHeight="1" x14ac:dyDescent="0.15">
      <c r="A142" s="29">
        <v>138</v>
      </c>
      <c r="B142" s="30" t="s">
        <v>124</v>
      </c>
      <c r="C142" s="44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40"/>
      <c r="Z142" s="49"/>
    </row>
    <row r="143" spans="1:26" ht="13.5" customHeight="1" x14ac:dyDescent="0.15">
      <c r="A143" s="29">
        <v>139</v>
      </c>
      <c r="B143" s="30" t="s">
        <v>125</v>
      </c>
      <c r="C143" s="44"/>
      <c r="D143" s="42">
        <v>42</v>
      </c>
      <c r="E143" s="52">
        <v>5.6334671248607746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40"/>
      <c r="Z143" s="37">
        <v>47.633467124860772</v>
      </c>
    </row>
    <row r="144" spans="1:26" ht="13.5" customHeight="1" x14ac:dyDescent="0.15">
      <c r="A144" s="29">
        <v>140</v>
      </c>
      <c r="B144" s="30" t="s">
        <v>126</v>
      </c>
      <c r="C144" s="44"/>
      <c r="D144" s="32"/>
      <c r="E144" s="52">
        <v>1.5304437984388075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40"/>
      <c r="Z144" s="43">
        <v>1.5304437984388075</v>
      </c>
    </row>
    <row r="145" spans="1:26" ht="13.5" customHeight="1" x14ac:dyDescent="0.15">
      <c r="A145" s="29">
        <v>141</v>
      </c>
      <c r="B145" s="30" t="s">
        <v>127</v>
      </c>
      <c r="C145" s="44"/>
      <c r="D145" s="42">
        <v>48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40"/>
      <c r="Z145" s="37">
        <v>48</v>
      </c>
    </row>
    <row r="146" spans="1:26" ht="13.5" customHeight="1" x14ac:dyDescent="0.15">
      <c r="A146" s="29">
        <v>142</v>
      </c>
      <c r="B146" s="30" t="s">
        <v>386</v>
      </c>
      <c r="C146" s="44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40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40"/>
      <c r="Z147" s="49"/>
    </row>
    <row r="148" spans="1:26" ht="27" customHeight="1" x14ac:dyDescent="0.15">
      <c r="A148" s="29">
        <v>144</v>
      </c>
      <c r="B148" s="30" t="s">
        <v>128</v>
      </c>
      <c r="C148" s="48">
        <v>10.53166684049164</v>
      </c>
      <c r="D148" s="32"/>
      <c r="E148" s="32"/>
      <c r="F148" s="32"/>
      <c r="G148" s="32"/>
      <c r="H148" s="32"/>
      <c r="I148" s="32"/>
      <c r="J148" s="32"/>
      <c r="K148" s="32"/>
      <c r="L148" s="42">
        <v>138.88386930622408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40"/>
      <c r="Z148" s="37">
        <v>149.41553614671574</v>
      </c>
    </row>
    <row r="149" spans="1:26" ht="13.5" customHeight="1" x14ac:dyDescent="0.15">
      <c r="A149" s="29">
        <v>145</v>
      </c>
      <c r="B149" s="30" t="s">
        <v>129</v>
      </c>
      <c r="C149" s="44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40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40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42">
        <v>698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40"/>
      <c r="Z151" s="37">
        <v>698</v>
      </c>
    </row>
    <row r="152" spans="1:26" ht="13.5" customHeight="1" x14ac:dyDescent="0.15">
      <c r="A152" s="29">
        <v>148</v>
      </c>
      <c r="B152" s="30" t="s">
        <v>132</v>
      </c>
      <c r="C152" s="44"/>
      <c r="D152" s="42">
        <v>614.80000000000007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40"/>
      <c r="Z152" s="37">
        <v>614.80000000000007</v>
      </c>
    </row>
    <row r="153" spans="1:26" ht="13.5" customHeight="1" x14ac:dyDescent="0.15">
      <c r="A153" s="29">
        <v>149</v>
      </c>
      <c r="B153" s="30" t="s">
        <v>388</v>
      </c>
      <c r="C153" s="45">
        <v>8.5455336151338532E-2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40"/>
      <c r="Z153" s="47">
        <v>8.5455336151338532E-2</v>
      </c>
    </row>
    <row r="154" spans="1:26" ht="13.5" customHeight="1" x14ac:dyDescent="0.15">
      <c r="A154" s="29">
        <v>150</v>
      </c>
      <c r="B154" s="30" t="s">
        <v>133</v>
      </c>
      <c r="C154" s="31">
        <v>8.736854353421819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6">
        <v>67.908649758633402</v>
      </c>
      <c r="Z154" s="37">
        <v>76.645504112055221</v>
      </c>
    </row>
    <row r="155" spans="1:26" ht="13.5" customHeight="1" x14ac:dyDescent="0.15">
      <c r="A155" s="29">
        <v>151</v>
      </c>
      <c r="B155" s="30" t="s">
        <v>134</v>
      </c>
      <c r="C155" s="44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40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42">
        <v>1417.0000005900001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40"/>
      <c r="Z156" s="37">
        <v>1417.0000005900001</v>
      </c>
    </row>
    <row r="157" spans="1:26" ht="13.5" customHeight="1" x14ac:dyDescent="0.15">
      <c r="A157" s="29">
        <v>153</v>
      </c>
      <c r="B157" s="30" t="s">
        <v>136</v>
      </c>
      <c r="C157" s="44"/>
      <c r="D157" s="32"/>
      <c r="E157" s="42">
        <v>166.89886457268179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40"/>
      <c r="Z157" s="37">
        <v>166.89886457268179</v>
      </c>
    </row>
    <row r="158" spans="1:26" ht="13.5" customHeight="1" x14ac:dyDescent="0.15">
      <c r="A158" s="29">
        <v>154</v>
      </c>
      <c r="B158" s="30" t="s">
        <v>137</v>
      </c>
      <c r="C158" s="44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40"/>
      <c r="Z158" s="49"/>
    </row>
    <row r="159" spans="1:26" ht="13.5" customHeight="1" x14ac:dyDescent="0.15">
      <c r="A159" s="29">
        <v>155</v>
      </c>
      <c r="B159" s="30" t="s">
        <v>389</v>
      </c>
      <c r="C159" s="31">
        <v>2.1351661572136758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0.81844227804814562</v>
      </c>
      <c r="X159" s="33"/>
      <c r="Y159" s="40"/>
      <c r="Z159" s="43">
        <v>2.9536084352618213</v>
      </c>
    </row>
    <row r="160" spans="1:26" ht="13.5" customHeight="1" x14ac:dyDescent="0.15">
      <c r="A160" s="29">
        <v>156</v>
      </c>
      <c r="B160" s="30" t="s">
        <v>390</v>
      </c>
      <c r="C160" s="44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40"/>
      <c r="Z160" s="49"/>
    </row>
    <row r="161" spans="1:26" ht="13.5" customHeight="1" x14ac:dyDescent="0.15">
      <c r="A161" s="29">
        <v>157</v>
      </c>
      <c r="B161" s="30" t="s">
        <v>138</v>
      </c>
      <c r="C161" s="31">
        <v>8.957409044901036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0.112018163669844</v>
      </c>
      <c r="X161" s="33"/>
      <c r="Y161" s="40"/>
      <c r="Z161" s="43">
        <v>9.0694272085708807</v>
      </c>
    </row>
    <row r="162" spans="1:26" ht="13.5" customHeight="1" x14ac:dyDescent="0.15">
      <c r="A162" s="29">
        <v>158</v>
      </c>
      <c r="B162" s="30" t="s">
        <v>391</v>
      </c>
      <c r="C162" s="44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40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40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40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5670.0503819918285</v>
      </c>
      <c r="U165" s="32"/>
      <c r="V165" s="33"/>
      <c r="W165" s="33"/>
      <c r="X165" s="33"/>
      <c r="Y165" s="40"/>
      <c r="Z165" s="37">
        <v>5670.0503819918285</v>
      </c>
    </row>
    <row r="166" spans="1:26" ht="13.5" customHeight="1" x14ac:dyDescent="0.15">
      <c r="A166" s="29">
        <v>162</v>
      </c>
      <c r="B166" s="30" t="s">
        <v>140</v>
      </c>
      <c r="C166" s="44"/>
      <c r="D166" s="42">
        <v>300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40"/>
      <c r="Z166" s="37">
        <v>300</v>
      </c>
    </row>
    <row r="167" spans="1:26" ht="13.5" customHeight="1" x14ac:dyDescent="0.15">
      <c r="A167" s="29">
        <v>163</v>
      </c>
      <c r="B167" s="30" t="s">
        <v>394</v>
      </c>
      <c r="C167" s="44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40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856.19653174643656</v>
      </c>
      <c r="U168" s="32"/>
      <c r="V168" s="33"/>
      <c r="W168" s="33"/>
      <c r="X168" s="33"/>
      <c r="Y168" s="40"/>
      <c r="Z168" s="37">
        <v>856.19653174643656</v>
      </c>
    </row>
    <row r="169" spans="1:26" ht="13.5" customHeight="1" x14ac:dyDescent="0.15">
      <c r="A169" s="29">
        <v>165</v>
      </c>
      <c r="B169" s="30" t="s">
        <v>395</v>
      </c>
      <c r="C169" s="44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40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40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40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42">
        <v>648.10000000000014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40"/>
      <c r="Z172" s="37">
        <v>648.10000000000014</v>
      </c>
    </row>
    <row r="173" spans="1:26" ht="13.5" customHeight="1" x14ac:dyDescent="0.15">
      <c r="A173" s="29">
        <v>169</v>
      </c>
      <c r="B173" s="30" t="s">
        <v>143</v>
      </c>
      <c r="C173" s="44"/>
      <c r="D173" s="42">
        <v>79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40"/>
      <c r="Z173" s="37">
        <v>79</v>
      </c>
    </row>
    <row r="174" spans="1:26" ht="13.5" customHeight="1" x14ac:dyDescent="0.15">
      <c r="A174" s="29">
        <v>170</v>
      </c>
      <c r="B174" s="30" t="s">
        <v>144</v>
      </c>
      <c r="C174" s="44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40"/>
      <c r="Z174" s="49"/>
    </row>
    <row r="175" spans="1:26" ht="13.5" customHeight="1" x14ac:dyDescent="0.15">
      <c r="A175" s="29">
        <v>171</v>
      </c>
      <c r="B175" s="30" t="s">
        <v>145</v>
      </c>
      <c r="C175" s="44"/>
      <c r="D175" s="42">
        <v>50</v>
      </c>
      <c r="E175" s="42">
        <v>24.791152617971463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40"/>
      <c r="Z175" s="37">
        <v>74.791152617971463</v>
      </c>
    </row>
    <row r="176" spans="1:26" ht="13.5" customHeight="1" x14ac:dyDescent="0.15">
      <c r="A176" s="29">
        <v>172</v>
      </c>
      <c r="B176" s="30" t="s">
        <v>146</v>
      </c>
      <c r="C176" s="44"/>
      <c r="D176" s="42">
        <v>144.5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40"/>
      <c r="Z176" s="37">
        <v>144.5</v>
      </c>
    </row>
    <row r="177" spans="1:26" ht="13.5" customHeight="1" x14ac:dyDescent="0.15">
      <c r="A177" s="29">
        <v>173</v>
      </c>
      <c r="B177" s="30" t="s">
        <v>398</v>
      </c>
      <c r="C177" s="44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40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42">
        <v>4190.6799999999994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40"/>
      <c r="Z178" s="37">
        <v>4190.6799999999994</v>
      </c>
    </row>
    <row r="179" spans="1:26" ht="13.5" customHeight="1" x14ac:dyDescent="0.15">
      <c r="A179" s="29">
        <v>175</v>
      </c>
      <c r="B179" s="30" t="s">
        <v>148</v>
      </c>
      <c r="C179" s="44"/>
      <c r="D179" s="42">
        <v>544.5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40"/>
      <c r="Z179" s="37">
        <v>544.5</v>
      </c>
    </row>
    <row r="180" spans="1:26" ht="13.5" customHeight="1" x14ac:dyDescent="0.15">
      <c r="A180" s="29">
        <v>176</v>
      </c>
      <c r="B180" s="30" t="s">
        <v>149</v>
      </c>
      <c r="C180" s="44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9752.5357956351145</v>
      </c>
      <c r="U180" s="32"/>
      <c r="V180" s="33"/>
      <c r="W180" s="33"/>
      <c r="X180" s="33"/>
      <c r="Y180" s="40"/>
      <c r="Z180" s="37">
        <v>9752.5357956351145</v>
      </c>
    </row>
    <row r="181" spans="1:26" ht="13.5" customHeight="1" x14ac:dyDescent="0.15">
      <c r="A181" s="29">
        <v>177</v>
      </c>
      <c r="B181" s="30" t="s">
        <v>399</v>
      </c>
      <c r="C181" s="44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40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6">
        <v>74.985104435745399</v>
      </c>
      <c r="Z182" s="37">
        <v>74.985104435745399</v>
      </c>
    </row>
    <row r="183" spans="1:26" ht="13.5" customHeight="1" x14ac:dyDescent="0.15">
      <c r="A183" s="29">
        <v>179</v>
      </c>
      <c r="B183" s="30" t="s">
        <v>151</v>
      </c>
      <c r="C183" s="44"/>
      <c r="D183" s="42">
        <v>3431.5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40"/>
      <c r="Z183" s="37">
        <v>3431.5</v>
      </c>
    </row>
    <row r="184" spans="1:26" ht="13.5" customHeight="1" x14ac:dyDescent="0.15">
      <c r="A184" s="29">
        <v>180</v>
      </c>
      <c r="B184" s="30" t="s">
        <v>400</v>
      </c>
      <c r="C184" s="44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40"/>
      <c r="Z184" s="49"/>
    </row>
    <row r="185" spans="1:26" ht="13.5" customHeight="1" x14ac:dyDescent="0.15">
      <c r="A185" s="29">
        <v>181</v>
      </c>
      <c r="B185" s="30" t="s">
        <v>152</v>
      </c>
      <c r="C185" s="38">
        <v>0.36291550224428715</v>
      </c>
      <c r="D185" s="32"/>
      <c r="E185" s="42">
        <v>277.12562552360856</v>
      </c>
      <c r="F185" s="32"/>
      <c r="G185" s="32"/>
      <c r="H185" s="32"/>
      <c r="I185" s="32"/>
      <c r="J185" s="42">
        <v>53907.860804014141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9">
        <v>2.205604492559435E-3</v>
      </c>
      <c r="X185" s="33"/>
      <c r="Y185" s="36">
        <v>185.10412612587538</v>
      </c>
      <c r="Z185" s="37">
        <v>54370.455676770354</v>
      </c>
    </row>
    <row r="186" spans="1:26" ht="13.5" customHeight="1" x14ac:dyDescent="0.15">
      <c r="A186" s="29">
        <v>182</v>
      </c>
      <c r="B186" s="30" t="s">
        <v>153</v>
      </c>
      <c r="C186" s="44"/>
      <c r="D186" s="42">
        <v>500.00000000000011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40"/>
      <c r="Z186" s="37">
        <v>500.00000000000011</v>
      </c>
    </row>
    <row r="187" spans="1:26" ht="13.5" customHeight="1" x14ac:dyDescent="0.15">
      <c r="A187" s="29">
        <v>183</v>
      </c>
      <c r="B187" s="30" t="s">
        <v>154</v>
      </c>
      <c r="C187" s="44"/>
      <c r="D187" s="42">
        <v>2312.6999999999998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40"/>
      <c r="Z187" s="37">
        <v>2312.6999999999998</v>
      </c>
    </row>
    <row r="188" spans="1:26" ht="13.5" customHeight="1" x14ac:dyDescent="0.15">
      <c r="A188" s="29">
        <v>184</v>
      </c>
      <c r="B188" s="30" t="s">
        <v>155</v>
      </c>
      <c r="C188" s="44"/>
      <c r="D188" s="42">
        <v>5310.1999993549998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40"/>
      <c r="Z188" s="37">
        <v>5310.1999993549998</v>
      </c>
    </row>
    <row r="189" spans="1:26" ht="13.5" customHeight="1" x14ac:dyDescent="0.15">
      <c r="A189" s="29">
        <v>185</v>
      </c>
      <c r="B189" s="30" t="s">
        <v>156</v>
      </c>
      <c r="C189" s="44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4740.522084927542</v>
      </c>
      <c r="U189" s="32"/>
      <c r="V189" s="33"/>
      <c r="W189" s="33"/>
      <c r="X189" s="33"/>
      <c r="Y189" s="40"/>
      <c r="Z189" s="37">
        <v>4740.522084927542</v>
      </c>
    </row>
    <row r="190" spans="1:26" ht="13.5" customHeight="1" x14ac:dyDescent="0.15">
      <c r="A190" s="29">
        <v>186</v>
      </c>
      <c r="B190" s="30" t="s">
        <v>157</v>
      </c>
      <c r="C190" s="48">
        <v>13079.826806651841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55">
        <v>8.3231171097066703</v>
      </c>
      <c r="X190" s="33"/>
      <c r="Y190" s="40"/>
      <c r="Z190" s="37">
        <v>13088.149923761548</v>
      </c>
    </row>
    <row r="191" spans="1:26" ht="13.5" customHeight="1" x14ac:dyDescent="0.15">
      <c r="A191" s="29">
        <v>187</v>
      </c>
      <c r="B191" s="30" t="s">
        <v>158</v>
      </c>
      <c r="C191" s="44"/>
      <c r="D191" s="42">
        <v>1470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40"/>
      <c r="Z191" s="37">
        <v>1470</v>
      </c>
    </row>
    <row r="192" spans="1:26" ht="13.5" customHeight="1" x14ac:dyDescent="0.15">
      <c r="A192" s="29">
        <v>188</v>
      </c>
      <c r="B192" s="30" t="s">
        <v>159</v>
      </c>
      <c r="C192" s="44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40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40"/>
      <c r="Z193" s="49"/>
    </row>
    <row r="194" spans="1:26" ht="13.5" customHeight="1" x14ac:dyDescent="0.15">
      <c r="A194" s="29">
        <v>190</v>
      </c>
      <c r="B194" s="30" t="s">
        <v>160</v>
      </c>
      <c r="C194" s="45">
        <v>2.9006292133808747E-3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40"/>
      <c r="Z194" s="47">
        <v>2.9006292133808747E-3</v>
      </c>
    </row>
    <row r="195" spans="1:26" ht="13.5" customHeight="1" x14ac:dyDescent="0.15">
      <c r="A195" s="29">
        <v>191</v>
      </c>
      <c r="B195" s="30" t="s">
        <v>161</v>
      </c>
      <c r="C195" s="44"/>
      <c r="D195" s="42">
        <v>24776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40"/>
      <c r="Z195" s="37">
        <v>24776</v>
      </c>
    </row>
    <row r="196" spans="1:26" ht="13.5" customHeight="1" x14ac:dyDescent="0.15">
      <c r="A196" s="29">
        <v>192</v>
      </c>
      <c r="B196" s="30" t="s">
        <v>402</v>
      </c>
      <c r="C196" s="44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40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40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40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42">
        <v>385.00000003000002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40"/>
      <c r="Z199" s="37">
        <v>385.00000003000002</v>
      </c>
    </row>
    <row r="200" spans="1:26" ht="13.5" customHeight="1" x14ac:dyDescent="0.15">
      <c r="A200" s="29">
        <v>196</v>
      </c>
      <c r="B200" s="30" t="s">
        <v>164</v>
      </c>
      <c r="C200" s="44"/>
      <c r="D200" s="42">
        <v>503.99999999999994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40"/>
      <c r="Z200" s="37">
        <v>503.99999999999994</v>
      </c>
    </row>
    <row r="201" spans="1:26" ht="13.5" customHeight="1" x14ac:dyDescent="0.15">
      <c r="A201" s="29">
        <v>197</v>
      </c>
      <c r="B201" s="30" t="s">
        <v>165</v>
      </c>
      <c r="C201" s="44"/>
      <c r="D201" s="42">
        <v>280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40"/>
      <c r="Z201" s="37">
        <v>280</v>
      </c>
    </row>
    <row r="202" spans="1:26" ht="13.5" customHeight="1" x14ac:dyDescent="0.15">
      <c r="A202" s="29">
        <v>198</v>
      </c>
      <c r="B202" s="30" t="s">
        <v>166</v>
      </c>
      <c r="C202" s="44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40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40"/>
      <c r="Z203" s="49"/>
    </row>
    <row r="204" spans="1:26" ht="13.5" customHeight="1" x14ac:dyDescent="0.15">
      <c r="A204" s="29">
        <v>200</v>
      </c>
      <c r="B204" s="30" t="s">
        <v>167</v>
      </c>
      <c r="C204" s="44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40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40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40"/>
      <c r="Z206" s="49"/>
    </row>
    <row r="207" spans="1:26" ht="13.5" customHeight="1" x14ac:dyDescent="0.15">
      <c r="A207" s="29">
        <v>203</v>
      </c>
      <c r="B207" s="30" t="s">
        <v>168</v>
      </c>
      <c r="C207" s="38">
        <v>0.58076698285655526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40"/>
      <c r="Z207" s="41">
        <v>0.58076698285655526</v>
      </c>
    </row>
    <row r="208" spans="1:26" ht="13.5" customHeight="1" x14ac:dyDescent="0.15">
      <c r="A208" s="29">
        <v>204</v>
      </c>
      <c r="B208" s="30" t="s">
        <v>169</v>
      </c>
      <c r="C208" s="44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40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40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42">
        <v>105.6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40"/>
      <c r="Z210" s="37">
        <v>105.6</v>
      </c>
    </row>
    <row r="211" spans="1:26" ht="27" customHeight="1" x14ac:dyDescent="0.15">
      <c r="A211" s="29">
        <v>207</v>
      </c>
      <c r="B211" s="30" t="s">
        <v>171</v>
      </c>
      <c r="C211" s="31">
        <v>1.5368164328269625</v>
      </c>
      <c r="D211" s="42">
        <v>28.000000000000004</v>
      </c>
      <c r="E211" s="52">
        <v>6.2844085992739291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9">
        <v>1.3285863515658454E-2</v>
      </c>
      <c r="X211" s="33"/>
      <c r="Y211" s="40"/>
      <c r="Z211" s="37">
        <v>35.834510895616553</v>
      </c>
    </row>
    <row r="212" spans="1:26" ht="13.5" customHeight="1" x14ac:dyDescent="0.15">
      <c r="A212" s="29">
        <v>208</v>
      </c>
      <c r="B212" s="30" t="s">
        <v>408</v>
      </c>
      <c r="C212" s="44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40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165.86590684058098</v>
      </c>
      <c r="T213" s="32"/>
      <c r="U213" s="32"/>
      <c r="V213" s="33"/>
      <c r="W213" s="35">
        <v>64.921968182422646</v>
      </c>
      <c r="X213" s="33"/>
      <c r="Y213" s="40"/>
      <c r="Z213" s="37">
        <v>230.78787502300361</v>
      </c>
    </row>
    <row r="214" spans="1:26" ht="13.5" customHeight="1" x14ac:dyDescent="0.15">
      <c r="A214" s="29">
        <v>210</v>
      </c>
      <c r="B214" s="30" t="s">
        <v>173</v>
      </c>
      <c r="C214" s="44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40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40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42">
        <v>3159.9999994500004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40"/>
      <c r="Z216" s="37">
        <v>3159.9999994500004</v>
      </c>
    </row>
    <row r="217" spans="1:26" ht="13.5" customHeight="1" x14ac:dyDescent="0.15">
      <c r="A217" s="29">
        <v>213</v>
      </c>
      <c r="B217" s="30" t="s">
        <v>175</v>
      </c>
      <c r="C217" s="48">
        <v>37.933485536412121</v>
      </c>
      <c r="D217" s="42">
        <v>42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0.10022156022632259</v>
      </c>
      <c r="X217" s="33"/>
      <c r="Y217" s="40"/>
      <c r="Z217" s="37">
        <v>80.033707096638437</v>
      </c>
    </row>
    <row r="218" spans="1:26" ht="13.5" customHeight="1" x14ac:dyDescent="0.15">
      <c r="A218" s="29">
        <v>214</v>
      </c>
      <c r="B218" s="30" t="s">
        <v>410</v>
      </c>
      <c r="C218" s="44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40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40"/>
      <c r="Z219" s="49"/>
    </row>
    <row r="220" spans="1:26" ht="13.5" customHeight="1" x14ac:dyDescent="0.15">
      <c r="A220" s="29">
        <v>216</v>
      </c>
      <c r="B220" s="30" t="s">
        <v>412</v>
      </c>
      <c r="C220" s="45">
        <v>4.5600133672106342E-3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40"/>
      <c r="Z220" s="47">
        <v>4.5600133672106342E-3</v>
      </c>
    </row>
    <row r="221" spans="1:26" ht="13.5" customHeight="1" x14ac:dyDescent="0.15">
      <c r="A221" s="29">
        <v>217</v>
      </c>
      <c r="B221" s="30" t="s">
        <v>176</v>
      </c>
      <c r="C221" s="44"/>
      <c r="D221" s="42">
        <v>100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40"/>
      <c r="Z221" s="37">
        <v>100</v>
      </c>
    </row>
    <row r="222" spans="1:26" ht="13.5" customHeight="1" x14ac:dyDescent="0.15">
      <c r="A222" s="29">
        <v>218</v>
      </c>
      <c r="B222" s="30" t="s">
        <v>177</v>
      </c>
      <c r="C222" s="38">
        <v>0.56915859452222473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9">
        <v>1.0358732469541061E-3</v>
      </c>
      <c r="X222" s="33"/>
      <c r="Y222" s="40"/>
      <c r="Z222" s="41">
        <v>0.57019446776917881</v>
      </c>
    </row>
    <row r="223" spans="1:26" ht="13.5" customHeight="1" x14ac:dyDescent="0.15">
      <c r="A223" s="29">
        <v>219</v>
      </c>
      <c r="B223" s="30" t="s">
        <v>413</v>
      </c>
      <c r="C223" s="44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40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40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42">
        <v>560.00000000000011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40"/>
      <c r="Z225" s="37">
        <v>560.00000000000011</v>
      </c>
    </row>
    <row r="226" spans="1:26" ht="13.5" customHeight="1" x14ac:dyDescent="0.15">
      <c r="A226" s="29">
        <v>222</v>
      </c>
      <c r="B226" s="30" t="s">
        <v>415</v>
      </c>
      <c r="C226" s="44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40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40"/>
      <c r="Z227" s="49"/>
    </row>
    <row r="228" spans="1:26" ht="27" customHeight="1" x14ac:dyDescent="0.15">
      <c r="A228" s="29">
        <v>224</v>
      </c>
      <c r="B228" s="30" t="s">
        <v>180</v>
      </c>
      <c r="C228" s="48">
        <v>27.280835423563037</v>
      </c>
      <c r="D228" s="32"/>
      <c r="E228" s="32"/>
      <c r="F228" s="32"/>
      <c r="G228" s="32"/>
      <c r="H228" s="32"/>
      <c r="I228" s="42">
        <v>21991.640980685665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5">
        <v>75.060610262235016</v>
      </c>
      <c r="X228" s="33"/>
      <c r="Y228" s="40"/>
      <c r="Z228" s="37">
        <v>22093.982426371462</v>
      </c>
    </row>
    <row r="229" spans="1:26" ht="13.5" customHeight="1" x14ac:dyDescent="0.15">
      <c r="A229" s="29">
        <v>225</v>
      </c>
      <c r="B229" s="30" t="s">
        <v>181</v>
      </c>
      <c r="C229" s="44"/>
      <c r="D229" s="42">
        <v>100</v>
      </c>
      <c r="E229" s="52">
        <v>2.4657393328236834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40"/>
      <c r="Z229" s="37">
        <v>102.46573933282369</v>
      </c>
    </row>
    <row r="230" spans="1:26" ht="13.5" customHeight="1" x14ac:dyDescent="0.15">
      <c r="A230" s="29">
        <v>226</v>
      </c>
      <c r="B230" s="30" t="s">
        <v>416</v>
      </c>
      <c r="C230" s="44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40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42">
        <v>1299.99999985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40"/>
      <c r="Z231" s="37">
        <v>1299.99999985</v>
      </c>
    </row>
    <row r="232" spans="1:26" ht="27" customHeight="1" x14ac:dyDescent="0.15">
      <c r="A232" s="29">
        <v>228</v>
      </c>
      <c r="B232" s="30" t="s">
        <v>417</v>
      </c>
      <c r="C232" s="44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40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42">
        <v>5462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40"/>
      <c r="Z233" s="37">
        <v>5462</v>
      </c>
    </row>
    <row r="234" spans="1:26" ht="27" customHeight="1" x14ac:dyDescent="0.15">
      <c r="A234" s="29">
        <v>230</v>
      </c>
      <c r="B234" s="30" t="s">
        <v>418</v>
      </c>
      <c r="C234" s="44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40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40"/>
      <c r="Z235" s="49"/>
    </row>
    <row r="236" spans="1:26" ht="13.5" customHeight="1" x14ac:dyDescent="0.15">
      <c r="A236" s="29">
        <v>232</v>
      </c>
      <c r="B236" s="30" t="s">
        <v>185</v>
      </c>
      <c r="C236" s="48">
        <v>9086.7302061299033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40"/>
      <c r="Z236" s="37">
        <v>9086.7302061299033</v>
      </c>
    </row>
    <row r="237" spans="1:26" ht="13.5" customHeight="1" x14ac:dyDescent="0.15">
      <c r="A237" s="29">
        <v>233</v>
      </c>
      <c r="B237" s="30" t="s">
        <v>186</v>
      </c>
      <c r="C237" s="44"/>
      <c r="D237" s="42">
        <v>1193.0000000000002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40"/>
      <c r="Z237" s="37">
        <v>1193.0000000000002</v>
      </c>
    </row>
    <row r="238" spans="1:26" ht="13.5" customHeight="1" x14ac:dyDescent="0.15">
      <c r="A238" s="29">
        <v>234</v>
      </c>
      <c r="B238" s="30" t="s">
        <v>187</v>
      </c>
      <c r="C238" s="45">
        <v>6.3310284960522614E-2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40"/>
      <c r="Z238" s="47">
        <v>6.3310284960522614E-2</v>
      </c>
    </row>
    <row r="239" spans="1:26" ht="13.5" customHeight="1" x14ac:dyDescent="0.15">
      <c r="A239" s="29">
        <v>235</v>
      </c>
      <c r="B239" s="30" t="s">
        <v>419</v>
      </c>
      <c r="C239" s="50">
        <v>1.4895315674808509E-4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40"/>
      <c r="Z239" s="51">
        <v>1.4895315674808509E-4</v>
      </c>
    </row>
    <row r="240" spans="1:26" ht="13.5" customHeight="1" x14ac:dyDescent="0.15">
      <c r="A240" s="29">
        <v>236</v>
      </c>
      <c r="B240" s="30" t="s">
        <v>188</v>
      </c>
      <c r="C240" s="44"/>
      <c r="D240" s="42">
        <v>1080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40"/>
      <c r="Z240" s="37">
        <v>1080</v>
      </c>
    </row>
    <row r="241" spans="1:26" ht="13.5" customHeight="1" x14ac:dyDescent="0.15">
      <c r="A241" s="29">
        <v>237</v>
      </c>
      <c r="B241" s="30" t="s">
        <v>189</v>
      </c>
      <c r="C241" s="38">
        <v>0.58403562714604873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55">
        <v>3.7084242000000009</v>
      </c>
      <c r="W241" s="33"/>
      <c r="X241" s="35">
        <v>18.557138382645036</v>
      </c>
      <c r="Y241" s="40"/>
      <c r="Z241" s="37">
        <v>22.849598209791086</v>
      </c>
    </row>
    <row r="242" spans="1:26" ht="13.5" customHeight="1" x14ac:dyDescent="0.15">
      <c r="A242" s="29">
        <v>238</v>
      </c>
      <c r="B242" s="30" t="s">
        <v>420</v>
      </c>
      <c r="C242" s="44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40"/>
      <c r="Z242" s="49"/>
    </row>
    <row r="243" spans="1:26" ht="13.5" customHeight="1" x14ac:dyDescent="0.15">
      <c r="A243" s="29">
        <v>239</v>
      </c>
      <c r="B243" s="30" t="s">
        <v>190</v>
      </c>
      <c r="C243" s="31">
        <v>1.2098047990834317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40"/>
      <c r="Z243" s="43">
        <v>1.2098047990834317</v>
      </c>
    </row>
    <row r="244" spans="1:26" ht="13.5" customHeight="1" x14ac:dyDescent="0.15">
      <c r="A244" s="29">
        <v>240</v>
      </c>
      <c r="B244" s="30" t="s">
        <v>191</v>
      </c>
      <c r="C244" s="48">
        <v>1194.4669156885211</v>
      </c>
      <c r="D244" s="32"/>
      <c r="E244" s="32"/>
      <c r="F244" s="58">
        <v>8.9500153195654242E-2</v>
      </c>
      <c r="G244" s="42">
        <v>110.91770987093213</v>
      </c>
      <c r="H244" s="32"/>
      <c r="I244" s="32"/>
      <c r="J244" s="32"/>
      <c r="K244" s="42">
        <v>780.33093360448595</v>
      </c>
      <c r="L244" s="32"/>
      <c r="M244" s="42">
        <v>8856.8433184699497</v>
      </c>
      <c r="N244" s="42">
        <v>588.97632404498825</v>
      </c>
      <c r="O244" s="42">
        <v>581.3103832369377</v>
      </c>
      <c r="P244" s="42">
        <v>5382.0420826606032</v>
      </c>
      <c r="Q244" s="32"/>
      <c r="R244" s="32"/>
      <c r="S244" s="32"/>
      <c r="T244" s="32"/>
      <c r="U244" s="32"/>
      <c r="V244" s="33"/>
      <c r="W244" s="33"/>
      <c r="X244" s="33"/>
      <c r="Y244" s="40"/>
      <c r="Z244" s="37">
        <v>17494.977167729616</v>
      </c>
    </row>
    <row r="245" spans="1:26" ht="27" customHeight="1" x14ac:dyDescent="0.15">
      <c r="A245" s="29">
        <v>241</v>
      </c>
      <c r="B245" s="30" t="s">
        <v>421</v>
      </c>
      <c r="C245" s="44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40"/>
      <c r="Z245" s="49"/>
    </row>
    <row r="246" spans="1:26" ht="13.5" customHeight="1" x14ac:dyDescent="0.15">
      <c r="A246" s="29">
        <v>242</v>
      </c>
      <c r="B246" s="30" t="s">
        <v>192</v>
      </c>
      <c r="C246" s="45">
        <v>3.726729440979782E-3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5">
        <v>13.927566000000002</v>
      </c>
      <c r="W246" s="46">
        <v>5.4906837929270466E-4</v>
      </c>
      <c r="X246" s="33"/>
      <c r="Y246" s="40"/>
      <c r="Z246" s="37">
        <v>13.931841797820274</v>
      </c>
    </row>
    <row r="247" spans="1:26" ht="13.5" customHeight="1" x14ac:dyDescent="0.15">
      <c r="A247" s="29">
        <v>243</v>
      </c>
      <c r="B247" s="30" t="s">
        <v>22</v>
      </c>
      <c r="C247" s="44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481.37953594502119</v>
      </c>
      <c r="V247" s="33"/>
      <c r="W247" s="33"/>
      <c r="X247" s="33"/>
      <c r="Y247" s="40"/>
      <c r="Z247" s="37">
        <v>481.37953594502119</v>
      </c>
    </row>
    <row r="248" spans="1:26" ht="13.5" customHeight="1" x14ac:dyDescent="0.15">
      <c r="A248" s="29">
        <v>244</v>
      </c>
      <c r="B248" s="30" t="s">
        <v>193</v>
      </c>
      <c r="C248" s="44"/>
      <c r="D248" s="42">
        <v>96789.499999999985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40"/>
      <c r="Z248" s="37">
        <v>96789.499999999985</v>
      </c>
    </row>
    <row r="249" spans="1:26" ht="13.5" customHeight="1" x14ac:dyDescent="0.15">
      <c r="A249" s="29">
        <v>245</v>
      </c>
      <c r="B249" s="30" t="s">
        <v>194</v>
      </c>
      <c r="C249" s="50">
        <v>1.4395942678468391E-4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4.4703992942695916E-4</v>
      </c>
      <c r="X249" s="33"/>
      <c r="Y249" s="40"/>
      <c r="Z249" s="51">
        <v>5.9099935621164312E-4</v>
      </c>
    </row>
    <row r="250" spans="1:26" ht="13.5" customHeight="1" x14ac:dyDescent="0.15">
      <c r="A250" s="29">
        <v>246</v>
      </c>
      <c r="B250" s="30" t="s">
        <v>422</v>
      </c>
      <c r="C250" s="44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40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40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42">
        <v>4729</v>
      </c>
      <c r="E252" s="60">
        <v>0.36920885186438268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40"/>
      <c r="Z252" s="37">
        <v>4729.3692088518646</v>
      </c>
    </row>
    <row r="253" spans="1:26" ht="13.5" customHeight="1" x14ac:dyDescent="0.15">
      <c r="A253" s="29">
        <v>249</v>
      </c>
      <c r="B253" s="30" t="s">
        <v>196</v>
      </c>
      <c r="C253" s="44"/>
      <c r="D253" s="42">
        <v>716.99999999999989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40"/>
      <c r="Z253" s="37">
        <v>716.99999999999989</v>
      </c>
    </row>
    <row r="254" spans="1:26" ht="13.5" customHeight="1" x14ac:dyDescent="0.15">
      <c r="A254" s="29">
        <v>250</v>
      </c>
      <c r="B254" s="30" t="s">
        <v>197</v>
      </c>
      <c r="C254" s="44"/>
      <c r="D254" s="42">
        <v>681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40"/>
      <c r="Z254" s="37">
        <v>681</v>
      </c>
    </row>
    <row r="255" spans="1:26" ht="13.5" customHeight="1" x14ac:dyDescent="0.15">
      <c r="A255" s="29">
        <v>251</v>
      </c>
      <c r="B255" s="30" t="s">
        <v>198</v>
      </c>
      <c r="C255" s="44"/>
      <c r="D255" s="42">
        <v>4608.5</v>
      </c>
      <c r="E255" s="42">
        <v>70.788599196772836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40"/>
      <c r="Z255" s="37">
        <v>4679.2885991967732</v>
      </c>
    </row>
    <row r="256" spans="1:26" ht="13.5" customHeight="1" x14ac:dyDescent="0.15">
      <c r="A256" s="29">
        <v>252</v>
      </c>
      <c r="B256" s="30" t="s">
        <v>199</v>
      </c>
      <c r="C256" s="44"/>
      <c r="D256" s="32"/>
      <c r="E256" s="42">
        <v>37.594362002819807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40"/>
      <c r="Z256" s="37">
        <v>37.594362002819807</v>
      </c>
    </row>
    <row r="257" spans="1:26" ht="13.5" customHeight="1" x14ac:dyDescent="0.15">
      <c r="A257" s="29">
        <v>253</v>
      </c>
      <c r="B257" s="30" t="s">
        <v>200</v>
      </c>
      <c r="C257" s="44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40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40"/>
      <c r="Z258" s="49"/>
    </row>
    <row r="259" spans="1:26" ht="13.5" customHeight="1" x14ac:dyDescent="0.15">
      <c r="A259" s="29">
        <v>255</v>
      </c>
      <c r="B259" s="30" t="s">
        <v>202</v>
      </c>
      <c r="C259" s="38">
        <v>0.20435823006822687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40"/>
      <c r="Z259" s="41">
        <v>0.20435823006822687</v>
      </c>
    </row>
    <row r="260" spans="1:26" ht="13.5" customHeight="1" x14ac:dyDescent="0.15">
      <c r="A260" s="29">
        <v>256</v>
      </c>
      <c r="B260" s="30" t="s">
        <v>203</v>
      </c>
      <c r="C260" s="44"/>
      <c r="D260" s="32"/>
      <c r="E260" s="52">
        <v>2.5398894352774493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40"/>
      <c r="Z260" s="43">
        <v>2.5398894352774493</v>
      </c>
    </row>
    <row r="261" spans="1:26" ht="13.5" customHeight="1" x14ac:dyDescent="0.15">
      <c r="A261" s="29">
        <v>257</v>
      </c>
      <c r="B261" s="30" t="s">
        <v>204</v>
      </c>
      <c r="C261" s="44"/>
      <c r="D261" s="42">
        <v>3276.72</v>
      </c>
      <c r="E261" s="58">
        <v>2.2154210850990983E-3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40"/>
      <c r="Z261" s="37">
        <v>3276.7222154210849</v>
      </c>
    </row>
    <row r="262" spans="1:26" ht="13.5" customHeight="1" x14ac:dyDescent="0.15">
      <c r="A262" s="29">
        <v>258</v>
      </c>
      <c r="B262" s="30" t="s">
        <v>205</v>
      </c>
      <c r="C262" s="38">
        <v>0.64253352307324141</v>
      </c>
      <c r="D262" s="42">
        <v>309.64999997999996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9">
        <v>6.7974670607026264E-2</v>
      </c>
      <c r="X262" s="33"/>
      <c r="Y262" s="40"/>
      <c r="Z262" s="37">
        <v>310.36050817368027</v>
      </c>
    </row>
    <row r="263" spans="1:26" ht="13.5" customHeight="1" x14ac:dyDescent="0.15">
      <c r="A263" s="29">
        <v>259</v>
      </c>
      <c r="B263" s="30" t="s">
        <v>206</v>
      </c>
      <c r="C263" s="31">
        <v>3.850040035981825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40"/>
      <c r="Z263" s="43">
        <v>3.850040035981825</v>
      </c>
    </row>
    <row r="264" spans="1:26" ht="13.5" customHeight="1" x14ac:dyDescent="0.15">
      <c r="A264" s="29">
        <v>260</v>
      </c>
      <c r="B264" s="30" t="s">
        <v>207</v>
      </c>
      <c r="C264" s="44"/>
      <c r="D264" s="42">
        <v>9708.9999997200011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40"/>
      <c r="Z264" s="37">
        <v>9708.9999997200011</v>
      </c>
    </row>
    <row r="265" spans="1:26" ht="13.5" customHeight="1" x14ac:dyDescent="0.15">
      <c r="A265" s="29">
        <v>261</v>
      </c>
      <c r="B265" s="30" t="s">
        <v>208</v>
      </c>
      <c r="C265" s="44"/>
      <c r="D265" s="42">
        <v>1912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40"/>
      <c r="Z265" s="37">
        <v>1912</v>
      </c>
    </row>
    <row r="266" spans="1:26" ht="13.5" customHeight="1" x14ac:dyDescent="0.15">
      <c r="A266" s="29">
        <v>262</v>
      </c>
      <c r="B266" s="30" t="s">
        <v>209</v>
      </c>
      <c r="C266" s="48">
        <v>2164.7073535304144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5">
        <v>1.4905273893694588</v>
      </c>
      <c r="X266" s="33"/>
      <c r="Y266" s="36">
        <v>84.057779181563944</v>
      </c>
      <c r="Z266" s="37">
        <v>2250.255660101348</v>
      </c>
    </row>
    <row r="267" spans="1:26" ht="13.5" customHeight="1" x14ac:dyDescent="0.15">
      <c r="A267" s="29">
        <v>263</v>
      </c>
      <c r="B267" s="30" t="s">
        <v>424</v>
      </c>
      <c r="C267" s="44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40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40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40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42">
        <v>227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40"/>
      <c r="Z270" s="37">
        <v>227</v>
      </c>
    </row>
    <row r="271" spans="1:26" ht="13.5" customHeight="1" x14ac:dyDescent="0.15">
      <c r="A271" s="29">
        <v>267</v>
      </c>
      <c r="B271" s="30" t="s">
        <v>211</v>
      </c>
      <c r="C271" s="44"/>
      <c r="D271" s="42">
        <v>79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40"/>
      <c r="Z271" s="37">
        <v>79</v>
      </c>
    </row>
    <row r="272" spans="1:26" ht="13.5" customHeight="1" x14ac:dyDescent="0.15">
      <c r="A272" s="29">
        <v>268</v>
      </c>
      <c r="B272" s="30" t="s">
        <v>212</v>
      </c>
      <c r="C272" s="31">
        <v>3.6035145082067941</v>
      </c>
      <c r="D272" s="42">
        <v>5180.0000000000009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40"/>
      <c r="Z272" s="37">
        <v>5183.6035145082078</v>
      </c>
    </row>
    <row r="273" spans="1:26" ht="13.5" customHeight="1" x14ac:dyDescent="0.15">
      <c r="A273" s="29">
        <v>269</v>
      </c>
      <c r="B273" s="30" t="s">
        <v>427</v>
      </c>
      <c r="C273" s="44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40"/>
      <c r="Z273" s="49"/>
    </row>
    <row r="274" spans="1:26" ht="13.5" customHeight="1" x14ac:dyDescent="0.15">
      <c r="A274" s="29">
        <v>270</v>
      </c>
      <c r="B274" s="30" t="s">
        <v>213</v>
      </c>
      <c r="C274" s="50">
        <v>2.1055853171303304E-4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6">
        <v>2.2328416957141886E-4</v>
      </c>
      <c r="X274" s="33"/>
      <c r="Y274" s="40"/>
      <c r="Z274" s="51">
        <v>4.3384270128445188E-4</v>
      </c>
    </row>
    <row r="275" spans="1:26" ht="13.5" customHeight="1" x14ac:dyDescent="0.15">
      <c r="A275" s="29">
        <v>271</v>
      </c>
      <c r="B275" s="30" t="s">
        <v>428</v>
      </c>
      <c r="C275" s="44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40"/>
      <c r="Z275" s="49"/>
    </row>
    <row r="276" spans="1:26" ht="13.5" customHeight="1" x14ac:dyDescent="0.15">
      <c r="A276" s="29">
        <v>272</v>
      </c>
      <c r="B276" s="30" t="s">
        <v>214</v>
      </c>
      <c r="C276" s="31">
        <v>2.5156994921384332</v>
      </c>
      <c r="D276" s="42">
        <v>60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55">
        <v>6.6689378097903926</v>
      </c>
      <c r="X276" s="35">
        <v>11.592405816400912</v>
      </c>
      <c r="Y276" s="36">
        <v>266.63335382749187</v>
      </c>
      <c r="Z276" s="37">
        <v>347.41039694582162</v>
      </c>
    </row>
    <row r="277" spans="1:26" ht="13.5" customHeight="1" x14ac:dyDescent="0.15">
      <c r="A277" s="29">
        <v>273</v>
      </c>
      <c r="B277" s="30" t="s">
        <v>215</v>
      </c>
      <c r="C277" s="45">
        <v>6.981713962569619E-2</v>
      </c>
      <c r="D277" s="42">
        <v>48.099999999999994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61">
        <v>9.2468855241379723E-6</v>
      </c>
      <c r="X277" s="33"/>
      <c r="Y277" s="40"/>
      <c r="Z277" s="37">
        <v>48.169826386511218</v>
      </c>
    </row>
    <row r="278" spans="1:26" ht="13.5" customHeight="1" x14ac:dyDescent="0.15">
      <c r="A278" s="29">
        <v>274</v>
      </c>
      <c r="B278" s="30" t="s">
        <v>429</v>
      </c>
      <c r="C278" s="44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40"/>
      <c r="Z278" s="49"/>
    </row>
    <row r="279" spans="1:26" ht="13.5" customHeight="1" x14ac:dyDescent="0.15">
      <c r="A279" s="29">
        <v>275</v>
      </c>
      <c r="B279" s="30" t="s">
        <v>216</v>
      </c>
      <c r="C279" s="48">
        <v>49.877076003401449</v>
      </c>
      <c r="D279" s="42">
        <v>221.25000001399999</v>
      </c>
      <c r="E279" s="58">
        <v>2.2669425056827987E-2</v>
      </c>
      <c r="F279" s="32"/>
      <c r="G279" s="32"/>
      <c r="H279" s="32"/>
      <c r="I279" s="42">
        <v>35780.061311545149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5">
        <v>4317.3543353759442</v>
      </c>
      <c r="X279" s="33"/>
      <c r="Y279" s="40"/>
      <c r="Z279" s="37">
        <v>40368.565392363555</v>
      </c>
    </row>
    <row r="280" spans="1:26" ht="13.5" customHeight="1" x14ac:dyDescent="0.15">
      <c r="A280" s="29">
        <v>276</v>
      </c>
      <c r="B280" s="30" t="s">
        <v>217</v>
      </c>
      <c r="C280" s="31">
        <v>1.3918380935565442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55">
        <v>2.6862169380167544</v>
      </c>
      <c r="X280" s="33"/>
      <c r="Y280" s="40"/>
      <c r="Z280" s="43">
        <v>4.0780550315732986</v>
      </c>
    </row>
    <row r="281" spans="1:26" ht="13.5" customHeight="1" x14ac:dyDescent="0.15">
      <c r="A281" s="29">
        <v>277</v>
      </c>
      <c r="B281" s="30" t="s">
        <v>218</v>
      </c>
      <c r="C281" s="48">
        <v>63.910540639019622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5">
        <v>44.749736872438035</v>
      </c>
      <c r="X281" s="33"/>
      <c r="Y281" s="40"/>
      <c r="Z281" s="37">
        <v>108.66027751145765</v>
      </c>
    </row>
    <row r="282" spans="1:26" ht="13.5" customHeight="1" x14ac:dyDescent="0.15">
      <c r="A282" s="29">
        <v>278</v>
      </c>
      <c r="B282" s="30" t="s">
        <v>219</v>
      </c>
      <c r="C282" s="31">
        <v>1.6591940254341171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5">
        <v>11.767799722065101</v>
      </c>
      <c r="X282" s="33"/>
      <c r="Y282" s="40"/>
      <c r="Z282" s="37">
        <v>13.426993747499218</v>
      </c>
    </row>
    <row r="283" spans="1:26" ht="13.5" customHeight="1" x14ac:dyDescent="0.15">
      <c r="A283" s="29">
        <v>279</v>
      </c>
      <c r="B283" s="30" t="s">
        <v>430</v>
      </c>
      <c r="C283" s="44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40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40"/>
      <c r="Z284" s="49"/>
    </row>
    <row r="285" spans="1:26" ht="13.5" customHeight="1" x14ac:dyDescent="0.15">
      <c r="A285" s="29">
        <v>281</v>
      </c>
      <c r="B285" s="30" t="s">
        <v>220</v>
      </c>
      <c r="C285" s="48">
        <v>3344.7165263913712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0.96316830415755017</v>
      </c>
      <c r="X285" s="33"/>
      <c r="Y285" s="36">
        <v>117.85087884387779</v>
      </c>
      <c r="Z285" s="37">
        <v>3463.5305735394063</v>
      </c>
    </row>
    <row r="286" spans="1:26" ht="13.5" customHeight="1" x14ac:dyDescent="0.15">
      <c r="A286" s="29">
        <v>282</v>
      </c>
      <c r="B286" s="30" t="s">
        <v>221</v>
      </c>
      <c r="C286" s="38">
        <v>0.85738908543980785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5">
        <v>1.3277034733667286</v>
      </c>
      <c r="X286" s="33"/>
      <c r="Y286" s="40"/>
      <c r="Z286" s="43">
        <v>2.1850925588065362</v>
      </c>
    </row>
    <row r="287" spans="1:26" ht="13.5" customHeight="1" x14ac:dyDescent="0.15">
      <c r="A287" s="29">
        <v>283</v>
      </c>
      <c r="B287" s="30" t="s">
        <v>222</v>
      </c>
      <c r="C287" s="44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40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40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42">
        <v>18884.5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40"/>
      <c r="Z289" s="37">
        <v>18884.5</v>
      </c>
    </row>
    <row r="290" spans="1:26" ht="13.5" customHeight="1" x14ac:dyDescent="0.15">
      <c r="A290" s="29">
        <v>286</v>
      </c>
      <c r="B290" s="30" t="s">
        <v>224</v>
      </c>
      <c r="C290" s="44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40"/>
      <c r="Z290" s="49"/>
    </row>
    <row r="291" spans="1:26" ht="13.5" customHeight="1" x14ac:dyDescent="0.15">
      <c r="A291" s="29">
        <v>287</v>
      </c>
      <c r="B291" s="30" t="s">
        <v>433</v>
      </c>
      <c r="C291" s="44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40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9486.570995522914</v>
      </c>
      <c r="U292" s="32"/>
      <c r="V292" s="33"/>
      <c r="W292" s="33"/>
      <c r="X292" s="33"/>
      <c r="Y292" s="40"/>
      <c r="Z292" s="37">
        <v>9486.570995522914</v>
      </c>
    </row>
    <row r="293" spans="1:26" ht="13.5" customHeight="1" x14ac:dyDescent="0.15">
      <c r="A293" s="29">
        <v>289</v>
      </c>
      <c r="B293" s="30" t="s">
        <v>434</v>
      </c>
      <c r="C293" s="44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40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40"/>
      <c r="Z294" s="49"/>
    </row>
    <row r="295" spans="1:26" ht="40.5" customHeight="1" x14ac:dyDescent="0.15">
      <c r="A295" s="29">
        <v>291</v>
      </c>
      <c r="B295" s="30" t="s">
        <v>436</v>
      </c>
      <c r="C295" s="44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40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40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42">
        <v>1202.5000000200002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40"/>
      <c r="Z297" s="37">
        <v>1202.5000000200002</v>
      </c>
    </row>
    <row r="298" spans="1:26" ht="13.5" customHeight="1" x14ac:dyDescent="0.15">
      <c r="A298" s="29">
        <v>294</v>
      </c>
      <c r="B298" s="30" t="s">
        <v>228</v>
      </c>
      <c r="C298" s="44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40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40"/>
      <c r="Z299" s="49"/>
    </row>
    <row r="300" spans="1:26" ht="13.5" customHeight="1" x14ac:dyDescent="0.15">
      <c r="A300" s="29">
        <v>296</v>
      </c>
      <c r="B300" s="30" t="s">
        <v>229</v>
      </c>
      <c r="C300" s="48">
        <v>11194.6857860782</v>
      </c>
      <c r="D300" s="42">
        <v>276.59999999999997</v>
      </c>
      <c r="E300" s="42">
        <v>285.81655481045414</v>
      </c>
      <c r="F300" s="32"/>
      <c r="G300" s="32"/>
      <c r="H300" s="32"/>
      <c r="I300" s="32"/>
      <c r="J300" s="32"/>
      <c r="K300" s="42">
        <v>890.56094959294501</v>
      </c>
      <c r="L300" s="32"/>
      <c r="M300" s="42">
        <v>29044.095958676484</v>
      </c>
      <c r="N300" s="32"/>
      <c r="O300" s="42">
        <v>158.52691492684585</v>
      </c>
      <c r="P300" s="32"/>
      <c r="Q300" s="32"/>
      <c r="R300" s="32"/>
      <c r="S300" s="32"/>
      <c r="T300" s="32"/>
      <c r="U300" s="32"/>
      <c r="V300" s="33"/>
      <c r="W300" s="35">
        <v>18.337552409609891</v>
      </c>
      <c r="X300" s="33"/>
      <c r="Y300" s="36">
        <v>2091.9320734450603</v>
      </c>
      <c r="Z300" s="37">
        <v>43960.555789939601</v>
      </c>
    </row>
    <row r="301" spans="1:26" ht="13.5" customHeight="1" x14ac:dyDescent="0.15">
      <c r="A301" s="29">
        <v>297</v>
      </c>
      <c r="B301" s="30" t="s">
        <v>230</v>
      </c>
      <c r="C301" s="48">
        <v>4587.0875634188942</v>
      </c>
      <c r="D301" s="42">
        <v>174.20000000000002</v>
      </c>
      <c r="E301" s="42">
        <v>77.929739189413183</v>
      </c>
      <c r="F301" s="32"/>
      <c r="G301" s="42">
        <v>10738.374823482996</v>
      </c>
      <c r="H301" s="32"/>
      <c r="I301" s="32"/>
      <c r="J301" s="32"/>
      <c r="K301" s="42">
        <v>1218.231870735724</v>
      </c>
      <c r="L301" s="32"/>
      <c r="M301" s="42">
        <v>15546.216433402062</v>
      </c>
      <c r="N301" s="42">
        <v>401.47973469196398</v>
      </c>
      <c r="O301" s="42">
        <v>610.00485366796852</v>
      </c>
      <c r="P301" s="42">
        <v>3294.3560094166942</v>
      </c>
      <c r="Q301" s="32"/>
      <c r="R301" s="32"/>
      <c r="S301" s="32"/>
      <c r="T301" s="32"/>
      <c r="U301" s="32"/>
      <c r="V301" s="33"/>
      <c r="W301" s="55">
        <v>8.3218660462516656</v>
      </c>
      <c r="X301" s="33"/>
      <c r="Y301" s="36">
        <v>203.1663118812092</v>
      </c>
      <c r="Z301" s="37">
        <v>36859.369205933181</v>
      </c>
    </row>
    <row r="302" spans="1:26" ht="13.5" customHeight="1" x14ac:dyDescent="0.15">
      <c r="A302" s="29">
        <v>298</v>
      </c>
      <c r="B302" s="30" t="s">
        <v>231</v>
      </c>
      <c r="C302" s="31">
        <v>1.593495171123817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40"/>
      <c r="Z302" s="43">
        <v>1.593495171123817</v>
      </c>
    </row>
    <row r="303" spans="1:26" ht="13.5" customHeight="1" x14ac:dyDescent="0.15">
      <c r="A303" s="29">
        <v>299</v>
      </c>
      <c r="B303" s="30" t="s">
        <v>232</v>
      </c>
      <c r="C303" s="45">
        <v>1.497394732480878E-2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40"/>
      <c r="Z303" s="47">
        <v>1.497394732480878E-2</v>
      </c>
    </row>
    <row r="304" spans="1:26" ht="13.5" customHeight="1" x14ac:dyDescent="0.15">
      <c r="A304" s="29">
        <v>300</v>
      </c>
      <c r="B304" s="30" t="s">
        <v>233</v>
      </c>
      <c r="C304" s="48">
        <v>95189.766188337526</v>
      </c>
      <c r="D304" s="42">
        <v>11</v>
      </c>
      <c r="E304" s="60">
        <v>0.92949377272978106</v>
      </c>
      <c r="F304" s="42">
        <v>9746.4274644733523</v>
      </c>
      <c r="G304" s="42">
        <v>55041.02314839077</v>
      </c>
      <c r="H304" s="32"/>
      <c r="I304" s="32"/>
      <c r="J304" s="32"/>
      <c r="K304" s="42">
        <v>11116.229260658161</v>
      </c>
      <c r="L304" s="42">
        <v>670.12993486450875</v>
      </c>
      <c r="M304" s="42">
        <v>322008.15330510284</v>
      </c>
      <c r="N304" s="42">
        <v>4658.0974798270054</v>
      </c>
      <c r="O304" s="42">
        <v>3424.7403497947294</v>
      </c>
      <c r="P304" s="42">
        <v>33557.611936650748</v>
      </c>
      <c r="Q304" s="42">
        <v>259.74465162162164</v>
      </c>
      <c r="R304" s="42">
        <v>21.061151284617512</v>
      </c>
      <c r="S304" s="32"/>
      <c r="T304" s="32"/>
      <c r="U304" s="32"/>
      <c r="V304" s="33"/>
      <c r="W304" s="35">
        <v>86.472828345239392</v>
      </c>
      <c r="X304" s="33"/>
      <c r="Y304" s="36">
        <v>26.055336585722468</v>
      </c>
      <c r="Z304" s="37">
        <v>535817.44252970954</v>
      </c>
    </row>
    <row r="305" spans="1:26" ht="13.5" customHeight="1" x14ac:dyDescent="0.15">
      <c r="A305" s="29">
        <v>301</v>
      </c>
      <c r="B305" s="30" t="s">
        <v>234</v>
      </c>
      <c r="C305" s="44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40"/>
      <c r="Z305" s="49"/>
    </row>
    <row r="306" spans="1:26" ht="13.5" customHeight="1" x14ac:dyDescent="0.15">
      <c r="A306" s="29">
        <v>302</v>
      </c>
      <c r="B306" s="30" t="s">
        <v>235</v>
      </c>
      <c r="C306" s="48">
        <v>948.12147273002643</v>
      </c>
      <c r="D306" s="42">
        <v>1187.3999999999999</v>
      </c>
      <c r="E306" s="60">
        <v>0.62453259005233852</v>
      </c>
      <c r="F306" s="32"/>
      <c r="G306" s="32"/>
      <c r="H306" s="32"/>
      <c r="I306" s="32"/>
      <c r="J306" s="42">
        <v>661.20886603518886</v>
      </c>
      <c r="K306" s="32"/>
      <c r="L306" s="32"/>
      <c r="M306" s="42">
        <v>624.88070347087569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55">
        <v>6.7881000434278294</v>
      </c>
      <c r="X306" s="33"/>
      <c r="Y306" s="40"/>
      <c r="Z306" s="37">
        <v>3429.0236748695706</v>
      </c>
    </row>
    <row r="307" spans="1:26" ht="13.5" customHeight="1" x14ac:dyDescent="0.15">
      <c r="A307" s="29">
        <v>303</v>
      </c>
      <c r="B307" s="30" t="s">
        <v>438</v>
      </c>
      <c r="C307" s="44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40"/>
      <c r="Z307" s="49"/>
    </row>
    <row r="308" spans="1:26" ht="13.5" customHeight="1" x14ac:dyDescent="0.15">
      <c r="A308" s="29">
        <v>304</v>
      </c>
      <c r="B308" s="30" t="s">
        <v>236</v>
      </c>
      <c r="C308" s="45">
        <v>2.6314621554416856E-2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40"/>
      <c r="Z308" s="47">
        <v>2.6314621554416856E-2</v>
      </c>
    </row>
    <row r="309" spans="1:26" ht="13.5" customHeight="1" x14ac:dyDescent="0.15">
      <c r="A309" s="29">
        <v>305</v>
      </c>
      <c r="B309" s="30" t="s">
        <v>237</v>
      </c>
      <c r="C309" s="31">
        <v>2.7516581583120741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55">
        <v>4.1111490000000011</v>
      </c>
      <c r="W309" s="55">
        <v>1.1589380881637756</v>
      </c>
      <c r="X309" s="35">
        <v>30.379793640117953</v>
      </c>
      <c r="Y309" s="36">
        <v>526.56682595066036</v>
      </c>
      <c r="Z309" s="37">
        <v>564.96836483725417</v>
      </c>
    </row>
    <row r="310" spans="1:26" ht="13.5" customHeight="1" x14ac:dyDescent="0.15">
      <c r="A310" s="29">
        <v>306</v>
      </c>
      <c r="B310" s="30" t="s">
        <v>238</v>
      </c>
      <c r="C310" s="45">
        <v>4.981260096689176E-2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40"/>
      <c r="Z310" s="47">
        <v>4.981260096689176E-2</v>
      </c>
    </row>
    <row r="311" spans="1:26" ht="13.5" customHeight="1" x14ac:dyDescent="0.15">
      <c r="A311" s="29">
        <v>307</v>
      </c>
      <c r="B311" s="30" t="s">
        <v>439</v>
      </c>
      <c r="C311" s="44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40"/>
      <c r="Z311" s="49"/>
    </row>
    <row r="312" spans="1:26" ht="13.5" customHeight="1" x14ac:dyDescent="0.15">
      <c r="A312" s="29">
        <v>308</v>
      </c>
      <c r="B312" s="30" t="s">
        <v>239</v>
      </c>
      <c r="C312" s="50">
        <v>6.7494549858645742E-4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6">
        <v>4.1549365393701843E-4</v>
      </c>
      <c r="X312" s="33"/>
      <c r="Y312" s="40"/>
      <c r="Z312" s="47">
        <v>1.090439152523476E-3</v>
      </c>
    </row>
    <row r="313" spans="1:26" ht="13.5" customHeight="1" x14ac:dyDescent="0.15">
      <c r="A313" s="29">
        <v>309</v>
      </c>
      <c r="B313" s="30" t="s">
        <v>240</v>
      </c>
      <c r="C313" s="31">
        <v>1.0209740374224308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4">
        <v>0.83901000000000014</v>
      </c>
      <c r="W313" s="35">
        <v>1071.0222184085217</v>
      </c>
      <c r="X313" s="35">
        <v>13.368194580129559</v>
      </c>
      <c r="Y313" s="36">
        <v>105.80725393254467</v>
      </c>
      <c r="Z313" s="37">
        <v>1192.0576509586183</v>
      </c>
    </row>
    <row r="314" spans="1:26" ht="13.5" customHeight="1" x14ac:dyDescent="0.15">
      <c r="A314" s="29">
        <v>310</v>
      </c>
      <c r="B314" s="30" t="s">
        <v>440</v>
      </c>
      <c r="C314" s="44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40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40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40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40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40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40"/>
      <c r="Z319" s="49"/>
    </row>
    <row r="320" spans="1:26" ht="13.5" customHeight="1" x14ac:dyDescent="0.15">
      <c r="A320" s="29">
        <v>316</v>
      </c>
      <c r="B320" s="30" t="s">
        <v>241</v>
      </c>
      <c r="C320" s="38">
        <v>0.27287189466859463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40"/>
      <c r="Z320" s="41">
        <v>0.27287189466859463</v>
      </c>
    </row>
    <row r="321" spans="1:26" ht="13.5" customHeight="1" x14ac:dyDescent="0.15">
      <c r="A321" s="29">
        <v>317</v>
      </c>
      <c r="B321" s="30" t="s">
        <v>446</v>
      </c>
      <c r="C321" s="45">
        <v>5.071011015867135E-2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40"/>
      <c r="Z321" s="47">
        <v>5.071011015867135E-2</v>
      </c>
    </row>
    <row r="322" spans="1:26" ht="13.5" customHeight="1" x14ac:dyDescent="0.15">
      <c r="A322" s="29">
        <v>318</v>
      </c>
      <c r="B322" s="30" t="s">
        <v>242</v>
      </c>
      <c r="C322" s="38">
        <v>0.34757773825444993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9">
        <v>1.1206618093719999E-2</v>
      </c>
      <c r="X322" s="33"/>
      <c r="Y322" s="40"/>
      <c r="Z322" s="41">
        <v>0.35878435634816991</v>
      </c>
    </row>
    <row r="323" spans="1:26" ht="13.5" customHeight="1" x14ac:dyDescent="0.15">
      <c r="A323" s="29">
        <v>319</v>
      </c>
      <c r="B323" s="30" t="s">
        <v>447</v>
      </c>
      <c r="C323" s="44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40"/>
      <c r="Z323" s="49"/>
    </row>
    <row r="324" spans="1:26" ht="13.5" customHeight="1" x14ac:dyDescent="0.15">
      <c r="A324" s="29">
        <v>320</v>
      </c>
      <c r="B324" s="30" t="s">
        <v>243</v>
      </c>
      <c r="C324" s="45">
        <v>5.7839788013503727E-3</v>
      </c>
      <c r="D324" s="32"/>
      <c r="E324" s="60">
        <v>0.12756688728373536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40"/>
      <c r="Z324" s="41">
        <v>0.13335086608508573</v>
      </c>
    </row>
    <row r="325" spans="1:26" ht="13.5" customHeight="1" x14ac:dyDescent="0.15">
      <c r="A325" s="29">
        <v>321</v>
      </c>
      <c r="B325" s="30" t="s">
        <v>244</v>
      </c>
      <c r="C325" s="45">
        <v>5.2781802557764962E-2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55">
        <v>7.7188920000000012</v>
      </c>
      <c r="W325" s="35">
        <v>24.367932215567702</v>
      </c>
      <c r="X325" s="33"/>
      <c r="Y325" s="59">
        <v>4.3129515088816932</v>
      </c>
      <c r="Z325" s="37">
        <v>36.452557527007166</v>
      </c>
    </row>
    <row r="326" spans="1:26" ht="54" customHeight="1" x14ac:dyDescent="0.15">
      <c r="A326" s="29">
        <v>322</v>
      </c>
      <c r="B326" s="30" t="s">
        <v>245</v>
      </c>
      <c r="C326" s="31">
        <v>4.2801179290697293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55">
        <v>3.4337176818344797</v>
      </c>
      <c r="X326" s="33"/>
      <c r="Y326" s="40"/>
      <c r="Z326" s="43">
        <v>7.7138356109042086</v>
      </c>
    </row>
    <row r="327" spans="1:26" ht="13.5" customHeight="1" x14ac:dyDescent="0.15">
      <c r="A327" s="29">
        <v>323</v>
      </c>
      <c r="B327" s="30" t="s">
        <v>246</v>
      </c>
      <c r="C327" s="44"/>
      <c r="D327" s="42">
        <v>76.499999999999986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40"/>
      <c r="Z327" s="37">
        <v>76.499999999999986</v>
      </c>
    </row>
    <row r="328" spans="1:26" ht="27" customHeight="1" x14ac:dyDescent="0.15">
      <c r="A328" s="29">
        <v>324</v>
      </c>
      <c r="B328" s="30" t="s">
        <v>448</v>
      </c>
      <c r="C328" s="44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40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42">
        <v>6177.0000008000006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40"/>
      <c r="Z329" s="37">
        <v>6177.0000008000006</v>
      </c>
    </row>
    <row r="330" spans="1:26" ht="13.5" customHeight="1" x14ac:dyDescent="0.15">
      <c r="A330" s="29">
        <v>326</v>
      </c>
      <c r="B330" s="30" t="s">
        <v>449</v>
      </c>
      <c r="C330" s="44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40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40"/>
      <c r="Z331" s="49"/>
    </row>
    <row r="332" spans="1:26" ht="13.5" customHeight="1" x14ac:dyDescent="0.15">
      <c r="A332" s="29">
        <v>328</v>
      </c>
      <c r="B332" s="30" t="s">
        <v>248</v>
      </c>
      <c r="C332" s="38">
        <v>0.65135741814875181</v>
      </c>
      <c r="D332" s="42">
        <v>992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0.41500145416419593</v>
      </c>
      <c r="X332" s="33"/>
      <c r="Y332" s="40"/>
      <c r="Z332" s="37">
        <v>993.066358872313</v>
      </c>
    </row>
    <row r="333" spans="1:26" ht="13.5" customHeight="1" x14ac:dyDescent="0.15">
      <c r="A333" s="29">
        <v>329</v>
      </c>
      <c r="B333" s="30" t="s">
        <v>249</v>
      </c>
      <c r="C333" s="44"/>
      <c r="D333" s="32"/>
      <c r="E333" s="32"/>
      <c r="F333" s="32"/>
      <c r="G333" s="32"/>
      <c r="H333" s="42">
        <v>20636.57393495935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40"/>
      <c r="Z333" s="37">
        <v>20636.57393495935</v>
      </c>
    </row>
    <row r="334" spans="1:26" ht="27" customHeight="1" x14ac:dyDescent="0.15">
      <c r="A334" s="29">
        <v>330</v>
      </c>
      <c r="B334" s="30" t="s">
        <v>451</v>
      </c>
      <c r="C334" s="31">
        <v>3.4299372906136023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9">
        <v>3.3256001379348516E-3</v>
      </c>
      <c r="X334" s="33"/>
      <c r="Y334" s="40"/>
      <c r="Z334" s="43">
        <v>3.433262890751537</v>
      </c>
    </row>
    <row r="335" spans="1:26" ht="13.5" customHeight="1" x14ac:dyDescent="0.15">
      <c r="A335" s="29">
        <v>331</v>
      </c>
      <c r="B335" s="30" t="s">
        <v>250</v>
      </c>
      <c r="C335" s="44"/>
      <c r="D335" s="42">
        <v>120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40"/>
      <c r="Z335" s="37">
        <v>120</v>
      </c>
    </row>
    <row r="336" spans="1:26" ht="13.5" customHeight="1" x14ac:dyDescent="0.15">
      <c r="A336" s="29">
        <v>332</v>
      </c>
      <c r="B336" s="30" t="s">
        <v>251</v>
      </c>
      <c r="C336" s="56">
        <v>1.270194805429662E-5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55">
        <v>1.7115804000000003</v>
      </c>
      <c r="W336" s="62">
        <v>1.0987536709395036E-7</v>
      </c>
      <c r="X336" s="55">
        <v>3.4651415753532713</v>
      </c>
      <c r="Y336" s="36">
        <v>23.025481190996079</v>
      </c>
      <c r="Z336" s="37">
        <v>28.202215978172774</v>
      </c>
    </row>
    <row r="337" spans="1:26" ht="13.5" customHeight="1" x14ac:dyDescent="0.15">
      <c r="A337" s="29">
        <v>333</v>
      </c>
      <c r="B337" s="30" t="s">
        <v>252</v>
      </c>
      <c r="C337" s="38">
        <v>0.77763991011189926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40"/>
      <c r="Z337" s="41">
        <v>0.77763991011189926</v>
      </c>
    </row>
    <row r="338" spans="1:26" ht="13.5" customHeight="1" x14ac:dyDescent="0.15">
      <c r="A338" s="29">
        <v>334</v>
      </c>
      <c r="B338" s="30" t="s">
        <v>253</v>
      </c>
      <c r="C338" s="44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40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40"/>
      <c r="Z339" s="49"/>
    </row>
    <row r="340" spans="1:26" ht="13.5" customHeight="1" x14ac:dyDescent="0.15">
      <c r="A340" s="29">
        <v>336</v>
      </c>
      <c r="B340" s="30" t="s">
        <v>255</v>
      </c>
      <c r="C340" s="31">
        <v>1.2942436986259769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0.90242622083752089</v>
      </c>
      <c r="X340" s="33"/>
      <c r="Y340" s="40"/>
      <c r="Z340" s="43">
        <v>2.1966699194634978</v>
      </c>
    </row>
    <row r="341" spans="1:26" ht="13.5" customHeight="1" x14ac:dyDescent="0.15">
      <c r="A341" s="29">
        <v>337</v>
      </c>
      <c r="B341" s="30" t="s">
        <v>452</v>
      </c>
      <c r="C341" s="44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40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40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40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40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40"/>
      <c r="Z345" s="49"/>
    </row>
    <row r="346" spans="1:26" ht="13.5" customHeight="1" x14ac:dyDescent="0.15">
      <c r="A346" s="29">
        <v>342</v>
      </c>
      <c r="B346" s="30" t="s">
        <v>257</v>
      </c>
      <c r="C346" s="38">
        <v>0.44643742669780168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9">
        <v>5.076707268831273E-2</v>
      </c>
      <c r="X346" s="33"/>
      <c r="Y346" s="40"/>
      <c r="Z346" s="41">
        <v>0.49720449938611438</v>
      </c>
    </row>
    <row r="347" spans="1:26" ht="13.5" customHeight="1" x14ac:dyDescent="0.15">
      <c r="A347" s="29">
        <v>343</v>
      </c>
      <c r="B347" s="30" t="s">
        <v>258</v>
      </c>
      <c r="C347" s="44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40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40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40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40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40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40"/>
      <c r="Z352" s="49"/>
    </row>
    <row r="353" spans="1:26" ht="13.5" customHeight="1" x14ac:dyDescent="0.15">
      <c r="A353" s="29">
        <v>349</v>
      </c>
      <c r="B353" s="30" t="s">
        <v>261</v>
      </c>
      <c r="C353" s="48">
        <v>19.253017540756563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9">
        <v>1.7074101771909229E-2</v>
      </c>
      <c r="X353" s="35">
        <v>14.003046502890818</v>
      </c>
      <c r="Y353" s="40"/>
      <c r="Z353" s="37">
        <v>33.273138145419296</v>
      </c>
    </row>
    <row r="354" spans="1:26" ht="13.5" customHeight="1" x14ac:dyDescent="0.15">
      <c r="A354" s="29">
        <v>350</v>
      </c>
      <c r="B354" s="30" t="s">
        <v>262</v>
      </c>
      <c r="C354" s="44"/>
      <c r="D354" s="42">
        <v>203.33</v>
      </c>
      <c r="E354" s="42">
        <v>69.602563418172622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40"/>
      <c r="Z354" s="37">
        <v>272.93256341817266</v>
      </c>
    </row>
    <row r="355" spans="1:26" ht="13.5" customHeight="1" x14ac:dyDescent="0.15">
      <c r="A355" s="29">
        <v>351</v>
      </c>
      <c r="B355" s="30" t="s">
        <v>263</v>
      </c>
      <c r="C355" s="44"/>
      <c r="D355" s="32"/>
      <c r="E355" s="32"/>
      <c r="F355" s="32"/>
      <c r="G355" s="32"/>
      <c r="H355" s="32"/>
      <c r="I355" s="32"/>
      <c r="J355" s="32"/>
      <c r="K355" s="42">
        <v>415.08173343916269</v>
      </c>
      <c r="L355" s="42">
        <v>409.39685274807891</v>
      </c>
      <c r="M355" s="42">
        <v>9732.7773949923812</v>
      </c>
      <c r="N355" s="42">
        <v>138.77434357042887</v>
      </c>
      <c r="O355" s="42">
        <v>792.26789789552595</v>
      </c>
      <c r="P355" s="42">
        <v>1902.6402315270013</v>
      </c>
      <c r="Q355" s="42">
        <v>346.32620216216219</v>
      </c>
      <c r="R355" s="42">
        <v>55.777803745699195</v>
      </c>
      <c r="S355" s="32"/>
      <c r="T355" s="32"/>
      <c r="U355" s="32"/>
      <c r="V355" s="33"/>
      <c r="W355" s="33"/>
      <c r="X355" s="33"/>
      <c r="Y355" s="40"/>
      <c r="Z355" s="37">
        <v>13793.04246008044</v>
      </c>
    </row>
    <row r="356" spans="1:26" ht="13.5" customHeight="1" x14ac:dyDescent="0.15">
      <c r="A356" s="29">
        <v>352</v>
      </c>
      <c r="B356" s="30" t="s">
        <v>459</v>
      </c>
      <c r="C356" s="44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40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40"/>
      <c r="Z357" s="49"/>
    </row>
    <row r="358" spans="1:26" ht="13.5" customHeight="1" x14ac:dyDescent="0.15">
      <c r="A358" s="29">
        <v>354</v>
      </c>
      <c r="B358" s="30" t="s">
        <v>264</v>
      </c>
      <c r="C358" s="31">
        <v>6.0290683942859475</v>
      </c>
      <c r="D358" s="42">
        <v>30.4</v>
      </c>
      <c r="E358" s="32"/>
      <c r="F358" s="32"/>
      <c r="G358" s="42">
        <v>514.65873729512123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40"/>
      <c r="Z358" s="37">
        <v>551.08780568940722</v>
      </c>
    </row>
    <row r="359" spans="1:26" ht="13.5" customHeight="1" x14ac:dyDescent="0.15">
      <c r="A359" s="29">
        <v>355</v>
      </c>
      <c r="B359" s="30" t="s">
        <v>265</v>
      </c>
      <c r="C359" s="48">
        <v>75.828030849926662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55">
        <v>7.9156924148219199</v>
      </c>
      <c r="X359" s="33"/>
      <c r="Y359" s="40"/>
      <c r="Z359" s="37">
        <v>83.743723264748581</v>
      </c>
    </row>
    <row r="360" spans="1:26" ht="13.5" customHeight="1" x14ac:dyDescent="0.15">
      <c r="A360" s="29">
        <v>356</v>
      </c>
      <c r="B360" s="30" t="s">
        <v>266</v>
      </c>
      <c r="C360" s="31">
        <v>3.166501066320345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40"/>
      <c r="Z360" s="43">
        <v>3.166501066320345</v>
      </c>
    </row>
    <row r="361" spans="1:26" ht="13.5" customHeight="1" x14ac:dyDescent="0.15">
      <c r="A361" s="29">
        <v>357</v>
      </c>
      <c r="B361" s="30" t="s">
        <v>267</v>
      </c>
      <c r="C361" s="44"/>
      <c r="D361" s="42">
        <v>180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40"/>
      <c r="Z361" s="37">
        <v>180</v>
      </c>
    </row>
    <row r="362" spans="1:26" ht="13.5" customHeight="1" x14ac:dyDescent="0.15">
      <c r="A362" s="29">
        <v>358</v>
      </c>
      <c r="B362" s="30" t="s">
        <v>268</v>
      </c>
      <c r="C362" s="44"/>
      <c r="D362" s="42">
        <v>60.000000000000007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40"/>
      <c r="Z362" s="37">
        <v>60.000000000000007</v>
      </c>
    </row>
    <row r="363" spans="1:26" ht="27" customHeight="1" x14ac:dyDescent="0.15">
      <c r="A363" s="29">
        <v>359</v>
      </c>
      <c r="B363" s="30" t="s">
        <v>461</v>
      </c>
      <c r="C363" s="44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40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42">
        <v>719.99999999999989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40"/>
      <c r="Z364" s="37">
        <v>719.99999999999989</v>
      </c>
    </row>
    <row r="365" spans="1:26" ht="13.5" customHeight="1" x14ac:dyDescent="0.15">
      <c r="A365" s="29">
        <v>361</v>
      </c>
      <c r="B365" s="30" t="s">
        <v>270</v>
      </c>
      <c r="C365" s="44"/>
      <c r="D365" s="42">
        <v>3339.8999999999996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40"/>
      <c r="Z365" s="37">
        <v>3339.8999999999996</v>
      </c>
    </row>
    <row r="366" spans="1:26" ht="13.5" customHeight="1" x14ac:dyDescent="0.15">
      <c r="A366" s="29">
        <v>362</v>
      </c>
      <c r="B366" s="30" t="s">
        <v>271</v>
      </c>
      <c r="C366" s="44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40"/>
      <c r="Z366" s="49"/>
    </row>
    <row r="367" spans="1:26" ht="13.5" customHeight="1" x14ac:dyDescent="0.15">
      <c r="A367" s="29">
        <v>363</v>
      </c>
      <c r="B367" s="30" t="s">
        <v>272</v>
      </c>
      <c r="C367" s="44"/>
      <c r="D367" s="42">
        <v>208.00000000000003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40"/>
      <c r="Z367" s="37">
        <v>208.00000000000003</v>
      </c>
    </row>
    <row r="368" spans="1:26" ht="13.5" customHeight="1" x14ac:dyDescent="0.15">
      <c r="A368" s="29">
        <v>364</v>
      </c>
      <c r="B368" s="30" t="s">
        <v>273</v>
      </c>
      <c r="C368" s="44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40"/>
      <c r="Z368" s="49"/>
    </row>
    <row r="369" spans="1:26" ht="13.5" customHeight="1" x14ac:dyDescent="0.15">
      <c r="A369" s="29">
        <v>365</v>
      </c>
      <c r="B369" s="30" t="s">
        <v>462</v>
      </c>
      <c r="C369" s="44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40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40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40"/>
      <c r="Z371" s="49"/>
    </row>
    <row r="372" spans="1:26" ht="13.5" customHeight="1" x14ac:dyDescent="0.15">
      <c r="A372" s="29">
        <v>368</v>
      </c>
      <c r="B372" s="30" t="s">
        <v>275</v>
      </c>
      <c r="C372" s="38">
        <v>0.12775094601060719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9">
        <v>1.9184784149410502E-3</v>
      </c>
      <c r="X372" s="33"/>
      <c r="Y372" s="40"/>
      <c r="Z372" s="41">
        <v>0.12966942442554824</v>
      </c>
    </row>
    <row r="373" spans="1:26" ht="13.5" customHeight="1" x14ac:dyDescent="0.15">
      <c r="A373" s="29">
        <v>369</v>
      </c>
      <c r="B373" s="30" t="s">
        <v>276</v>
      </c>
      <c r="C373" s="44"/>
      <c r="D373" s="42">
        <v>390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40"/>
      <c r="Z373" s="37">
        <v>390</v>
      </c>
    </row>
    <row r="374" spans="1:26" ht="13.5" customHeight="1" x14ac:dyDescent="0.15">
      <c r="A374" s="29">
        <v>370</v>
      </c>
      <c r="B374" s="30" t="s">
        <v>277</v>
      </c>
      <c r="C374" s="44"/>
      <c r="D374" s="42">
        <v>20.000000000000004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40"/>
      <c r="Z374" s="37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4"/>
      <c r="D375" s="42">
        <v>50.000000000000007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40"/>
      <c r="Z375" s="37">
        <v>50.000000000000007</v>
      </c>
    </row>
    <row r="376" spans="1:26" ht="27" customHeight="1" x14ac:dyDescent="0.15">
      <c r="A376" s="29">
        <v>372</v>
      </c>
      <c r="B376" s="30" t="s">
        <v>464</v>
      </c>
      <c r="C376" s="48">
        <v>12.604616917454308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40"/>
      <c r="Z376" s="37">
        <v>12.604616917454308</v>
      </c>
    </row>
    <row r="377" spans="1:26" ht="27" customHeight="1" x14ac:dyDescent="0.15">
      <c r="A377" s="29">
        <v>373</v>
      </c>
      <c r="B377" s="30" t="s">
        <v>465</v>
      </c>
      <c r="C377" s="44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40"/>
      <c r="Z377" s="49"/>
    </row>
    <row r="378" spans="1:26" ht="13.5" customHeight="1" x14ac:dyDescent="0.15">
      <c r="A378" s="29">
        <v>374</v>
      </c>
      <c r="B378" s="30" t="s">
        <v>279</v>
      </c>
      <c r="C378" s="48">
        <v>1579.3167004408544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5">
        <v>2189.8161000000005</v>
      </c>
      <c r="W378" s="33"/>
      <c r="X378" s="35">
        <v>1387.2779727911593</v>
      </c>
      <c r="Y378" s="40"/>
      <c r="Z378" s="37">
        <v>5156.4107732320144</v>
      </c>
    </row>
    <row r="379" spans="1:26" ht="13.5" customHeight="1" x14ac:dyDescent="0.15">
      <c r="A379" s="29">
        <v>375</v>
      </c>
      <c r="B379" s="30" t="s">
        <v>466</v>
      </c>
      <c r="C379" s="44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40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42">
        <v>4581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40"/>
      <c r="Z380" s="37">
        <v>4581</v>
      </c>
    </row>
    <row r="381" spans="1:26" ht="13.5" customHeight="1" x14ac:dyDescent="0.15">
      <c r="A381" s="29">
        <v>377</v>
      </c>
      <c r="B381" s="30" t="s">
        <v>281</v>
      </c>
      <c r="C381" s="44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40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42">
        <v>10219.9999986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40"/>
      <c r="Z382" s="37">
        <v>10219.9999986</v>
      </c>
    </row>
    <row r="383" spans="1:26" ht="13.5" customHeight="1" x14ac:dyDescent="0.15">
      <c r="A383" s="29">
        <v>379</v>
      </c>
      <c r="B383" s="30" t="s">
        <v>283</v>
      </c>
      <c r="C383" s="44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40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40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211.47594294817273</v>
      </c>
      <c r="T385" s="32"/>
      <c r="U385" s="32"/>
      <c r="V385" s="33"/>
      <c r="W385" s="35">
        <v>41.211578117372099</v>
      </c>
      <c r="X385" s="33"/>
      <c r="Y385" s="40"/>
      <c r="Z385" s="37">
        <v>252.68752106554484</v>
      </c>
    </row>
    <row r="386" spans="1:26" ht="13.5" customHeight="1" x14ac:dyDescent="0.15">
      <c r="A386" s="29">
        <v>382</v>
      </c>
      <c r="B386" s="30" t="s">
        <v>285</v>
      </c>
      <c r="C386" s="44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40"/>
      <c r="Z386" s="49"/>
    </row>
    <row r="387" spans="1:26" ht="13.5" customHeight="1" x14ac:dyDescent="0.15">
      <c r="A387" s="29">
        <v>383</v>
      </c>
      <c r="B387" s="30" t="s">
        <v>286</v>
      </c>
      <c r="C387" s="44"/>
      <c r="D387" s="42">
        <v>3768.45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40"/>
      <c r="Z387" s="37">
        <v>3768.45</v>
      </c>
    </row>
    <row r="388" spans="1:26" ht="13.5" customHeight="1" x14ac:dyDescent="0.15">
      <c r="A388" s="29">
        <v>384</v>
      </c>
      <c r="B388" s="30" t="s">
        <v>287</v>
      </c>
      <c r="C388" s="48">
        <v>2840.2135383344166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40"/>
      <c r="Z388" s="37">
        <v>2840.2135383344166</v>
      </c>
    </row>
    <row r="389" spans="1:26" ht="13.5" customHeight="1" x14ac:dyDescent="0.15">
      <c r="A389" s="29">
        <v>385</v>
      </c>
      <c r="B389" s="30" t="s">
        <v>288</v>
      </c>
      <c r="C389" s="44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40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40"/>
      <c r="Z390" s="49"/>
    </row>
    <row r="391" spans="1:26" ht="13.5" customHeight="1" x14ac:dyDescent="0.15">
      <c r="A391" s="29">
        <v>387</v>
      </c>
      <c r="B391" s="30" t="s">
        <v>468</v>
      </c>
      <c r="C391" s="44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40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40"/>
      <c r="Z392" s="49"/>
    </row>
    <row r="393" spans="1:26" ht="27" customHeight="1" x14ac:dyDescent="0.15">
      <c r="A393" s="29">
        <v>389</v>
      </c>
      <c r="B393" s="30" t="s">
        <v>290</v>
      </c>
      <c r="C393" s="31">
        <v>3.1565794128453715</v>
      </c>
      <c r="D393" s="32"/>
      <c r="E393" s="32"/>
      <c r="F393" s="32"/>
      <c r="G393" s="32"/>
      <c r="H393" s="32"/>
      <c r="I393" s="42">
        <v>1099.7973896658816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5">
        <v>76.63493801033195</v>
      </c>
      <c r="X393" s="33"/>
      <c r="Y393" s="40"/>
      <c r="Z393" s="37">
        <v>1179.5889070890589</v>
      </c>
    </row>
    <row r="394" spans="1:26" ht="13.5" customHeight="1" x14ac:dyDescent="0.15">
      <c r="A394" s="29">
        <v>390</v>
      </c>
      <c r="B394" s="30" t="s">
        <v>291</v>
      </c>
      <c r="C394" s="44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40"/>
      <c r="Z394" s="49"/>
    </row>
    <row r="395" spans="1:26" ht="13.5" customHeight="1" x14ac:dyDescent="0.15">
      <c r="A395" s="29">
        <v>391</v>
      </c>
      <c r="B395" s="30" t="s">
        <v>292</v>
      </c>
      <c r="C395" s="38">
        <v>0.18872928452159038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40"/>
      <c r="Z395" s="41">
        <v>0.18872928452159038</v>
      </c>
    </row>
    <row r="396" spans="1:26" ht="13.5" customHeight="1" x14ac:dyDescent="0.15">
      <c r="A396" s="29">
        <v>392</v>
      </c>
      <c r="B396" s="30" t="s">
        <v>293</v>
      </c>
      <c r="C396" s="48">
        <v>24656.522828912319</v>
      </c>
      <c r="D396" s="32"/>
      <c r="E396" s="32"/>
      <c r="F396" s="42">
        <v>1089.0391952374348</v>
      </c>
      <c r="G396" s="32"/>
      <c r="H396" s="32"/>
      <c r="I396" s="32"/>
      <c r="J396" s="32"/>
      <c r="K396" s="42">
        <v>5137.8516322669902</v>
      </c>
      <c r="L396" s="32"/>
      <c r="M396" s="42">
        <v>62245.103791513808</v>
      </c>
      <c r="N396" s="32"/>
      <c r="O396" s="42">
        <v>914.57835534718743</v>
      </c>
      <c r="P396" s="32"/>
      <c r="Q396" s="32"/>
      <c r="R396" s="32"/>
      <c r="S396" s="32"/>
      <c r="T396" s="32"/>
      <c r="U396" s="32"/>
      <c r="V396" s="33"/>
      <c r="W396" s="34">
        <v>0.14033794045225051</v>
      </c>
      <c r="X396" s="33"/>
      <c r="Y396" s="36">
        <v>230.42132610438082</v>
      </c>
      <c r="Z396" s="37">
        <v>94273.65746732257</v>
      </c>
    </row>
    <row r="397" spans="1:26" ht="13.5" customHeight="1" x14ac:dyDescent="0.15">
      <c r="A397" s="29">
        <v>393</v>
      </c>
      <c r="B397" s="30" t="s">
        <v>294</v>
      </c>
      <c r="C397" s="44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40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55">
        <v>2.5170300000000001</v>
      </c>
      <c r="W398" s="33"/>
      <c r="X398" s="33"/>
      <c r="Y398" s="40"/>
      <c r="Z398" s="43">
        <v>2.5170300000000001</v>
      </c>
    </row>
    <row r="399" spans="1:26" ht="13.5" customHeight="1" x14ac:dyDescent="0.15">
      <c r="A399" s="29">
        <v>395</v>
      </c>
      <c r="B399" s="30" t="s">
        <v>296</v>
      </c>
      <c r="C399" s="31">
        <v>1.1092278420982356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40"/>
      <c r="Z399" s="43">
        <v>1.1092278420982356</v>
      </c>
    </row>
    <row r="400" spans="1:26" ht="13.5" customHeight="1" x14ac:dyDescent="0.15">
      <c r="A400" s="29">
        <v>396</v>
      </c>
      <c r="B400" s="30" t="s">
        <v>470</v>
      </c>
      <c r="C400" s="44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40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40"/>
      <c r="Z401" s="49"/>
    </row>
    <row r="402" spans="1:26" ht="13.5" customHeight="1" x14ac:dyDescent="0.15">
      <c r="A402" s="29">
        <v>398</v>
      </c>
      <c r="B402" s="30" t="s">
        <v>297</v>
      </c>
      <c r="C402" s="45">
        <v>5.3822397685509985E-3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40"/>
      <c r="Z402" s="47">
        <v>5.3822397685509985E-3</v>
      </c>
    </row>
    <row r="403" spans="1:26" ht="13.5" customHeight="1" x14ac:dyDescent="0.15">
      <c r="A403" s="29">
        <v>399</v>
      </c>
      <c r="B403" s="30" t="s">
        <v>298</v>
      </c>
      <c r="C403" s="45">
        <v>2.1977347352765291E-3</v>
      </c>
      <c r="D403" s="32"/>
      <c r="E403" s="32"/>
      <c r="F403" s="32"/>
      <c r="G403" s="32"/>
      <c r="H403" s="32"/>
      <c r="I403" s="32"/>
      <c r="J403" s="32"/>
      <c r="K403" s="42">
        <v>243.20451566421809</v>
      </c>
      <c r="L403" s="32"/>
      <c r="M403" s="42">
        <v>4205.4999103610999</v>
      </c>
      <c r="N403" s="42">
        <v>86.917368539797963</v>
      </c>
      <c r="O403" s="42">
        <v>400.04378022989022</v>
      </c>
      <c r="P403" s="42">
        <v>688.62664469421497</v>
      </c>
      <c r="Q403" s="42">
        <v>86.581550540540547</v>
      </c>
      <c r="R403" s="32"/>
      <c r="S403" s="32"/>
      <c r="T403" s="32"/>
      <c r="U403" s="32"/>
      <c r="V403" s="33"/>
      <c r="W403" s="61">
        <v>8.3821336106002367E-6</v>
      </c>
      <c r="X403" s="33"/>
      <c r="Y403" s="40"/>
      <c r="Z403" s="37">
        <v>5710.8759761466308</v>
      </c>
    </row>
    <row r="404" spans="1:26" ht="13.5" customHeight="1" x14ac:dyDescent="0.15">
      <c r="A404" s="29">
        <v>400</v>
      </c>
      <c r="B404" s="30" t="s">
        <v>299</v>
      </c>
      <c r="C404" s="48">
        <v>1754.7397330044837</v>
      </c>
      <c r="D404" s="52">
        <v>5.6399999999999988</v>
      </c>
      <c r="E404" s="32"/>
      <c r="F404" s="32"/>
      <c r="G404" s="32"/>
      <c r="H404" s="32"/>
      <c r="I404" s="32"/>
      <c r="J404" s="32"/>
      <c r="K404" s="42">
        <v>9265.0511548180548</v>
      </c>
      <c r="L404" s="42">
        <v>334.45676420443266</v>
      </c>
      <c r="M404" s="42">
        <v>65017.844134075691</v>
      </c>
      <c r="N404" s="42">
        <v>1365.9414408486664</v>
      </c>
      <c r="O404" s="42">
        <v>3622.7567899752185</v>
      </c>
      <c r="P404" s="42">
        <v>11031.916099254569</v>
      </c>
      <c r="Q404" s="42">
        <v>346.32620216216219</v>
      </c>
      <c r="R404" s="42">
        <v>58.874320478902753</v>
      </c>
      <c r="S404" s="32"/>
      <c r="T404" s="32"/>
      <c r="U404" s="32"/>
      <c r="V404" s="33"/>
      <c r="W404" s="34">
        <v>0.76815377241411908</v>
      </c>
      <c r="X404" s="33"/>
      <c r="Y404" s="36">
        <v>637.39666458771978</v>
      </c>
      <c r="Z404" s="37">
        <v>93441.711457182319</v>
      </c>
    </row>
    <row r="405" spans="1:26" ht="27" customHeight="1" x14ac:dyDescent="0.15">
      <c r="A405" s="29">
        <v>401</v>
      </c>
      <c r="B405" s="30" t="s">
        <v>472</v>
      </c>
      <c r="C405" s="44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40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42">
        <v>356.80000000000007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40"/>
      <c r="Z406" s="37">
        <v>356.80000000000007</v>
      </c>
    </row>
    <row r="407" spans="1:26" ht="13.5" customHeight="1" x14ac:dyDescent="0.15">
      <c r="A407" s="29">
        <v>403</v>
      </c>
      <c r="B407" s="30" t="s">
        <v>301</v>
      </c>
      <c r="C407" s="45">
        <v>2.2745025886023295E-3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6">
        <v>5.5813973667823689E-4</v>
      </c>
      <c r="X407" s="33"/>
      <c r="Y407" s="40"/>
      <c r="Z407" s="47">
        <v>2.8326423252805662E-3</v>
      </c>
    </row>
    <row r="408" spans="1:26" ht="13.5" customHeight="1" x14ac:dyDescent="0.15">
      <c r="A408" s="29">
        <v>404</v>
      </c>
      <c r="B408" s="30" t="s">
        <v>473</v>
      </c>
      <c r="C408" s="44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40"/>
      <c r="Z408" s="49"/>
    </row>
    <row r="409" spans="1:26" ht="13.5" customHeight="1" x14ac:dyDescent="0.15">
      <c r="A409" s="29">
        <v>405</v>
      </c>
      <c r="B409" s="30" t="s">
        <v>302</v>
      </c>
      <c r="C409" s="48">
        <v>52.995195418917952</v>
      </c>
      <c r="D409" s="42">
        <v>30</v>
      </c>
      <c r="E409" s="52">
        <v>9.0681862588034114</v>
      </c>
      <c r="F409" s="32"/>
      <c r="G409" s="32"/>
      <c r="H409" s="42">
        <v>119.72489216260162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5">
        <v>4448.5988220000008</v>
      </c>
      <c r="W409" s="33"/>
      <c r="X409" s="33"/>
      <c r="Y409" s="40"/>
      <c r="Z409" s="37">
        <v>4660.387095840324</v>
      </c>
    </row>
    <row r="410" spans="1:26" ht="13.5" customHeight="1" x14ac:dyDescent="0.15">
      <c r="A410" s="29">
        <v>406</v>
      </c>
      <c r="B410" s="30" t="s">
        <v>474</v>
      </c>
      <c r="C410" s="44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40"/>
      <c r="Z410" s="49"/>
    </row>
    <row r="411" spans="1:26" ht="40.5" customHeight="1" x14ac:dyDescent="0.15">
      <c r="A411" s="29">
        <v>407</v>
      </c>
      <c r="B411" s="30" t="s">
        <v>303</v>
      </c>
      <c r="C411" s="48">
        <v>652.28046521593126</v>
      </c>
      <c r="D411" s="42">
        <v>5057.2249996758701</v>
      </c>
      <c r="E411" s="42">
        <v>10.201827949849168</v>
      </c>
      <c r="F411" s="32"/>
      <c r="G411" s="32"/>
      <c r="H411" s="32"/>
      <c r="I411" s="42">
        <v>329598.0163673932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5">
        <v>5612.0638974573976</v>
      </c>
      <c r="X411" s="33"/>
      <c r="Y411" s="40"/>
      <c r="Z411" s="37">
        <v>340929.78755769221</v>
      </c>
    </row>
    <row r="412" spans="1:26" ht="27" customHeight="1" x14ac:dyDescent="0.15">
      <c r="A412" s="29">
        <v>408</v>
      </c>
      <c r="B412" s="30" t="s">
        <v>304</v>
      </c>
      <c r="C412" s="48">
        <v>34.732743701655764</v>
      </c>
      <c r="D412" s="42">
        <v>1670.9999998565218</v>
      </c>
      <c r="E412" s="52">
        <v>1.0535386346193849</v>
      </c>
      <c r="F412" s="32"/>
      <c r="G412" s="32"/>
      <c r="H412" s="32"/>
      <c r="I412" s="42">
        <v>1347.5269242414709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55">
        <v>5.7407576912388292</v>
      </c>
      <c r="X412" s="33"/>
      <c r="Y412" s="40"/>
      <c r="Z412" s="37">
        <v>3060.0539641255068</v>
      </c>
    </row>
    <row r="413" spans="1:26" ht="27" customHeight="1" x14ac:dyDescent="0.15">
      <c r="A413" s="29">
        <v>409</v>
      </c>
      <c r="B413" s="30" t="s">
        <v>305</v>
      </c>
      <c r="C413" s="48">
        <v>22.111404926020221</v>
      </c>
      <c r="D413" s="42">
        <v>14332.700000706523</v>
      </c>
      <c r="E413" s="32"/>
      <c r="F413" s="32"/>
      <c r="G413" s="32"/>
      <c r="H413" s="32"/>
      <c r="I413" s="42">
        <v>74603.300158435421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5">
        <v>6915.4917919738773</v>
      </c>
      <c r="X413" s="33"/>
      <c r="Y413" s="40"/>
      <c r="Z413" s="37">
        <v>95873.603356041844</v>
      </c>
    </row>
    <row r="414" spans="1:26" ht="27" customHeight="1" x14ac:dyDescent="0.15">
      <c r="A414" s="29">
        <v>410</v>
      </c>
      <c r="B414" s="30" t="s">
        <v>306</v>
      </c>
      <c r="C414" s="48">
        <v>741.13210019942653</v>
      </c>
      <c r="D414" s="42">
        <v>4175.7999997630432</v>
      </c>
      <c r="E414" s="42">
        <v>16.788512774586074</v>
      </c>
      <c r="F414" s="32"/>
      <c r="G414" s="32"/>
      <c r="H414" s="32"/>
      <c r="I414" s="42">
        <v>1492.3473268862156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5">
        <v>69.858834973155751</v>
      </c>
      <c r="X414" s="33"/>
      <c r="Y414" s="40"/>
      <c r="Z414" s="37">
        <v>6495.9267745964262</v>
      </c>
    </row>
    <row r="415" spans="1:26" ht="13.5" customHeight="1" x14ac:dyDescent="0.15">
      <c r="A415" s="29">
        <v>411</v>
      </c>
      <c r="B415" s="30" t="s">
        <v>307</v>
      </c>
      <c r="C415" s="48">
        <v>10856.223019493922</v>
      </c>
      <c r="D415" s="32"/>
      <c r="E415" s="32"/>
      <c r="F415" s="42">
        <v>221.37586964023433</v>
      </c>
      <c r="G415" s="32"/>
      <c r="H415" s="32"/>
      <c r="I415" s="32"/>
      <c r="J415" s="32"/>
      <c r="K415" s="42">
        <v>1851.6630510549303</v>
      </c>
      <c r="L415" s="42">
        <v>503.11083831808259</v>
      </c>
      <c r="M415" s="42">
        <v>40055.80300090916</v>
      </c>
      <c r="N415" s="42">
        <v>291.15383395913727</v>
      </c>
      <c r="O415" s="42">
        <v>13995.463972272064</v>
      </c>
      <c r="P415" s="42">
        <v>5171.1746792278236</v>
      </c>
      <c r="Q415" s="42">
        <v>1038.9786064864866</v>
      </c>
      <c r="R415" s="42">
        <v>28.061521683394194</v>
      </c>
      <c r="S415" s="32"/>
      <c r="T415" s="32"/>
      <c r="U415" s="32"/>
      <c r="V415" s="33"/>
      <c r="W415" s="35">
        <v>162.72115099608439</v>
      </c>
      <c r="X415" s="35">
        <v>333.44810724727245</v>
      </c>
      <c r="Y415" s="36">
        <v>229.89840682679539</v>
      </c>
      <c r="Z415" s="37">
        <v>74739.076058115388</v>
      </c>
    </row>
    <row r="416" spans="1:26" ht="13.5" customHeight="1" x14ac:dyDescent="0.15">
      <c r="A416" s="29">
        <v>412</v>
      </c>
      <c r="B416" s="30" t="s">
        <v>308</v>
      </c>
      <c r="C416" s="31">
        <v>1.4425216887477461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55">
        <v>4.1950500000000011</v>
      </c>
      <c r="W416" s="35">
        <v>10.044374531388502</v>
      </c>
      <c r="X416" s="55">
        <v>2.5814140238084882</v>
      </c>
      <c r="Y416" s="59">
        <v>7.3181416123769916</v>
      </c>
      <c r="Z416" s="37">
        <v>25.581501856321729</v>
      </c>
    </row>
    <row r="417" spans="1:26" ht="13.5" customHeight="1" x14ac:dyDescent="0.15">
      <c r="A417" s="29">
        <v>413</v>
      </c>
      <c r="B417" s="30" t="s">
        <v>309</v>
      </c>
      <c r="C417" s="38">
        <v>0.30123235163734596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6">
        <v>2.2623686603510387E-4</v>
      </c>
      <c r="X417" s="33"/>
      <c r="Y417" s="40"/>
      <c r="Z417" s="41">
        <v>0.30145858850338109</v>
      </c>
    </row>
    <row r="418" spans="1:26" ht="13.5" customHeight="1" x14ac:dyDescent="0.15">
      <c r="A418" s="29">
        <v>414</v>
      </c>
      <c r="B418" s="30" t="s">
        <v>310</v>
      </c>
      <c r="C418" s="45">
        <v>6.0351645437103779E-3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4">
        <v>2.3587016239846249E-5</v>
      </c>
      <c r="X418" s="33"/>
      <c r="Y418" s="40"/>
      <c r="Z418" s="47">
        <v>6.0587515599502244E-3</v>
      </c>
    </row>
    <row r="419" spans="1:26" ht="13.5" customHeight="1" x14ac:dyDescent="0.15">
      <c r="A419" s="29">
        <v>415</v>
      </c>
      <c r="B419" s="30" t="s">
        <v>311</v>
      </c>
      <c r="C419" s="48">
        <v>27.87294240191617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0.35342589672097657</v>
      </c>
      <c r="X419" s="33"/>
      <c r="Y419" s="40"/>
      <c r="Z419" s="37">
        <v>28.226368298637148</v>
      </c>
    </row>
    <row r="420" spans="1:26" ht="13.5" customHeight="1" x14ac:dyDescent="0.15">
      <c r="A420" s="29">
        <v>416</v>
      </c>
      <c r="B420" s="30" t="s">
        <v>312</v>
      </c>
      <c r="C420" s="44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40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40"/>
      <c r="Z421" s="49"/>
    </row>
    <row r="422" spans="1:26" ht="13.5" customHeight="1" x14ac:dyDescent="0.15">
      <c r="A422" s="29">
        <v>418</v>
      </c>
      <c r="B422" s="30" t="s">
        <v>313</v>
      </c>
      <c r="C422" s="45">
        <v>7.3347663727952915E-3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9">
        <v>5.0494653890117095E-3</v>
      </c>
      <c r="X422" s="33"/>
      <c r="Y422" s="40"/>
      <c r="Z422" s="47">
        <v>1.2384231761807002E-2</v>
      </c>
    </row>
    <row r="423" spans="1:26" ht="13.5" customHeight="1" x14ac:dyDescent="0.15">
      <c r="A423" s="29">
        <v>419</v>
      </c>
      <c r="B423" s="30" t="s">
        <v>314</v>
      </c>
      <c r="C423" s="44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40"/>
      <c r="Z423" s="49"/>
    </row>
    <row r="424" spans="1:26" ht="13.5" customHeight="1" x14ac:dyDescent="0.15">
      <c r="A424" s="29">
        <v>420</v>
      </c>
      <c r="B424" s="30" t="s">
        <v>315</v>
      </c>
      <c r="C424" s="48">
        <v>351.29293048344437</v>
      </c>
      <c r="D424" s="32"/>
      <c r="E424" s="32"/>
      <c r="F424" s="42">
        <v>103.45952034850551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5">
        <v>2.1217162912982115</v>
      </c>
      <c r="X424" s="33"/>
      <c r="Y424" s="40"/>
      <c r="Z424" s="37">
        <v>456.87416712324807</v>
      </c>
    </row>
    <row r="425" spans="1:26" ht="13.5" customHeight="1" x14ac:dyDescent="0.15">
      <c r="A425" s="29">
        <v>421</v>
      </c>
      <c r="B425" s="30" t="s">
        <v>476</v>
      </c>
      <c r="C425" s="44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40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42">
        <v>2029.9999999999998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40"/>
      <c r="Z426" s="37">
        <v>2029.9999999999998</v>
      </c>
    </row>
    <row r="427" spans="1:26" ht="13.5" customHeight="1" x14ac:dyDescent="0.15">
      <c r="A427" s="29">
        <v>423</v>
      </c>
      <c r="B427" s="30" t="s">
        <v>477</v>
      </c>
      <c r="C427" s="50">
        <v>2.2235225676808855E-4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6">
        <v>4.1676002613034833E-4</v>
      </c>
      <c r="X427" s="33"/>
      <c r="Y427" s="40"/>
      <c r="Z427" s="51">
        <v>6.3911228289843694E-4</v>
      </c>
    </row>
    <row r="428" spans="1:26" ht="13.5" customHeight="1" x14ac:dyDescent="0.15">
      <c r="A428" s="29">
        <v>424</v>
      </c>
      <c r="B428" s="30" t="s">
        <v>317</v>
      </c>
      <c r="C428" s="44"/>
      <c r="D428" s="42">
        <v>1440.0000000000002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40"/>
      <c r="Z428" s="37">
        <v>1440.0000000000002</v>
      </c>
    </row>
    <row r="429" spans="1:26" ht="13.5" customHeight="1" x14ac:dyDescent="0.15">
      <c r="A429" s="29">
        <v>425</v>
      </c>
      <c r="B429" s="30" t="s">
        <v>478</v>
      </c>
      <c r="C429" s="44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40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40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42">
        <v>884.99999999999989</v>
      </c>
      <c r="E431" s="42">
        <v>59.713738627872928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40"/>
      <c r="Z431" s="37">
        <v>944.71373862787277</v>
      </c>
    </row>
    <row r="432" spans="1:26" ht="13.5" customHeight="1" x14ac:dyDescent="0.15">
      <c r="A432" s="29">
        <v>428</v>
      </c>
      <c r="B432" s="30" t="s">
        <v>319</v>
      </c>
      <c r="C432" s="44"/>
      <c r="D432" s="32"/>
      <c r="E432" s="42">
        <v>148.02798144143844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40"/>
      <c r="Z432" s="37">
        <v>148.02798144143844</v>
      </c>
    </row>
    <row r="433" spans="1:26" ht="13.5" customHeight="1" x14ac:dyDescent="0.15">
      <c r="A433" s="29">
        <v>429</v>
      </c>
      <c r="B433" s="30" t="s">
        <v>320</v>
      </c>
      <c r="C433" s="44"/>
      <c r="D433" s="42">
        <v>266.2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40"/>
      <c r="Z433" s="37">
        <v>266.2</v>
      </c>
    </row>
    <row r="434" spans="1:26" ht="13.5" customHeight="1" x14ac:dyDescent="0.15">
      <c r="A434" s="29">
        <v>430</v>
      </c>
      <c r="B434" s="30" t="s">
        <v>321</v>
      </c>
      <c r="C434" s="44"/>
      <c r="D434" s="42">
        <v>30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40"/>
      <c r="Z434" s="37">
        <v>30</v>
      </c>
    </row>
    <row r="435" spans="1:26" ht="13.5" customHeight="1" x14ac:dyDescent="0.15">
      <c r="A435" s="29">
        <v>431</v>
      </c>
      <c r="B435" s="30" t="s">
        <v>322</v>
      </c>
      <c r="C435" s="44"/>
      <c r="D435" s="42">
        <v>964.4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40"/>
      <c r="Z435" s="37">
        <v>964.4</v>
      </c>
    </row>
    <row r="436" spans="1:26" ht="13.5" customHeight="1" x14ac:dyDescent="0.15">
      <c r="A436" s="29">
        <v>432</v>
      </c>
      <c r="B436" s="30" t="s">
        <v>323</v>
      </c>
      <c r="C436" s="44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40"/>
      <c r="Z436" s="49"/>
    </row>
    <row r="437" spans="1:26" ht="13.5" customHeight="1" x14ac:dyDescent="0.15">
      <c r="A437" s="29">
        <v>433</v>
      </c>
      <c r="B437" s="30" t="s">
        <v>324</v>
      </c>
      <c r="C437" s="44"/>
      <c r="D437" s="42">
        <v>200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40"/>
      <c r="Z437" s="37">
        <v>200</v>
      </c>
    </row>
    <row r="438" spans="1:26" ht="13.5" customHeight="1" x14ac:dyDescent="0.15">
      <c r="A438" s="29">
        <v>434</v>
      </c>
      <c r="B438" s="30" t="s">
        <v>325</v>
      </c>
      <c r="C438" s="44"/>
      <c r="D438" s="42">
        <v>339.2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40"/>
      <c r="Z438" s="37">
        <v>339.2</v>
      </c>
    </row>
    <row r="439" spans="1:26" ht="13.5" customHeight="1" x14ac:dyDescent="0.15">
      <c r="A439" s="29">
        <v>435</v>
      </c>
      <c r="B439" s="30" t="s">
        <v>326</v>
      </c>
      <c r="C439" s="44"/>
      <c r="D439" s="42">
        <v>126.03999999999999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40"/>
      <c r="Z439" s="37">
        <v>126.03999999999999</v>
      </c>
    </row>
    <row r="440" spans="1:26" ht="13.5" customHeight="1" x14ac:dyDescent="0.15">
      <c r="A440" s="29">
        <v>436</v>
      </c>
      <c r="B440" s="30" t="s">
        <v>327</v>
      </c>
      <c r="C440" s="44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40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40"/>
      <c r="Z441" s="49"/>
    </row>
    <row r="442" spans="1:26" ht="13.5" customHeight="1" x14ac:dyDescent="0.15">
      <c r="A442" s="29">
        <v>438</v>
      </c>
      <c r="B442" s="30" t="s">
        <v>328</v>
      </c>
      <c r="C442" s="31">
        <v>2.4702978215336953</v>
      </c>
      <c r="D442" s="42">
        <v>3255.9</v>
      </c>
      <c r="E442" s="60">
        <v>0.5634749346002943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6">
        <v>1.0467293531348671E-4</v>
      </c>
      <c r="X442" s="33"/>
      <c r="Y442" s="40"/>
      <c r="Z442" s="37">
        <v>3258.9338774290695</v>
      </c>
    </row>
    <row r="443" spans="1:26" ht="13.5" customHeight="1" x14ac:dyDescent="0.15">
      <c r="A443" s="29">
        <v>439</v>
      </c>
      <c r="B443" s="30" t="s">
        <v>329</v>
      </c>
      <c r="C443" s="44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40"/>
      <c r="Z443" s="49"/>
    </row>
    <row r="444" spans="1:26" ht="27" customHeight="1" x14ac:dyDescent="0.15">
      <c r="A444" s="29">
        <v>440</v>
      </c>
      <c r="B444" s="30" t="s">
        <v>330</v>
      </c>
      <c r="C444" s="45">
        <v>5.6068122331673388E-2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9">
        <v>5.0283523709344722E-3</v>
      </c>
      <c r="X444" s="33"/>
      <c r="Y444" s="40"/>
      <c r="Z444" s="47">
        <v>6.1096474702607859E-2</v>
      </c>
    </row>
    <row r="445" spans="1:26" ht="27" customHeight="1" x14ac:dyDescent="0.15">
      <c r="A445" s="29">
        <v>441</v>
      </c>
      <c r="B445" s="30" t="s">
        <v>481</v>
      </c>
      <c r="C445" s="44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40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42">
        <v>74.999999250000002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40"/>
      <c r="Z446" s="37">
        <v>74.999999250000002</v>
      </c>
    </row>
    <row r="447" spans="1:26" ht="13.5" customHeight="1" x14ac:dyDescent="0.15">
      <c r="A447" s="29">
        <v>443</v>
      </c>
      <c r="B447" s="30" t="s">
        <v>332</v>
      </c>
      <c r="C447" s="44"/>
      <c r="D447" s="42">
        <v>454.5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40"/>
      <c r="Z447" s="37">
        <v>454.5</v>
      </c>
    </row>
    <row r="448" spans="1:26" ht="13.5" customHeight="1" x14ac:dyDescent="0.15">
      <c r="A448" s="29">
        <v>444</v>
      </c>
      <c r="B448" s="30" t="s">
        <v>333</v>
      </c>
      <c r="C448" s="44"/>
      <c r="D448" s="42">
        <v>576.4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40"/>
      <c r="Z448" s="37">
        <v>576.4</v>
      </c>
    </row>
    <row r="449" spans="1:26" ht="13.5" customHeight="1" x14ac:dyDescent="0.15">
      <c r="A449" s="29">
        <v>445</v>
      </c>
      <c r="B449" s="30" t="s">
        <v>334</v>
      </c>
      <c r="C449" s="44"/>
      <c r="D449" s="42">
        <v>1603.6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40"/>
      <c r="Z449" s="37">
        <v>1603.6</v>
      </c>
    </row>
    <row r="450" spans="1:26" ht="13.5" customHeight="1" x14ac:dyDescent="0.15">
      <c r="A450" s="29">
        <v>446</v>
      </c>
      <c r="B450" s="30" t="s">
        <v>482</v>
      </c>
      <c r="C450" s="44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40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40"/>
      <c r="Z451" s="49"/>
    </row>
    <row r="452" spans="1:26" ht="27" customHeight="1" x14ac:dyDescent="0.15">
      <c r="A452" s="29">
        <v>448</v>
      </c>
      <c r="B452" s="30" t="s">
        <v>335</v>
      </c>
      <c r="C452" s="48">
        <v>14.701720116842242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9">
        <v>1.3446510257584962E-2</v>
      </c>
      <c r="X452" s="33"/>
      <c r="Y452" s="40"/>
      <c r="Z452" s="37">
        <v>14.715166627099828</v>
      </c>
    </row>
    <row r="453" spans="1:26" ht="13.5" customHeight="1" x14ac:dyDescent="0.15">
      <c r="A453" s="29">
        <v>449</v>
      </c>
      <c r="B453" s="30" t="s">
        <v>336</v>
      </c>
      <c r="C453" s="44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40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42">
        <v>60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40"/>
      <c r="Z454" s="37">
        <v>60</v>
      </c>
    </row>
    <row r="455" spans="1:26" ht="13.5" customHeight="1" x14ac:dyDescent="0.15">
      <c r="A455" s="29">
        <v>451</v>
      </c>
      <c r="B455" s="30" t="s">
        <v>484</v>
      </c>
      <c r="C455" s="44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40"/>
      <c r="Z455" s="49"/>
    </row>
    <row r="456" spans="1:26" ht="13.5" customHeight="1" x14ac:dyDescent="0.15">
      <c r="A456" s="29">
        <v>452</v>
      </c>
      <c r="B456" s="30" t="s">
        <v>338</v>
      </c>
      <c r="C456" s="31">
        <v>7.2991103385381226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40"/>
      <c r="Z456" s="43">
        <v>7.2991103385381226</v>
      </c>
    </row>
    <row r="457" spans="1:26" ht="13.5" customHeight="1" x14ac:dyDescent="0.15">
      <c r="A457" s="29">
        <v>453</v>
      </c>
      <c r="B457" s="30" t="s">
        <v>339</v>
      </c>
      <c r="C457" s="31">
        <v>1.4112078805190631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5">
        <v>90.987584706068176</v>
      </c>
      <c r="X457" s="33"/>
      <c r="Y457" s="36">
        <v>13.223999746961878</v>
      </c>
      <c r="Z457" s="37">
        <v>105.62279233354911</v>
      </c>
    </row>
    <row r="458" spans="1:26" ht="13.5" customHeight="1" x14ac:dyDescent="0.15">
      <c r="A458" s="29">
        <v>454</v>
      </c>
      <c r="B458" s="30" t="s">
        <v>485</v>
      </c>
      <c r="C458" s="38">
        <v>0.10786149260177072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40"/>
      <c r="Z458" s="41">
        <v>0.10786149260177072</v>
      </c>
    </row>
    <row r="459" spans="1:26" ht="13.5" customHeight="1" x14ac:dyDescent="0.15">
      <c r="A459" s="29">
        <v>455</v>
      </c>
      <c r="B459" s="30" t="s">
        <v>340</v>
      </c>
      <c r="C459" s="31">
        <v>6.3043701861234345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55">
        <v>5.7835735824902956</v>
      </c>
      <c r="X459" s="33"/>
      <c r="Y459" s="40"/>
      <c r="Z459" s="37">
        <v>12.08794376861373</v>
      </c>
    </row>
    <row r="460" spans="1:26" ht="13.5" customHeight="1" x14ac:dyDescent="0.15">
      <c r="A460" s="29">
        <v>456</v>
      </c>
      <c r="B460" s="30" t="s">
        <v>341</v>
      </c>
      <c r="C460" s="44"/>
      <c r="D460" s="42">
        <v>165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40"/>
      <c r="Z460" s="37">
        <v>165</v>
      </c>
    </row>
    <row r="461" spans="1:26" ht="13.5" customHeight="1" x14ac:dyDescent="0.15">
      <c r="A461" s="29">
        <v>457</v>
      </c>
      <c r="B461" s="30" t="s">
        <v>342</v>
      </c>
      <c r="C461" s="44"/>
      <c r="D461" s="32"/>
      <c r="E461" s="42">
        <v>361.23542197320796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40"/>
      <c r="Z461" s="37">
        <v>361.23542197320796</v>
      </c>
    </row>
    <row r="462" spans="1:26" ht="13.5" customHeight="1" x14ac:dyDescent="0.15">
      <c r="A462" s="29">
        <v>458</v>
      </c>
      <c r="B462" s="30" t="s">
        <v>486</v>
      </c>
      <c r="C462" s="44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40"/>
      <c r="Z462" s="49"/>
    </row>
    <row r="463" spans="1:26" x14ac:dyDescent="0.15">
      <c r="A463" s="29">
        <v>459</v>
      </c>
      <c r="B463" s="30" t="s">
        <v>487</v>
      </c>
      <c r="C463" s="44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40"/>
      <c r="Z463" s="49"/>
    </row>
    <row r="464" spans="1:26" x14ac:dyDescent="0.15">
      <c r="A464" s="29">
        <v>460</v>
      </c>
      <c r="B464" s="30" t="s">
        <v>488</v>
      </c>
      <c r="C464" s="38">
        <v>0.76032384948941201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40"/>
      <c r="Z464" s="41">
        <v>0.76032384948941201</v>
      </c>
    </row>
    <row r="465" spans="1:26" x14ac:dyDescent="0.15">
      <c r="A465" s="29">
        <v>461</v>
      </c>
      <c r="B465" s="30" t="s">
        <v>489</v>
      </c>
      <c r="C465" s="31">
        <v>2.1098848993911843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55">
        <v>2.9679224327674745</v>
      </c>
      <c r="X465" s="33"/>
      <c r="Y465" s="40"/>
      <c r="Z465" s="43">
        <v>5.0778073321586588</v>
      </c>
    </row>
    <row r="466" spans="1:26" x14ac:dyDescent="0.15">
      <c r="A466" s="29">
        <v>462</v>
      </c>
      <c r="B466" s="30" t="s">
        <v>490</v>
      </c>
      <c r="C466" s="44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40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290989.56404588709</v>
      </c>
      <c r="D467" s="2">
        <f t="shared" si="0"/>
        <v>347705.62199713301</v>
      </c>
      <c r="E467" s="2">
        <f t="shared" si="0"/>
        <v>2029.4522597241576</v>
      </c>
      <c r="F467" s="2">
        <f t="shared" si="0"/>
        <v>13467.991654074583</v>
      </c>
      <c r="G467" s="2">
        <f t="shared" si="0"/>
        <v>181908.65577517467</v>
      </c>
      <c r="H467" s="2">
        <f t="shared" si="0"/>
        <v>417444.83319659811</v>
      </c>
      <c r="I467" s="2">
        <f t="shared" si="0"/>
        <v>601570.33415250247</v>
      </c>
      <c r="J467" s="2">
        <f t="shared" si="0"/>
        <v>54569.069670049328</v>
      </c>
      <c r="K467" s="2">
        <f t="shared" si="0"/>
        <v>38682.45359273933</v>
      </c>
      <c r="L467" s="2">
        <f t="shared" si="0"/>
        <v>7480.9692799160266</v>
      </c>
      <c r="M467" s="2">
        <f t="shared" si="0"/>
        <v>808190.74808125675</v>
      </c>
      <c r="N467" s="2">
        <f t="shared" si="0"/>
        <v>11879.022062881275</v>
      </c>
      <c r="O467" s="2">
        <f t="shared" si="0"/>
        <v>31251.310568493966</v>
      </c>
      <c r="P467" s="2">
        <f t="shared" si="0"/>
        <v>95346.648200973519</v>
      </c>
      <c r="Q467" s="2">
        <f t="shared" si="0"/>
        <v>3116.9358194594597</v>
      </c>
      <c r="R467" s="2">
        <f t="shared" si="0"/>
        <v>229.62570700705783</v>
      </c>
      <c r="S467" s="2">
        <f t="shared" si="0"/>
        <v>676.00060586863447</v>
      </c>
      <c r="T467" s="2">
        <f t="shared" si="0"/>
        <v>62460.056523186955</v>
      </c>
      <c r="U467" s="3">
        <f>SUM(U5:U466)</f>
        <v>481.37953594502119</v>
      </c>
      <c r="V467" s="4">
        <f>SUM(V5:V246)+V247/10^6+SUM(V248:V466)</f>
        <v>6681.4469058900013</v>
      </c>
      <c r="W467" s="4">
        <f>SUM(W5:W246)+W247/10^6+SUM(W248:W466)</f>
        <v>45791.871098336822</v>
      </c>
      <c r="X467" s="4">
        <f>SUM(X5:X246)+X247/10^6+SUM(X248:X466)</f>
        <v>1871.832311310377</v>
      </c>
      <c r="Y467" s="5">
        <f>SUM(Y5:Y246)+Y247/10^6+SUM(Y248:Y466)</f>
        <v>8579.7377426038238</v>
      </c>
      <c r="Z467" s="6">
        <f>SUM(Z5:Z246)+Z247/10^6+SUM(Z248:Z466)</f>
        <v>3031924.1817324474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</vt:lpstr>
      <vt:lpstr>総括表3!Print_Titles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2021-04-20T02:58:23Z</dcterms:modified>
</cp:coreProperties>
</file>