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43" sheetId="21" r:id="rId1"/>
  </sheets>
  <definedNames>
    <definedName name="_xlnm._FilterDatabase" localSheetId="0" hidden="1">総括表43!$A$4:$FZ$325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総括表43!$1:$4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<sst xmlns="http://schemas.openxmlformats.org/spreadsheetml/2006/main" count="492" uniqueCount="491">
  <si>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</si>
  <si>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</si>
  <si>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</si>
  <si>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</si>
  <si>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</si>
  <si>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</si>
  <si>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</si>
  <si>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</si>
  <si>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</si>
  <si>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</si>
  <si>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</si>
  <si>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</si>
  <si>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</si>
  <si>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</si>
  <si>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</si>
  <si>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</si>
  <si>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</si>
  <si>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</si>
  <si>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</si>
  <si>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</si>
  <si>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</si>
  <si>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</si>
  <si>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</si>
  <si>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</si>
  <si>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</si>
  <si>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</si>
  <si>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</si>
  <si>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</si>
  <si>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</si>
  <si>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</si>
  <si>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</si>
  <si>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</si>
  <si>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</si>
  <si>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</si>
  <si>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</si>
  <si>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</si>
  <si>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</si>
  <si>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</si>
  <si>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</si>
  <si>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</si>
  <si>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</si>
  <si>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</si>
  <si>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</si>
  <si>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</si>
  <si>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</si>
  <si>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</si>
  <si>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</si>
  <si>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</si>
  <si>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</si>
  <si>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</si>
  <si>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</si>
  <si>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</si>
  <si>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</si>
  <si>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</si>
  <si>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</si>
  <si>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</si>
  <si>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</si>
  <si>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</si>
  <si>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</si>
  <si>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</si>
  <si>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</si>
  <si>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</si>
  <si>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</si>
  <si>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</si>
  <si>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</si>
  <si>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</si>
  <si>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</si>
  <si>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</si>
  <si>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</si>
  <si>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</si>
  <si>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</si>
  <si>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</si>
  <si>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</si>
  <si>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</si>
  <si>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</si>
  <si>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</si>
  <si>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</si>
  <si>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</si>
  <si>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</si>
  <si>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</si>
  <si>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</si>
  <si>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</si>
  <si>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</si>
  <si>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</si>
  <si>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</si>
  <si>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</si>
  <si>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</si>
  <si>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</si>
  <si>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</si>
  <si>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</si>
  <si>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</si>
  <si>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</si>
  <si>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</si>
  <si>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</si>
  <si>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</si>
  <si>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</si>
  <si>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</si>
  <si>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</si>
  <si>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</si>
  <si>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</si>
  <si>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</si>
  <si>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</si>
  <si>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</si>
  <si>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</si>
  <si>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</si>
  <si>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</si>
  <si>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</si>
  <si>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</si>
  <si>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</si>
  <si>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</si>
  <si>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</si>
  <si>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</si>
  <si>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</si>
  <si>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</si>
  <si>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</si>
  <si>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</si>
  <si>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</si>
  <si>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</si>
  <si>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</si>
  <si>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</si>
  <si>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</si>
  <si>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</si>
  <si>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</si>
  <si>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</si>
  <si>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</si>
  <si>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</si>
  <si>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</si>
  <si>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</si>
  <si>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</si>
  <si>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</si>
  <si>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</si>
  <si>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</si>
  <si>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</si>
  <si>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</si>
  <si>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</si>
  <si>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</si>
  <si>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</si>
  <si>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</si>
  <si>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</si>
  <si>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</si>
  <si>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</si>
  <si>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</si>
  <si>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</si>
  <si>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</si>
  <si>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</si>
  <si>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</si>
  <si>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</si>
  <si>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</si>
  <si>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</si>
  <si>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</si>
  <si>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</si>
  <si>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</si>
  <si>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</si>
  <si>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</si>
  <si>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</si>
  <si>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</si>
  <si>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</si>
  <si>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</si>
  <si>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</si>
  <si>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</si>
  <si>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</si>
  <si>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</si>
  <si>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</si>
  <si>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</si>
  <si>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</si>
  <si>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</si>
  <si>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</si>
  <si>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</si>
  <si>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</si>
  <si>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</si>
  <si>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</si>
  <si>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</si>
  <si>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</si>
  <si>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</si>
  <si>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</si>
  <si>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</si>
  <si>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</si>
  <si>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</si>
  <si>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</si>
  <si>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</si>
  <si>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</si>
  <si>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</si>
  <si>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</si>
  <si>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</si>
  <si>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</si>
  <si>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</si>
  <si>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</si>
  <si>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</si>
  <si>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</si>
  <si>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</si>
  <si>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</si>
  <si>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</si>
  <si>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</si>
  <si>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</si>
  <si>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</si>
  <si>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</si>
  <si>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</si>
  <si>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</si>
  <si>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</si>
  <si>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</si>
  <si>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</si>
  <si>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</si>
  <si>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</si>
  <si>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</si>
  <si>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</si>
  <si>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</si>
  <si>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</si>
  <si>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</si>
  <si>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</si>
  <si>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</si>
  <si>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</si>
  <si>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</si>
  <si>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</si>
  <si>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</si>
  <si>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</si>
  <si>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</si>
  <si>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</si>
  <si>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</si>
  <si>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</si>
  <si>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</si>
  <si>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</si>
  <si>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</si>
  <si>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</si>
  <si>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</si>
  <si>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</si>
  <si>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</si>
  <si>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</si>
  <si>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</si>
  <si>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</si>
  <si>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</si>
  <si>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</si>
  <si>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</si>
  <si>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</si>
  <si>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</si>
  <si>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</si>
  <si>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</si>
  <si>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</si>
  <si>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</si>
  <si>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</si>
  <si>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</si>
  <si>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</si>
  <si>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</si>
  <si>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</si>
  <si>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</si>
  <si>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</si>
  <si>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</si>
  <si>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</si>
  <si>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</si>
  <si>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</si>
  <si>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</si>
  <si>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</si>
  <si>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</si>
  <si>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</si>
  <si>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</si>
  <si>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</si>
  <si>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</si>
  <si>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</si>
  <si>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</si>
  <si>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</si>
  <si>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</si>
  <si>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</si>
  <si>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</si>
  <si>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</si>
  <si>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</si>
  <si>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</si>
  <si>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</si>
  <si>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</si>
  <si>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</si>
  <si>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</si>
  <si>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</si>
  <si>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</si>
  <si>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</si>
  <si>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</si>
  <si>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</si>
  <si>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</si>
  <si>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</si>
  <si>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</si>
  <si>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</si>
  <si>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</si>
  <si>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</si>
  <si>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</si>
  <si>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</si>
  <si>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</si>
  <si>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</si>
  <si>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</si>
  <si>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</si>
  <si>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</si>
  <si>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</si>
  <si>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</si>
  <si>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</si>
  <si>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</si>
  <si>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</si>
  <si>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</si>
  <si>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</si>
  <si>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</si>
  <si>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</si>
  <si>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</si>
  <si>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</si>
  <si>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</si>
  <si>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</si>
  <si>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</si>
  <si>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</si>
  <si>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</si>
  <si>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</si>
  <si>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</si>
  <si>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</si>
  <si>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</si>
  <si>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</si>
  <si>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</si>
  <si>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</si>
  <si>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</si>
  <si>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</si>
  <si>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</si>
  <si>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</si>
  <si>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</si>
  <si>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</si>
  <si>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</si>
  <si>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</si>
  <si>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</si>
  <si>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</si>
  <si>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</si>
  <si>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</si>
  <si>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</si>
  <si>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</si>
  <si>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</si>
  <si>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</si>
  <si>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</si>
  <si>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</si>
  <si>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</si>
  <si>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</si>
  <si>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</si>
  <si>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</si>
  <si>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</si>
  <si>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</si>
  <si>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</si>
  <si>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</si>
  <si>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</si>
  <si>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</si>
  <si>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</si>
  <si>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</si>
  <si>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</si>
  <si>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</si>
  <si>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</si>
  <si>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総括表43　排出源別・対象化学物質別の排出量推計結果（平成30年度：熊本県）［１．対象業種を営む事業者からのすそ切り以下～23.産業廃棄物焼却施設］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</si>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</sst>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4" t="s">
        <v>343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x14ac:dyDescent="0.15">
      <c r="A2" s="55" t="s">
        <v>0</v>
      </c>
      <c r="B2" s="55"/>
      <c r="C2" s="56" t="s">
        <v>26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8"/>
    </row>
    <row r="3" spans="1:26" x14ac:dyDescent="0.15">
      <c r="A3" s="59" t="s">
        <v>1</v>
      </c>
      <c r="B3" s="61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3" t="s">
        <v>3</v>
      </c>
    </row>
    <row r="4" spans="1:26" ht="40.5" x14ac:dyDescent="0.15">
      <c r="A4" s="60"/>
      <c r="B4" s="62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4"/>
    </row>
    <row r="5" spans="1:26" ht="13.5" customHeight="1" x14ac:dyDescent="0.15">
      <c r="A5" s="16">
        <v>1</v>
      </c>
      <c r="B5" s="17" t="s">
        <v>27</v>
      </c>
      <c r="C5" s="18">
        <v>7.4447771025495442</v>
      </c>
      <c r="D5" s="19">
        <v>193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27.880054074769603</v>
      </c>
      <c r="X5" s="22">
        <v>16.399148168558291</v>
      </c>
      <c r="Y5" s="23">
        <v>113.80200637600667</v>
      </c>
      <c r="Z5" s="24">
        <v>358.52598572188413</v>
      </c>
    </row>
    <row r="6" spans="1:26" ht="13.5" customHeight="1" x14ac:dyDescent="0.15">
      <c r="A6" s="16">
        <v>2</v>
      </c>
      <c r="B6" s="17" t="s">
        <v>28</v>
      </c>
      <c r="C6" s="25">
        <v>0.77867245957900266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0.10152720785123058</v>
      </c>
      <c r="X6" s="21"/>
      <c r="Y6" s="27"/>
      <c r="Z6" s="28">
        <v>0.88019966743023326</v>
      </c>
    </row>
    <row r="7" spans="1:26" ht="13.5" customHeight="1" x14ac:dyDescent="0.15">
      <c r="A7" s="16">
        <v>3</v>
      </c>
      <c r="B7" s="17" t="s">
        <v>29</v>
      </c>
      <c r="C7" s="29"/>
      <c r="D7" s="20"/>
      <c r="E7" s="20"/>
      <c r="F7" s="19">
        <v>393.23498861649779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7"/>
      <c r="Z7" s="24">
        <v>393.23498861649779</v>
      </c>
    </row>
    <row r="8" spans="1:26" ht="13.5" customHeight="1" x14ac:dyDescent="0.15">
      <c r="A8" s="16">
        <v>4</v>
      </c>
      <c r="B8" s="17" t="s">
        <v>30</v>
      </c>
      <c r="C8" s="30">
        <v>13.562995262216488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31">
        <v>9.1966855547819137E-2</v>
      </c>
      <c r="X8" s="21"/>
      <c r="Y8" s="27"/>
      <c r="Z8" s="24">
        <v>13.654962117764306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19">
        <v>393.23498861649779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7"/>
      <c r="Z9" s="24">
        <v>393.23498861649779</v>
      </c>
    </row>
    <row r="10" spans="1:26" ht="13.5" customHeight="1" x14ac:dyDescent="0.15">
      <c r="A10" s="16">
        <v>6</v>
      </c>
      <c r="B10" s="17" t="s">
        <v>32</v>
      </c>
      <c r="C10" s="25">
        <v>0.13904455469227026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2">
        <v>2.4780530584844941E-4</v>
      </c>
      <c r="X10" s="21"/>
      <c r="Y10" s="27"/>
      <c r="Z10" s="28">
        <v>0.1392923599981187</v>
      </c>
    </row>
    <row r="11" spans="1:26" ht="13.5" customHeight="1" x14ac:dyDescent="0.15">
      <c r="A11" s="16">
        <v>7</v>
      </c>
      <c r="B11" s="17" t="s">
        <v>33</v>
      </c>
      <c r="C11" s="18">
        <v>8.8938507025405364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31">
        <v>2.7901878399778837E-2</v>
      </c>
      <c r="X11" s="21"/>
      <c r="Y11" s="27"/>
      <c r="Z11" s="33">
        <v>8.921752580940316</v>
      </c>
    </row>
    <row r="12" spans="1:26" ht="13.5" customHeight="1" x14ac:dyDescent="0.15">
      <c r="A12" s="16">
        <v>8</v>
      </c>
      <c r="B12" s="17" t="s">
        <v>34</v>
      </c>
      <c r="C12" s="34">
        <v>2.6461739405872528E-2</v>
      </c>
      <c r="D12" s="20"/>
      <c r="E12" s="20"/>
      <c r="F12" s="19">
        <v>393.23498861649779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1">
        <v>1.5302617761522579E-3</v>
      </c>
      <c r="X12" s="21"/>
      <c r="Y12" s="27"/>
      <c r="Z12" s="24">
        <v>393.26298061767983</v>
      </c>
    </row>
    <row r="13" spans="1:26" ht="13.5" customHeight="1" x14ac:dyDescent="0.15">
      <c r="A13" s="16">
        <v>9</v>
      </c>
      <c r="B13" s="17" t="s">
        <v>35</v>
      </c>
      <c r="C13" s="34">
        <v>3.1732286576830929E-2</v>
      </c>
      <c r="D13" s="20"/>
      <c r="E13" s="20"/>
      <c r="F13" s="20"/>
      <c r="G13" s="20"/>
      <c r="H13" s="20"/>
      <c r="I13" s="20"/>
      <c r="J13" s="20"/>
      <c r="K13" s="20"/>
      <c r="L13" s="19">
        <v>164.20590039999999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7"/>
      <c r="Z13" s="24">
        <v>164.23763268657683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19">
        <v>132.19595686628213</v>
      </c>
      <c r="L14" s="19">
        <v>530.00208899999996</v>
      </c>
      <c r="M14" s="19">
        <v>3523.695433132727</v>
      </c>
      <c r="N14" s="19">
        <v>50.535490482153456</v>
      </c>
      <c r="O14" s="19">
        <v>1453.8737555086727</v>
      </c>
      <c r="P14" s="19">
        <v>118.06233337185681</v>
      </c>
      <c r="Q14" s="19">
        <v>200.13935123524377</v>
      </c>
      <c r="R14" s="20"/>
      <c r="S14" s="20"/>
      <c r="T14" s="20"/>
      <c r="U14" s="20"/>
      <c r="V14" s="21"/>
      <c r="W14" s="21"/>
      <c r="X14" s="21"/>
      <c r="Y14" s="27"/>
      <c r="Z14" s="24">
        <v>6008.5044095969351</v>
      </c>
    </row>
    <row r="15" spans="1:26" ht="13.5" customHeight="1" x14ac:dyDescent="0.15">
      <c r="A15" s="16">
        <v>11</v>
      </c>
      <c r="B15" s="17" t="s">
        <v>37</v>
      </c>
      <c r="C15" s="34">
        <v>9.8740355912198319E-2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7"/>
      <c r="Z15" s="35">
        <v>9.8740355912198319E-2</v>
      </c>
    </row>
    <row r="16" spans="1:26" ht="13.5" customHeight="1" x14ac:dyDescent="0.15">
      <c r="A16" s="16">
        <v>12</v>
      </c>
      <c r="B16" s="17" t="s">
        <v>38</v>
      </c>
      <c r="C16" s="34">
        <v>3.0992800072666238E-3</v>
      </c>
      <c r="D16" s="20"/>
      <c r="E16" s="20"/>
      <c r="F16" s="20"/>
      <c r="G16" s="20"/>
      <c r="H16" s="20"/>
      <c r="I16" s="20"/>
      <c r="J16" s="20"/>
      <c r="K16" s="19">
        <v>719.15503083939859</v>
      </c>
      <c r="L16" s="19">
        <v>2913.0486255999999</v>
      </c>
      <c r="M16" s="19">
        <v>19503.669989383263</v>
      </c>
      <c r="N16" s="19">
        <v>286.72984111900564</v>
      </c>
      <c r="O16" s="19">
        <v>6115.7972773076744</v>
      </c>
      <c r="P16" s="19">
        <v>2335.3738205666305</v>
      </c>
      <c r="Q16" s="19">
        <v>266.85246831365839</v>
      </c>
      <c r="R16" s="19">
        <v>455.5965026079939</v>
      </c>
      <c r="S16" s="20"/>
      <c r="T16" s="20"/>
      <c r="U16" s="20"/>
      <c r="V16" s="21"/>
      <c r="W16" s="31">
        <v>1.2469025605436708E-3</v>
      </c>
      <c r="X16" s="21"/>
      <c r="Y16" s="23">
        <v>50.740725716001307</v>
      </c>
      <c r="Z16" s="24">
        <v>32646.96862763619</v>
      </c>
    </row>
    <row r="17" spans="1:26" ht="13.5" customHeight="1" x14ac:dyDescent="0.15">
      <c r="A17" s="16">
        <v>13</v>
      </c>
      <c r="B17" s="17" t="s">
        <v>39</v>
      </c>
      <c r="C17" s="30">
        <v>101.70528381842065</v>
      </c>
      <c r="D17" s="19">
        <v>399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59.902814153533754</v>
      </c>
      <c r="X17" s="21"/>
      <c r="Y17" s="27"/>
      <c r="Z17" s="24">
        <v>560.60809797195441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7"/>
      <c r="Z18" s="36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7"/>
      <c r="Z19" s="36"/>
    </row>
    <row r="20" spans="1:26" ht="13.5" customHeight="1" x14ac:dyDescent="0.15">
      <c r="A20" s="16">
        <v>16</v>
      </c>
      <c r="B20" s="17" t="s">
        <v>40</v>
      </c>
      <c r="C20" s="37">
        <v>7.4824008926454438E-4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7"/>
      <c r="Z20" s="38">
        <v>7.4824008926454438E-4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7"/>
      <c r="Z21" s="36"/>
    </row>
    <row r="22" spans="1:26" ht="13.5" customHeight="1" x14ac:dyDescent="0.15">
      <c r="A22" s="16">
        <v>18</v>
      </c>
      <c r="B22" s="17" t="s">
        <v>42</v>
      </c>
      <c r="C22" s="34">
        <v>7.771940782560198E-2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31">
        <v>1.5143215808832019E-2</v>
      </c>
      <c r="X22" s="21"/>
      <c r="Y22" s="27"/>
      <c r="Z22" s="35">
        <v>9.2862623634433997E-2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7"/>
      <c r="Z23" s="36"/>
    </row>
    <row r="24" spans="1:26" ht="13.5" customHeight="1" x14ac:dyDescent="0.15">
      <c r="A24" s="16">
        <v>20</v>
      </c>
      <c r="B24" s="17" t="s">
        <v>43</v>
      </c>
      <c r="C24" s="30">
        <v>136.92838031664863</v>
      </c>
      <c r="D24" s="20"/>
      <c r="E24" s="20"/>
      <c r="F24" s="20"/>
      <c r="G24" s="20"/>
      <c r="H24" s="20"/>
      <c r="I24" s="19">
        <v>46057.369814192207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22125.782638339184</v>
      </c>
      <c r="X24" s="21"/>
      <c r="Y24" s="27"/>
      <c r="Z24" s="24">
        <v>68320.080832848034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7"/>
      <c r="Z25" s="36"/>
    </row>
    <row r="26" spans="1:26" ht="13.5" customHeight="1" x14ac:dyDescent="0.15">
      <c r="A26" s="16">
        <v>22</v>
      </c>
      <c r="B26" s="17" t="s">
        <v>45</v>
      </c>
      <c r="C26" s="29"/>
      <c r="D26" s="19">
        <v>1263.5000000000002</v>
      </c>
      <c r="E26" s="19">
        <v>62.597298755576254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7"/>
      <c r="Z26" s="24">
        <v>1326.0972987555765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7"/>
      <c r="Z27" s="36"/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7"/>
      <c r="Z28" s="36"/>
    </row>
    <row r="29" spans="1:26" ht="13.5" customHeight="1" x14ac:dyDescent="0.15">
      <c r="A29" s="16">
        <v>25</v>
      </c>
      <c r="B29" s="17" t="s">
        <v>48</v>
      </c>
      <c r="C29" s="2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7"/>
      <c r="Z29" s="36"/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7"/>
      <c r="Z30" s="36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7"/>
      <c r="Z31" s="36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7"/>
      <c r="Z32" s="36"/>
    </row>
    <row r="33" spans="1:26" ht="13.5" customHeight="1" x14ac:dyDescent="0.15">
      <c r="A33" s="16">
        <v>29</v>
      </c>
      <c r="B33" s="17" t="s">
        <v>51</v>
      </c>
      <c r="C33" s="29"/>
      <c r="D33" s="39">
        <v>4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7"/>
      <c r="Z33" s="33">
        <v>4</v>
      </c>
    </row>
    <row r="34" spans="1:26" ht="40.5" customHeight="1" x14ac:dyDescent="0.15">
      <c r="A34" s="16">
        <v>30</v>
      </c>
      <c r="B34" s="17" t="s">
        <v>52</v>
      </c>
      <c r="C34" s="30">
        <v>422.55722740480519</v>
      </c>
      <c r="D34" s="19">
        <v>3708.15</v>
      </c>
      <c r="E34" s="19">
        <v>96.755621682416404</v>
      </c>
      <c r="F34" s="20"/>
      <c r="G34" s="20"/>
      <c r="H34" s="20"/>
      <c r="I34" s="19">
        <v>117406.36435438928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27224.593748252752</v>
      </c>
      <c r="X34" s="21"/>
      <c r="Y34" s="27"/>
      <c r="Z34" s="24">
        <v>148858.42095172926</v>
      </c>
    </row>
    <row r="35" spans="1:26" ht="13.5" customHeight="1" x14ac:dyDescent="0.15">
      <c r="A35" s="16">
        <v>31</v>
      </c>
      <c r="B35" s="17" t="s">
        <v>53</v>
      </c>
      <c r="C35" s="18">
        <v>5.9795896431765305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40">
        <v>1.5336129653737156</v>
      </c>
      <c r="W35" s="22">
        <v>57.809691146901464</v>
      </c>
      <c r="X35" s="21"/>
      <c r="Y35" s="41">
        <v>2.2240269834535029</v>
      </c>
      <c r="Z35" s="24">
        <v>67.546920738905214</v>
      </c>
    </row>
    <row r="36" spans="1:26" ht="13.5" customHeight="1" x14ac:dyDescent="0.15">
      <c r="A36" s="16">
        <v>32</v>
      </c>
      <c r="B36" s="17" t="s">
        <v>350</v>
      </c>
      <c r="C36" s="2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7"/>
      <c r="Z36" s="36"/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7"/>
      <c r="Z37" s="36"/>
    </row>
    <row r="38" spans="1:26" ht="27" customHeight="1" x14ac:dyDescent="0.15">
      <c r="A38" s="16">
        <v>34</v>
      </c>
      <c r="B38" s="17" t="s">
        <v>351</v>
      </c>
      <c r="C38" s="25">
        <v>0.72801651604266171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7"/>
      <c r="Z38" s="28">
        <v>0.72801651604266171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7"/>
      <c r="Z39" s="36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19">
        <v>4615.6463391999996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7"/>
      <c r="Z40" s="24">
        <v>4615.6463391999996</v>
      </c>
    </row>
    <row r="41" spans="1:26" ht="13.5" customHeight="1" x14ac:dyDescent="0.15">
      <c r="A41" s="16">
        <v>37</v>
      </c>
      <c r="B41" s="17" t="s">
        <v>56</v>
      </c>
      <c r="C41" s="18">
        <v>2.9382683660177116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40">
        <v>2.0484298070892706</v>
      </c>
      <c r="X41" s="21"/>
      <c r="Y41" s="27"/>
      <c r="Z41" s="33">
        <v>4.9866981731069817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7"/>
      <c r="Z42" s="36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7"/>
      <c r="Z43" s="36"/>
    </row>
    <row r="44" spans="1:26" ht="13.5" customHeight="1" x14ac:dyDescent="0.15">
      <c r="A44" s="16">
        <v>40</v>
      </c>
      <c r="B44" s="17" t="s">
        <v>57</v>
      </c>
      <c r="C44" s="29"/>
      <c r="D44" s="19">
        <v>360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7"/>
      <c r="Z44" s="24">
        <v>360</v>
      </c>
    </row>
    <row r="45" spans="1:26" ht="13.5" customHeight="1" x14ac:dyDescent="0.15">
      <c r="A45" s="16">
        <v>41</v>
      </c>
      <c r="B45" s="17" t="s">
        <v>58</v>
      </c>
      <c r="C45" s="29"/>
      <c r="D45" s="19">
        <v>4609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7"/>
      <c r="Z45" s="24">
        <v>4609</v>
      </c>
    </row>
    <row r="46" spans="1:26" ht="13.5" customHeight="1" x14ac:dyDescent="0.15">
      <c r="A46" s="16">
        <v>42</v>
      </c>
      <c r="B46" s="17" t="s">
        <v>355</v>
      </c>
      <c r="C46" s="25">
        <v>0.23003551224452318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7"/>
      <c r="Z46" s="28">
        <v>0.23003551224452318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7"/>
      <c r="Z47" s="36"/>
    </row>
    <row r="48" spans="1:26" ht="13.5" customHeight="1" x14ac:dyDescent="0.15">
      <c r="A48" s="16">
        <v>44</v>
      </c>
      <c r="B48" s="17" t="s">
        <v>357</v>
      </c>
      <c r="C48" s="42">
        <v>6.5520108160305144E-5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3">
        <v>1.211524027650368E-2</v>
      </c>
      <c r="Z48" s="35">
        <v>1.2180760384663985E-2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7"/>
      <c r="Z49" s="36"/>
    </row>
    <row r="50" spans="1:26" ht="13.5" customHeight="1" x14ac:dyDescent="0.15">
      <c r="A50" s="16">
        <v>46</v>
      </c>
      <c r="B50" s="17" t="s">
        <v>59</v>
      </c>
      <c r="C50" s="29"/>
      <c r="D50" s="19">
        <v>70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7"/>
      <c r="Z50" s="24">
        <v>70</v>
      </c>
    </row>
    <row r="51" spans="1:26" ht="13.5" customHeight="1" x14ac:dyDescent="0.15">
      <c r="A51" s="16">
        <v>47</v>
      </c>
      <c r="B51" s="17" t="s">
        <v>60</v>
      </c>
      <c r="C51" s="29"/>
      <c r="D51" s="19">
        <v>1361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7"/>
      <c r="Z51" s="24">
        <v>1361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7"/>
      <c r="Z52" s="36"/>
    </row>
    <row r="53" spans="1:26" ht="13.5" customHeight="1" x14ac:dyDescent="0.15">
      <c r="A53" s="16">
        <v>49</v>
      </c>
      <c r="B53" s="17" t="s">
        <v>62</v>
      </c>
      <c r="C53" s="29"/>
      <c r="D53" s="19">
        <v>2483.5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7"/>
      <c r="Z53" s="24">
        <v>2483.5</v>
      </c>
    </row>
    <row r="54" spans="1:26" ht="13.5" customHeight="1" x14ac:dyDescent="0.15">
      <c r="A54" s="16">
        <v>50</v>
      </c>
      <c r="B54" s="17" t="s">
        <v>63</v>
      </c>
      <c r="C54" s="2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7"/>
      <c r="Z54" s="36"/>
    </row>
    <row r="55" spans="1:26" ht="13.5" customHeight="1" x14ac:dyDescent="0.15">
      <c r="A55" s="16">
        <v>51</v>
      </c>
      <c r="B55" s="17" t="s">
        <v>64</v>
      </c>
      <c r="C55" s="25">
        <v>0.57379951053822487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7"/>
      <c r="Z55" s="28">
        <v>0.57379951053822487</v>
      </c>
    </row>
    <row r="56" spans="1:26" ht="13.5" customHeight="1" x14ac:dyDescent="0.15">
      <c r="A56" s="16">
        <v>52</v>
      </c>
      <c r="B56" s="17" t="s">
        <v>65</v>
      </c>
      <c r="C56" s="29"/>
      <c r="D56" s="19">
        <v>2800.0000000000005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7"/>
      <c r="Z56" s="24">
        <v>2800.0000000000005</v>
      </c>
    </row>
    <row r="57" spans="1:26" ht="13.5" customHeight="1" x14ac:dyDescent="0.15">
      <c r="A57" s="16">
        <v>53</v>
      </c>
      <c r="B57" s="17" t="s">
        <v>66</v>
      </c>
      <c r="C57" s="30">
        <v>51092.673303357711</v>
      </c>
      <c r="D57" s="19">
        <v>18810.060000000001</v>
      </c>
      <c r="E57" s="19">
        <v>118.61911784157368</v>
      </c>
      <c r="F57" s="20"/>
      <c r="G57" s="19">
        <v>51269.522064942386</v>
      </c>
      <c r="H57" s="20"/>
      <c r="I57" s="20"/>
      <c r="J57" s="20"/>
      <c r="K57" s="19">
        <v>2383.2172542632657</v>
      </c>
      <c r="L57" s="20"/>
      <c r="M57" s="19">
        <v>53938.240345834733</v>
      </c>
      <c r="N57" s="19">
        <v>3261.2788297166358</v>
      </c>
      <c r="O57" s="19">
        <v>1226.9927885959698</v>
      </c>
      <c r="P57" s="19">
        <v>8464.0799305362998</v>
      </c>
      <c r="Q57" s="19">
        <v>66.713117078414598</v>
      </c>
      <c r="R57" s="20"/>
      <c r="S57" s="20"/>
      <c r="T57" s="20"/>
      <c r="U57" s="20"/>
      <c r="V57" s="21"/>
      <c r="W57" s="22">
        <v>22.295131563113404</v>
      </c>
      <c r="X57" s="21"/>
      <c r="Y57" s="41">
        <v>7.1702868726093651</v>
      </c>
      <c r="Z57" s="24">
        <v>190660.86217060272</v>
      </c>
    </row>
    <row r="58" spans="1:26" ht="13.5" customHeight="1" x14ac:dyDescent="0.15">
      <c r="A58" s="16">
        <v>54</v>
      </c>
      <c r="B58" s="17" t="s">
        <v>67</v>
      </c>
      <c r="C58" s="29"/>
      <c r="D58" s="19">
        <v>2772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7"/>
      <c r="Z58" s="24">
        <v>2772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7"/>
      <c r="Z59" s="36"/>
    </row>
    <row r="60" spans="1:26" ht="13.5" customHeight="1" x14ac:dyDescent="0.15">
      <c r="A60" s="16">
        <v>56</v>
      </c>
      <c r="B60" s="17" t="s">
        <v>68</v>
      </c>
      <c r="C60" s="30">
        <v>138.34514773777641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95.508670554049516</v>
      </c>
      <c r="X60" s="21"/>
      <c r="Y60" s="27"/>
      <c r="Z60" s="24">
        <v>233.85381829182592</v>
      </c>
    </row>
    <row r="61" spans="1:26" ht="13.5" customHeight="1" x14ac:dyDescent="0.15">
      <c r="A61" s="16">
        <v>57</v>
      </c>
      <c r="B61" s="17" t="s">
        <v>69</v>
      </c>
      <c r="C61" s="30">
        <v>928.26613877558282</v>
      </c>
      <c r="D61" s="20"/>
      <c r="E61" s="19">
        <v>12.112939686893608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6">
        <v>0.16302979307403345</v>
      </c>
      <c r="X61" s="21"/>
      <c r="Y61" s="27"/>
      <c r="Z61" s="24">
        <v>940.54210825555049</v>
      </c>
    </row>
    <row r="62" spans="1:26" ht="13.5" customHeight="1" x14ac:dyDescent="0.15">
      <c r="A62" s="16">
        <v>58</v>
      </c>
      <c r="B62" s="17" t="s">
        <v>70</v>
      </c>
      <c r="C62" s="30">
        <v>30.150806028341105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6">
        <v>0.13752371970443791</v>
      </c>
      <c r="X62" s="21"/>
      <c r="Y62" s="27"/>
      <c r="Z62" s="24">
        <v>30.288329748045541</v>
      </c>
    </row>
    <row r="63" spans="1:26" ht="13.5" customHeight="1" x14ac:dyDescent="0.15">
      <c r="A63" s="16">
        <v>59</v>
      </c>
      <c r="B63" s="17" t="s">
        <v>71</v>
      </c>
      <c r="C63" s="34">
        <v>2.0567010426129694E-2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1">
        <v>1.0855716002960954E-3</v>
      </c>
      <c r="X63" s="21"/>
      <c r="Y63" s="27"/>
      <c r="Z63" s="35">
        <v>2.1652582026425789E-2</v>
      </c>
    </row>
    <row r="64" spans="1:26" ht="13.5" customHeight="1" x14ac:dyDescent="0.15">
      <c r="A64" s="16">
        <v>60</v>
      </c>
      <c r="B64" s="17" t="s">
        <v>72</v>
      </c>
      <c r="C64" s="18">
        <v>4.624484664583413</v>
      </c>
      <c r="D64" s="20"/>
      <c r="E64" s="20"/>
      <c r="F64" s="20"/>
      <c r="G64" s="20"/>
      <c r="H64" s="20"/>
      <c r="I64" s="19">
        <v>51.052642653681445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669.29840430182526</v>
      </c>
      <c r="X64" s="21"/>
      <c r="Y64" s="27"/>
      <c r="Z64" s="24">
        <v>724.97553162009012</v>
      </c>
    </row>
    <row r="65" spans="1:26" ht="13.5" customHeight="1" x14ac:dyDescent="0.15">
      <c r="A65" s="16">
        <v>61</v>
      </c>
      <c r="B65" s="17" t="s">
        <v>73</v>
      </c>
      <c r="C65" s="29"/>
      <c r="D65" s="19">
        <v>14575.000000000002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7"/>
      <c r="Z65" s="24">
        <v>14575.000000000002</v>
      </c>
    </row>
    <row r="66" spans="1:26" ht="13.5" customHeight="1" x14ac:dyDescent="0.15">
      <c r="A66" s="16">
        <v>62</v>
      </c>
      <c r="B66" s="17" t="s">
        <v>74</v>
      </c>
      <c r="C66" s="29"/>
      <c r="D66" s="19">
        <v>168489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7"/>
      <c r="Z66" s="24">
        <v>168489</v>
      </c>
    </row>
    <row r="67" spans="1:26" ht="13.5" customHeight="1" x14ac:dyDescent="0.15">
      <c r="A67" s="16">
        <v>63</v>
      </c>
      <c r="B67" s="17" t="s">
        <v>75</v>
      </c>
      <c r="C67" s="29"/>
      <c r="D67" s="19">
        <v>4517.9000000000005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7"/>
      <c r="Z67" s="24">
        <v>4517.9000000000005</v>
      </c>
    </row>
    <row r="68" spans="1:26" ht="13.5" customHeight="1" x14ac:dyDescent="0.15">
      <c r="A68" s="16">
        <v>64</v>
      </c>
      <c r="B68" s="17" t="s">
        <v>76</v>
      </c>
      <c r="C68" s="29"/>
      <c r="D68" s="19">
        <v>3324.9199999999996</v>
      </c>
      <c r="E68" s="19">
        <v>67.53560319464701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7"/>
      <c r="Z68" s="24">
        <v>3392.4556031946468</v>
      </c>
    </row>
    <row r="69" spans="1:26" ht="13.5" customHeight="1" x14ac:dyDescent="0.15">
      <c r="A69" s="16">
        <v>65</v>
      </c>
      <c r="B69" s="17" t="s">
        <v>360</v>
      </c>
      <c r="C69" s="34">
        <v>4.7035959322989061E-2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7"/>
      <c r="Z69" s="35">
        <v>4.7035959322989061E-2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7"/>
      <c r="Z70" s="36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7"/>
      <c r="Z71" s="36"/>
    </row>
    <row r="72" spans="1:26" ht="13.5" customHeight="1" x14ac:dyDescent="0.15">
      <c r="A72" s="16">
        <v>68</v>
      </c>
      <c r="B72" s="17" t="s">
        <v>363</v>
      </c>
      <c r="C72" s="34">
        <v>3.0774156718668885E-2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7"/>
      <c r="Z72" s="35">
        <v>3.0774156718668885E-2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7"/>
      <c r="Z73" s="36"/>
    </row>
    <row r="74" spans="1:26" ht="27" customHeight="1" x14ac:dyDescent="0.15">
      <c r="A74" s="16">
        <v>70</v>
      </c>
      <c r="B74" s="17" t="s">
        <v>78</v>
      </c>
      <c r="C74" s="29"/>
      <c r="D74" s="19">
        <v>172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7"/>
      <c r="Z74" s="24">
        <v>172</v>
      </c>
    </row>
    <row r="75" spans="1:26" ht="13.5" customHeight="1" x14ac:dyDescent="0.15">
      <c r="A75" s="16">
        <v>71</v>
      </c>
      <c r="B75" s="17" t="s">
        <v>79</v>
      </c>
      <c r="C75" s="25">
        <v>0.39704807238851397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7"/>
      <c r="Z75" s="28">
        <v>0.39704807238851397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7"/>
      <c r="Z76" s="36"/>
    </row>
    <row r="77" spans="1:26" ht="13.5" customHeight="1" x14ac:dyDescent="0.15">
      <c r="A77" s="16">
        <v>73</v>
      </c>
      <c r="B77" s="17" t="s">
        <v>80</v>
      </c>
      <c r="C77" s="25">
        <v>0.11071335369931004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2">
        <v>1.0054997447370842E-4</v>
      </c>
      <c r="X77" s="21"/>
      <c r="Y77" s="27"/>
      <c r="Z77" s="28">
        <v>0.11081390367378374</v>
      </c>
    </row>
    <row r="78" spans="1:26" ht="13.5" customHeight="1" x14ac:dyDescent="0.15">
      <c r="A78" s="16">
        <v>74</v>
      </c>
      <c r="B78" s="17" t="s">
        <v>365</v>
      </c>
      <c r="C78" s="2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7"/>
      <c r="Z78" s="36"/>
    </row>
    <row r="79" spans="1:26" ht="13.5" customHeight="1" x14ac:dyDescent="0.15">
      <c r="A79" s="16">
        <v>75</v>
      </c>
      <c r="B79" s="17" t="s">
        <v>81</v>
      </c>
      <c r="C79" s="34">
        <v>1.9435486759292235E-2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40">
        <v>3.301303699146577</v>
      </c>
      <c r="W79" s="31">
        <v>2.3983072902438677E-2</v>
      </c>
      <c r="X79" s="22">
        <v>11.55119517019347</v>
      </c>
      <c r="Y79" s="41">
        <v>1.4711176842545384</v>
      </c>
      <c r="Z79" s="24">
        <v>16.367035113256314</v>
      </c>
    </row>
    <row r="80" spans="1:26" ht="13.5" customHeight="1" x14ac:dyDescent="0.15">
      <c r="A80" s="16">
        <v>76</v>
      </c>
      <c r="B80" s="17" t="s">
        <v>82</v>
      </c>
      <c r="C80" s="25">
        <v>0.14408217252947708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7"/>
      <c r="Z80" s="28">
        <v>0.14408217252947708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7"/>
      <c r="Z81" s="36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7"/>
      <c r="Z82" s="36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7"/>
      <c r="Z83" s="36"/>
    </row>
    <row r="84" spans="1:26" ht="13.5" customHeight="1" x14ac:dyDescent="0.15">
      <c r="A84" s="16">
        <v>80</v>
      </c>
      <c r="B84" s="17" t="s">
        <v>84</v>
      </c>
      <c r="C84" s="30">
        <v>76464.418019406789</v>
      </c>
      <c r="D84" s="19">
        <v>23480.020000000004</v>
      </c>
      <c r="E84" s="19">
        <v>306.29229838223176</v>
      </c>
      <c r="F84" s="19">
        <v>1012.1971043485507</v>
      </c>
      <c r="G84" s="19">
        <v>110070.75059613254</v>
      </c>
      <c r="H84" s="19">
        <v>81243.490357814109</v>
      </c>
      <c r="I84" s="20"/>
      <c r="J84" s="20"/>
      <c r="K84" s="19">
        <v>12417.555334958168</v>
      </c>
      <c r="L84" s="20"/>
      <c r="M84" s="19">
        <v>215221.7754232588</v>
      </c>
      <c r="N84" s="19">
        <v>8924.8570750422423</v>
      </c>
      <c r="O84" s="19">
        <v>5386.0654137427373</v>
      </c>
      <c r="P84" s="19">
        <v>20819.994499719469</v>
      </c>
      <c r="Q84" s="19">
        <v>266.85246831365839</v>
      </c>
      <c r="R84" s="19">
        <v>267.16798540435047</v>
      </c>
      <c r="S84" s="20"/>
      <c r="T84" s="20"/>
      <c r="U84" s="20"/>
      <c r="V84" s="21"/>
      <c r="W84" s="22">
        <v>17.594216033468847</v>
      </c>
      <c r="X84" s="21"/>
      <c r="Y84" s="23">
        <v>37.075739585166289</v>
      </c>
      <c r="Z84" s="24">
        <v>555936.10653214238</v>
      </c>
    </row>
    <row r="85" spans="1:26" ht="13.5" customHeight="1" x14ac:dyDescent="0.15">
      <c r="A85" s="16">
        <v>81</v>
      </c>
      <c r="B85" s="17" t="s">
        <v>85</v>
      </c>
      <c r="C85" s="44">
        <v>8.4066880830679951E-6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7"/>
      <c r="Z85" s="45">
        <v>8.4066880830679951E-6</v>
      </c>
    </row>
    <row r="86" spans="1:26" ht="13.5" customHeight="1" x14ac:dyDescent="0.15">
      <c r="A86" s="16">
        <v>82</v>
      </c>
      <c r="B86" s="17" t="s">
        <v>86</v>
      </c>
      <c r="C86" s="18">
        <v>2.3047931472222332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13.378414035600949</v>
      </c>
      <c r="X86" s="21"/>
      <c r="Y86" s="46">
        <v>0.31077327839151758</v>
      </c>
      <c r="Z86" s="24">
        <v>15.993980461214699</v>
      </c>
    </row>
    <row r="87" spans="1:26" ht="13.5" customHeight="1" x14ac:dyDescent="0.15">
      <c r="A87" s="16">
        <v>83</v>
      </c>
      <c r="B87" s="17" t="s">
        <v>87</v>
      </c>
      <c r="C87" s="30">
        <v>464.08487957002092</v>
      </c>
      <c r="D87" s="39">
        <v>8</v>
      </c>
      <c r="E87" s="20"/>
      <c r="F87" s="20"/>
      <c r="G87" s="20"/>
      <c r="H87" s="20"/>
      <c r="I87" s="20"/>
      <c r="J87" s="20"/>
      <c r="K87" s="20"/>
      <c r="L87" s="20"/>
      <c r="M87" s="19">
        <v>1109.6309236624975</v>
      </c>
      <c r="N87" s="20"/>
      <c r="O87" s="20"/>
      <c r="P87" s="20"/>
      <c r="Q87" s="20"/>
      <c r="R87" s="20"/>
      <c r="S87" s="20"/>
      <c r="T87" s="20"/>
      <c r="U87" s="20"/>
      <c r="V87" s="21"/>
      <c r="W87" s="26">
        <v>0.95773095797233676</v>
      </c>
      <c r="X87" s="21"/>
      <c r="Y87" s="27"/>
      <c r="Z87" s="24">
        <v>1582.6735341904907</v>
      </c>
    </row>
    <row r="88" spans="1:26" ht="13.5" customHeight="1" x14ac:dyDescent="0.15">
      <c r="A88" s="16">
        <v>84</v>
      </c>
      <c r="B88" s="17" t="s">
        <v>88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7"/>
      <c r="Z88" s="36"/>
    </row>
    <row r="89" spans="1:26" ht="13.5" customHeight="1" x14ac:dyDescent="0.15">
      <c r="A89" s="16">
        <v>85</v>
      </c>
      <c r="B89" s="17" t="s">
        <v>89</v>
      </c>
      <c r="C89" s="18">
        <v>5.3638592705959507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1">
        <v>8.0552187489602127E-3</v>
      </c>
      <c r="X89" s="21"/>
      <c r="Y89" s="27"/>
      <c r="Z89" s="33">
        <v>5.3719144893449107</v>
      </c>
    </row>
    <row r="90" spans="1:26" ht="13.5" customHeight="1" x14ac:dyDescent="0.15">
      <c r="A90" s="16">
        <v>86</v>
      </c>
      <c r="B90" s="17" t="s">
        <v>90</v>
      </c>
      <c r="C90" s="34">
        <v>3.3986910706709015E-3</v>
      </c>
      <c r="D90" s="20"/>
      <c r="E90" s="19">
        <v>82.499476541291926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2">
        <v>7.7790548979595787E-4</v>
      </c>
      <c r="X90" s="21"/>
      <c r="Y90" s="27"/>
      <c r="Z90" s="24">
        <v>82.503653137852396</v>
      </c>
    </row>
    <row r="91" spans="1:26" ht="13.5" customHeight="1" x14ac:dyDescent="0.15">
      <c r="A91" s="16">
        <v>87</v>
      </c>
      <c r="B91" s="17" t="s">
        <v>91</v>
      </c>
      <c r="C91" s="25">
        <v>0.83771153140405374</v>
      </c>
      <c r="D91" s="20"/>
      <c r="E91" s="47">
        <v>3.7146348373140396E-2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2">
        <v>34.708082900563035</v>
      </c>
      <c r="W91" s="40">
        <v>2.3632499450290605</v>
      </c>
      <c r="X91" s="22">
        <v>44.19119614570824</v>
      </c>
      <c r="Y91" s="41">
        <v>3.1907652974391141</v>
      </c>
      <c r="Z91" s="24">
        <v>85.328152168516638</v>
      </c>
    </row>
    <row r="92" spans="1:26" ht="13.5" customHeight="1" x14ac:dyDescent="0.15">
      <c r="A92" s="16">
        <v>88</v>
      </c>
      <c r="B92" s="17" t="s">
        <v>92</v>
      </c>
      <c r="C92" s="25">
        <v>0.58433130916602316</v>
      </c>
      <c r="D92" s="20"/>
      <c r="E92" s="20"/>
      <c r="F92" s="20"/>
      <c r="G92" s="19">
        <v>149.60246459968107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7"/>
      <c r="Z92" s="24">
        <v>150.1867959088471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7"/>
      <c r="Z93" s="36"/>
    </row>
    <row r="94" spans="1:26" ht="13.5" customHeight="1" x14ac:dyDescent="0.15">
      <c r="A94" s="16">
        <v>90</v>
      </c>
      <c r="B94" s="17" t="s">
        <v>94</v>
      </c>
      <c r="C94" s="29"/>
      <c r="D94" s="19">
        <v>1932.6000000000004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7"/>
      <c r="Z94" s="24">
        <v>1932.6000000000004</v>
      </c>
    </row>
    <row r="95" spans="1:26" ht="13.5" customHeight="1" x14ac:dyDescent="0.15">
      <c r="A95" s="16">
        <v>91</v>
      </c>
      <c r="B95" s="17" t="s">
        <v>95</v>
      </c>
      <c r="C95" s="29"/>
      <c r="D95" s="19">
        <v>101.00000000000001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7"/>
      <c r="Z95" s="24">
        <v>101.00000000000001</v>
      </c>
    </row>
    <row r="96" spans="1:26" ht="13.5" customHeight="1" x14ac:dyDescent="0.15">
      <c r="A96" s="16">
        <v>92</v>
      </c>
      <c r="B96" s="17" t="s">
        <v>96</v>
      </c>
      <c r="C96" s="29"/>
      <c r="D96" s="19">
        <v>1074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7"/>
      <c r="Z96" s="24">
        <v>1074</v>
      </c>
    </row>
    <row r="97" spans="1:26" ht="13.5" customHeight="1" x14ac:dyDescent="0.15">
      <c r="A97" s="16">
        <v>93</v>
      </c>
      <c r="B97" s="17" t="s">
        <v>97</v>
      </c>
      <c r="C97" s="29"/>
      <c r="D97" s="19">
        <v>1359.9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7"/>
      <c r="Z97" s="24">
        <v>1359.9</v>
      </c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6">
        <v>0.80806424282442879</v>
      </c>
      <c r="Y98" s="27"/>
      <c r="Z98" s="28">
        <v>0.80806424282442879</v>
      </c>
    </row>
    <row r="99" spans="1:26" ht="13.5" customHeight="1" x14ac:dyDescent="0.15">
      <c r="A99" s="16">
        <v>95</v>
      </c>
      <c r="B99" s="17" t="s">
        <v>99</v>
      </c>
      <c r="C99" s="29"/>
      <c r="D99" s="19">
        <v>3626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7"/>
      <c r="Z99" s="24">
        <v>3626</v>
      </c>
    </row>
    <row r="100" spans="1:26" ht="13.5" customHeight="1" x14ac:dyDescent="0.15">
      <c r="A100" s="16">
        <v>96</v>
      </c>
      <c r="B100" s="17" t="s">
        <v>100</v>
      </c>
      <c r="C100" s="29"/>
      <c r="D100" s="19">
        <v>150.00000000000003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7"/>
      <c r="Z100" s="24">
        <v>150.00000000000003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7"/>
      <c r="Z101" s="36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7"/>
      <c r="Z102" s="36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7"/>
      <c r="Z103" s="36"/>
    </row>
    <row r="104" spans="1:26" ht="13.5" customHeight="1" x14ac:dyDescent="0.15">
      <c r="A104" s="16">
        <v>100</v>
      </c>
      <c r="B104" s="17" t="s">
        <v>102</v>
      </c>
      <c r="C104" s="29"/>
      <c r="D104" s="19">
        <v>2879.6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7"/>
      <c r="Z104" s="24">
        <v>2879.6</v>
      </c>
    </row>
    <row r="105" spans="1:26" ht="13.5" customHeight="1" x14ac:dyDescent="0.15">
      <c r="A105" s="16">
        <v>101</v>
      </c>
      <c r="B105" s="17" t="s">
        <v>103</v>
      </c>
      <c r="C105" s="29"/>
      <c r="D105" s="19">
        <v>2719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7"/>
      <c r="Z105" s="24">
        <v>2719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7"/>
      <c r="Z106" s="36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>
        <v>4088.2620569410556</v>
      </c>
      <c r="U107" s="20"/>
      <c r="V107" s="21"/>
      <c r="W107" s="21"/>
      <c r="X107" s="21"/>
      <c r="Y107" s="27"/>
      <c r="Z107" s="24">
        <v>4088.2620569410556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>
        <v>61410.867346233339</v>
      </c>
      <c r="U108" s="20"/>
      <c r="V108" s="21"/>
      <c r="W108" s="21"/>
      <c r="X108" s="21"/>
      <c r="Y108" s="27"/>
      <c r="Z108" s="24">
        <v>61410.867346233339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7"/>
      <c r="Z109" s="36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7"/>
      <c r="Z110" s="36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7"/>
      <c r="Z111" s="36"/>
    </row>
    <row r="112" spans="1:26" ht="13.5" customHeight="1" x14ac:dyDescent="0.15">
      <c r="A112" s="16">
        <v>108</v>
      </c>
      <c r="B112" s="17" t="s">
        <v>106</v>
      </c>
      <c r="C112" s="29"/>
      <c r="D112" s="19">
        <v>777.45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7"/>
      <c r="Z112" s="24">
        <v>777.45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7"/>
      <c r="Z113" s="36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7"/>
      <c r="Z114" s="36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7"/>
      <c r="Z115" s="36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7"/>
      <c r="Z116" s="36"/>
    </row>
    <row r="117" spans="1:26" ht="13.5" customHeight="1" x14ac:dyDescent="0.15">
      <c r="A117" s="16">
        <v>113</v>
      </c>
      <c r="B117" s="17" t="s">
        <v>107</v>
      </c>
      <c r="C117" s="29"/>
      <c r="D117" s="19">
        <v>397.99999999999994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7"/>
      <c r="Z117" s="24">
        <v>397.99999999999994</v>
      </c>
    </row>
    <row r="118" spans="1:26" ht="13.5" customHeight="1" x14ac:dyDescent="0.15">
      <c r="A118" s="16">
        <v>114</v>
      </c>
      <c r="B118" s="17" t="s">
        <v>108</v>
      </c>
      <c r="C118" s="29"/>
      <c r="D118" s="19">
        <v>67.2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7"/>
      <c r="Z118" s="24">
        <v>67.2</v>
      </c>
    </row>
    <row r="119" spans="1:26" ht="13.5" customHeight="1" x14ac:dyDescent="0.15">
      <c r="A119" s="16">
        <v>115</v>
      </c>
      <c r="B119" s="17" t="s">
        <v>109</v>
      </c>
      <c r="C119" s="29"/>
      <c r="D119" s="19">
        <v>2262.6999999999998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7"/>
      <c r="Z119" s="24">
        <v>2262.6999999999998</v>
      </c>
    </row>
    <row r="120" spans="1:26" ht="13.5" customHeight="1" x14ac:dyDescent="0.15">
      <c r="A120" s="16">
        <v>116</v>
      </c>
      <c r="B120" s="17" t="s">
        <v>110</v>
      </c>
      <c r="C120" s="29"/>
      <c r="D120" s="19">
        <v>30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7"/>
      <c r="Z120" s="24">
        <v>30</v>
      </c>
    </row>
    <row r="121" spans="1:26" ht="13.5" customHeight="1" x14ac:dyDescent="0.15">
      <c r="A121" s="16">
        <v>117</v>
      </c>
      <c r="B121" s="17" t="s">
        <v>111</v>
      </c>
      <c r="C121" s="29"/>
      <c r="D121" s="19">
        <v>1387.1</v>
      </c>
      <c r="E121" s="39">
        <v>3.3906809947990073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7"/>
      <c r="Z121" s="24">
        <v>1390.4906809947988</v>
      </c>
    </row>
    <row r="122" spans="1:26" ht="13.5" customHeight="1" x14ac:dyDescent="0.15">
      <c r="A122" s="16">
        <v>118</v>
      </c>
      <c r="B122" s="17" t="s">
        <v>112</v>
      </c>
      <c r="C122" s="29"/>
      <c r="D122" s="19">
        <v>122.00000000000001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7"/>
      <c r="Z122" s="24">
        <v>122.00000000000001</v>
      </c>
    </row>
    <row r="123" spans="1:26" ht="13.5" customHeight="1" x14ac:dyDescent="0.15">
      <c r="A123" s="16">
        <v>119</v>
      </c>
      <c r="B123" s="17" t="s">
        <v>113</v>
      </c>
      <c r="C123" s="29"/>
      <c r="D123" s="19">
        <v>22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7"/>
      <c r="Z123" s="24">
        <v>22</v>
      </c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7"/>
      <c r="Z124" s="36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7"/>
      <c r="Z125" s="36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7"/>
      <c r="Z126" s="36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7"/>
      <c r="Z127" s="36"/>
    </row>
    <row r="128" spans="1:26" ht="13.5" customHeight="1" x14ac:dyDescent="0.15">
      <c r="A128" s="16">
        <v>124</v>
      </c>
      <c r="B128" s="17" t="s">
        <v>116</v>
      </c>
      <c r="C128" s="29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7"/>
      <c r="Z128" s="36"/>
    </row>
    <row r="129" spans="1:26" ht="13.5" customHeight="1" x14ac:dyDescent="0.15">
      <c r="A129" s="16">
        <v>125</v>
      </c>
      <c r="B129" s="17" t="s">
        <v>117</v>
      </c>
      <c r="C129" s="30">
        <v>104.34138787971483</v>
      </c>
      <c r="D129" s="19">
        <v>1421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40">
        <v>3.8779727410011819</v>
      </c>
      <c r="X129" s="21"/>
      <c r="Y129" s="41">
        <v>3.0465610266689076</v>
      </c>
      <c r="Z129" s="24">
        <v>1532.2659216473851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7"/>
      <c r="Z130" s="36"/>
    </row>
    <row r="131" spans="1:26" ht="13.5" customHeight="1" x14ac:dyDescent="0.15">
      <c r="A131" s="16">
        <v>127</v>
      </c>
      <c r="B131" s="17" t="s">
        <v>119</v>
      </c>
      <c r="C131" s="30">
        <v>158.6569724034963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19">
        <v>306.04138453816574</v>
      </c>
      <c r="T131" s="20"/>
      <c r="U131" s="20"/>
      <c r="V131" s="21"/>
      <c r="W131" s="22">
        <v>76.751996310536597</v>
      </c>
      <c r="X131" s="21"/>
      <c r="Y131" s="41">
        <v>3.1684167579209959</v>
      </c>
      <c r="Z131" s="24">
        <v>544.61877001011965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7"/>
      <c r="Z132" s="36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7"/>
      <c r="Z133" s="36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7"/>
      <c r="Z134" s="36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7"/>
      <c r="Z135" s="36"/>
    </row>
    <row r="136" spans="1:26" ht="13.5" customHeight="1" x14ac:dyDescent="0.15">
      <c r="A136" s="16">
        <v>132</v>
      </c>
      <c r="B136" s="17" t="s">
        <v>120</v>
      </c>
      <c r="C136" s="30">
        <v>13.535801966065916</v>
      </c>
      <c r="D136" s="20"/>
      <c r="E136" s="47">
        <v>1.8303997749083672E-2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40">
        <v>1.8564788528208136</v>
      </c>
      <c r="W136" s="22">
        <v>118.29830951340035</v>
      </c>
      <c r="X136" s="21"/>
      <c r="Y136" s="46">
        <v>0.19784466791086799</v>
      </c>
      <c r="Z136" s="24">
        <v>133.90673899794703</v>
      </c>
    </row>
    <row r="137" spans="1:26" ht="27" customHeight="1" x14ac:dyDescent="0.15">
      <c r="A137" s="16">
        <v>133</v>
      </c>
      <c r="B137" s="17" t="s">
        <v>121</v>
      </c>
      <c r="C137" s="30">
        <v>882.00225769494386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1">
        <v>9.4583151156939927E-3</v>
      </c>
      <c r="X137" s="21"/>
      <c r="Y137" s="27"/>
      <c r="Z137" s="24">
        <v>882.01171601005956</v>
      </c>
    </row>
    <row r="138" spans="1:26" ht="13.5" customHeight="1" x14ac:dyDescent="0.15">
      <c r="A138" s="16">
        <v>134</v>
      </c>
      <c r="B138" s="17" t="s">
        <v>122</v>
      </c>
      <c r="C138" s="30">
        <v>74.70804312534564</v>
      </c>
      <c r="D138" s="20"/>
      <c r="E138" s="20"/>
      <c r="F138" s="19">
        <v>333.79611345727722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6">
        <v>0.72430638771969513</v>
      </c>
      <c r="X138" s="21"/>
      <c r="Y138" s="27"/>
      <c r="Z138" s="24">
        <v>409.22846297034255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7"/>
      <c r="Z139" s="36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7"/>
      <c r="Z140" s="36"/>
    </row>
    <row r="141" spans="1:26" ht="13.5" customHeight="1" x14ac:dyDescent="0.15">
      <c r="A141" s="16">
        <v>137</v>
      </c>
      <c r="B141" s="17" t="s">
        <v>123</v>
      </c>
      <c r="C141" s="29"/>
      <c r="D141" s="19">
        <v>56.000000000000007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7"/>
      <c r="Z141" s="24">
        <v>56.000000000000007</v>
      </c>
    </row>
    <row r="142" spans="1:26" ht="13.5" customHeight="1" x14ac:dyDescent="0.15">
      <c r="A142" s="16">
        <v>138</v>
      </c>
      <c r="B142" s="17" t="s">
        <v>124</v>
      </c>
      <c r="C142" s="29"/>
      <c r="D142" s="19">
        <v>24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7"/>
      <c r="Z142" s="24">
        <v>24</v>
      </c>
    </row>
    <row r="143" spans="1:26" ht="13.5" customHeight="1" x14ac:dyDescent="0.15">
      <c r="A143" s="16">
        <v>139</v>
      </c>
      <c r="B143" s="17" t="s">
        <v>125</v>
      </c>
      <c r="C143" s="29"/>
      <c r="D143" s="39">
        <v>4.1999999999999993</v>
      </c>
      <c r="E143" s="19">
        <v>18.521989679716711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7"/>
      <c r="Z143" s="24">
        <v>22.72198967971671</v>
      </c>
    </row>
    <row r="144" spans="1:26" ht="13.5" customHeight="1" x14ac:dyDescent="0.15">
      <c r="A144" s="16">
        <v>140</v>
      </c>
      <c r="B144" s="17" t="s">
        <v>126</v>
      </c>
      <c r="C144" s="29"/>
      <c r="D144" s="19">
        <v>210.01</v>
      </c>
      <c r="E144" s="39">
        <v>6.226482627489859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7"/>
      <c r="Z144" s="24">
        <v>216.23648262748986</v>
      </c>
    </row>
    <row r="145" spans="1:26" ht="13.5" customHeight="1" x14ac:dyDescent="0.15">
      <c r="A145" s="16">
        <v>141</v>
      </c>
      <c r="B145" s="17" t="s">
        <v>127</v>
      </c>
      <c r="C145" s="29"/>
      <c r="D145" s="19">
        <v>1170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7"/>
      <c r="Z145" s="24">
        <v>1170</v>
      </c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7"/>
      <c r="Z146" s="36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7"/>
      <c r="Z147" s="36"/>
    </row>
    <row r="148" spans="1:26" ht="27" customHeight="1" x14ac:dyDescent="0.15">
      <c r="A148" s="16">
        <v>144</v>
      </c>
      <c r="B148" s="17" t="s">
        <v>128</v>
      </c>
      <c r="C148" s="30">
        <v>28.963347888034448</v>
      </c>
      <c r="D148" s="20"/>
      <c r="E148" s="20"/>
      <c r="F148" s="20"/>
      <c r="G148" s="20"/>
      <c r="H148" s="20"/>
      <c r="I148" s="20"/>
      <c r="J148" s="20"/>
      <c r="K148" s="20"/>
      <c r="L148" s="19">
        <v>210.5267183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7"/>
      <c r="Z148" s="24">
        <v>239.49006618803446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7"/>
      <c r="Z149" s="36"/>
    </row>
    <row r="150" spans="1:26" ht="13.5" customHeight="1" x14ac:dyDescent="0.15">
      <c r="A150" s="16">
        <v>146</v>
      </c>
      <c r="B150" s="17" t="s">
        <v>130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7"/>
      <c r="Z150" s="36"/>
    </row>
    <row r="151" spans="1:26" ht="13.5" customHeight="1" x14ac:dyDescent="0.15">
      <c r="A151" s="16">
        <v>147</v>
      </c>
      <c r="B151" s="17" t="s">
        <v>131</v>
      </c>
      <c r="C151" s="29"/>
      <c r="D151" s="19">
        <v>4932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7"/>
      <c r="Z151" s="24">
        <v>4932</v>
      </c>
    </row>
    <row r="152" spans="1:26" ht="13.5" customHeight="1" x14ac:dyDescent="0.15">
      <c r="A152" s="16">
        <v>148</v>
      </c>
      <c r="B152" s="17" t="s">
        <v>132</v>
      </c>
      <c r="C152" s="29"/>
      <c r="D152" s="19">
        <v>983.20000000000016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7"/>
      <c r="Z152" s="24">
        <v>983.20000000000016</v>
      </c>
    </row>
    <row r="153" spans="1:26" ht="13.5" customHeight="1" x14ac:dyDescent="0.15">
      <c r="A153" s="16">
        <v>149</v>
      </c>
      <c r="B153" s="17" t="s">
        <v>388</v>
      </c>
      <c r="C153" s="25">
        <v>0.12016224882300972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7"/>
      <c r="Z153" s="28">
        <v>0.12016224882300972</v>
      </c>
    </row>
    <row r="154" spans="1:26" ht="13.5" customHeight="1" x14ac:dyDescent="0.15">
      <c r="A154" s="16">
        <v>150</v>
      </c>
      <c r="B154" s="17" t="s">
        <v>133</v>
      </c>
      <c r="C154" s="30">
        <v>13.167270441218109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41">
        <v>4.3405583828683749</v>
      </c>
      <c r="Z154" s="24">
        <v>17.507828824086484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7"/>
      <c r="Z155" s="36"/>
    </row>
    <row r="156" spans="1:26" ht="13.5" customHeight="1" x14ac:dyDescent="0.15">
      <c r="A156" s="16">
        <v>152</v>
      </c>
      <c r="B156" s="17" t="s">
        <v>135</v>
      </c>
      <c r="C156" s="29"/>
      <c r="D156" s="19">
        <v>4981.9000000000005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7"/>
      <c r="Z156" s="24">
        <v>4981.9000000000005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19">
        <v>539.82650957831095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7"/>
      <c r="Z157" s="24">
        <v>539.82650957831095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7"/>
      <c r="Z158" s="36"/>
    </row>
    <row r="159" spans="1:26" ht="13.5" customHeight="1" x14ac:dyDescent="0.15">
      <c r="A159" s="16">
        <v>155</v>
      </c>
      <c r="B159" s="17" t="s">
        <v>389</v>
      </c>
      <c r="C159" s="25">
        <v>0.15352134983199919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6">
        <v>0.68406503747934655</v>
      </c>
      <c r="X159" s="21"/>
      <c r="Y159" s="27"/>
      <c r="Z159" s="28">
        <v>0.83758638731134571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7"/>
      <c r="Z160" s="36"/>
    </row>
    <row r="161" spans="1:26" ht="13.5" customHeight="1" x14ac:dyDescent="0.15">
      <c r="A161" s="16">
        <v>157</v>
      </c>
      <c r="B161" s="17" t="s">
        <v>138</v>
      </c>
      <c r="C161" s="30">
        <v>24.978283430395084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6">
        <v>0.44470435611440678</v>
      </c>
      <c r="X161" s="21"/>
      <c r="Y161" s="27"/>
      <c r="Z161" s="24">
        <v>25.422987786509491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7"/>
      <c r="Z162" s="36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7"/>
      <c r="Z163" s="36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7"/>
      <c r="Z164" s="36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19">
        <v>6804.886880087357</v>
      </c>
      <c r="U165" s="20"/>
      <c r="V165" s="21"/>
      <c r="W165" s="21"/>
      <c r="X165" s="21"/>
      <c r="Y165" s="27"/>
      <c r="Z165" s="24">
        <v>6804.886880087357</v>
      </c>
    </row>
    <row r="166" spans="1:26" ht="13.5" customHeight="1" x14ac:dyDescent="0.15">
      <c r="A166" s="16">
        <v>162</v>
      </c>
      <c r="B166" s="17" t="s">
        <v>140</v>
      </c>
      <c r="C166" s="29"/>
      <c r="D166" s="19">
        <v>586.00000000000011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7"/>
      <c r="Z166" s="24">
        <v>586.00000000000011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7"/>
      <c r="Z167" s="36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19">
        <v>1527.0703789881295</v>
      </c>
      <c r="U168" s="20"/>
      <c r="V168" s="21"/>
      <c r="W168" s="21"/>
      <c r="X168" s="21"/>
      <c r="Y168" s="27"/>
      <c r="Z168" s="24">
        <v>1527.0703789881295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7"/>
      <c r="Z169" s="36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7"/>
      <c r="Z170" s="36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7"/>
      <c r="Z171" s="36"/>
    </row>
    <row r="172" spans="1:26" ht="13.5" customHeight="1" x14ac:dyDescent="0.15">
      <c r="A172" s="16">
        <v>168</v>
      </c>
      <c r="B172" s="17" t="s">
        <v>142</v>
      </c>
      <c r="C172" s="29"/>
      <c r="D172" s="19">
        <v>2133.1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7"/>
      <c r="Z172" s="24">
        <v>2133.1</v>
      </c>
    </row>
    <row r="173" spans="1:26" ht="13.5" customHeight="1" x14ac:dyDescent="0.15">
      <c r="A173" s="16">
        <v>169</v>
      </c>
      <c r="B173" s="17" t="s">
        <v>143</v>
      </c>
      <c r="C173" s="29"/>
      <c r="D173" s="19">
        <v>760.00000000000011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7"/>
      <c r="Z173" s="24">
        <v>760.00000000000011</v>
      </c>
    </row>
    <row r="174" spans="1:26" ht="13.5" customHeight="1" x14ac:dyDescent="0.15">
      <c r="A174" s="16">
        <v>170</v>
      </c>
      <c r="B174" s="17" t="s">
        <v>144</v>
      </c>
      <c r="C174" s="29"/>
      <c r="D174" s="19">
        <v>11.600000000000001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7"/>
      <c r="Z174" s="24">
        <v>11.600000000000001</v>
      </c>
    </row>
    <row r="175" spans="1:26" ht="13.5" customHeight="1" x14ac:dyDescent="0.15">
      <c r="A175" s="16">
        <v>171</v>
      </c>
      <c r="B175" s="17" t="s">
        <v>145</v>
      </c>
      <c r="C175" s="29"/>
      <c r="D175" s="19">
        <v>314.3</v>
      </c>
      <c r="E175" s="19">
        <v>29.132292888072843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7"/>
      <c r="Z175" s="24">
        <v>343.43229288807288</v>
      </c>
    </row>
    <row r="176" spans="1:26" ht="13.5" customHeight="1" x14ac:dyDescent="0.15">
      <c r="A176" s="16">
        <v>172</v>
      </c>
      <c r="B176" s="17" t="s">
        <v>146</v>
      </c>
      <c r="C176" s="29"/>
      <c r="D176" s="19">
        <v>360.77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7"/>
      <c r="Z176" s="24">
        <v>360.77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7"/>
      <c r="Z177" s="36"/>
    </row>
    <row r="178" spans="1:26" ht="13.5" customHeight="1" x14ac:dyDescent="0.15">
      <c r="A178" s="16">
        <v>174</v>
      </c>
      <c r="B178" s="17" t="s">
        <v>147</v>
      </c>
      <c r="C178" s="29"/>
      <c r="D178" s="19">
        <v>1951.77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7"/>
      <c r="Z178" s="24">
        <v>1951.77</v>
      </c>
    </row>
    <row r="179" spans="1:26" ht="13.5" customHeight="1" x14ac:dyDescent="0.15">
      <c r="A179" s="16">
        <v>175</v>
      </c>
      <c r="B179" s="17" t="s">
        <v>148</v>
      </c>
      <c r="C179" s="29"/>
      <c r="D179" s="19">
        <v>1542.8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7"/>
      <c r="Z179" s="24">
        <v>1542.8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19">
        <v>10614.737975819211</v>
      </c>
      <c r="U180" s="20"/>
      <c r="V180" s="21"/>
      <c r="W180" s="21"/>
      <c r="X180" s="21"/>
      <c r="Y180" s="27"/>
      <c r="Z180" s="24">
        <v>10614.737975819211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7"/>
      <c r="Z181" s="36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41">
        <v>4.7928684314247683</v>
      </c>
      <c r="Z182" s="33">
        <v>4.7928684314247683</v>
      </c>
    </row>
    <row r="183" spans="1:26" ht="13.5" customHeight="1" x14ac:dyDescent="0.15">
      <c r="A183" s="16">
        <v>179</v>
      </c>
      <c r="B183" s="17" t="s">
        <v>151</v>
      </c>
      <c r="C183" s="29"/>
      <c r="D183" s="19">
        <v>449454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7"/>
      <c r="Z183" s="24">
        <v>449454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7"/>
      <c r="Z184" s="36"/>
    </row>
    <row r="185" spans="1:26" ht="13.5" customHeight="1" x14ac:dyDescent="0.15">
      <c r="A185" s="16">
        <v>181</v>
      </c>
      <c r="B185" s="17" t="s">
        <v>152</v>
      </c>
      <c r="C185" s="25">
        <v>0.2566277541250887</v>
      </c>
      <c r="D185" s="20"/>
      <c r="E185" s="19">
        <v>418.36092699791192</v>
      </c>
      <c r="F185" s="20"/>
      <c r="G185" s="20"/>
      <c r="H185" s="20"/>
      <c r="I185" s="20"/>
      <c r="J185" s="19">
        <v>93809.700201547108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1">
        <v>6.0875500165923939E-3</v>
      </c>
      <c r="X185" s="21"/>
      <c r="Y185" s="23">
        <v>11.831412776058738</v>
      </c>
      <c r="Z185" s="24">
        <v>94240.155256625221</v>
      </c>
    </row>
    <row r="186" spans="1:26" ht="13.5" customHeight="1" x14ac:dyDescent="0.15">
      <c r="A186" s="16">
        <v>182</v>
      </c>
      <c r="B186" s="17" t="s">
        <v>153</v>
      </c>
      <c r="C186" s="29"/>
      <c r="D186" s="19">
        <v>3570.0000000000005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7"/>
      <c r="Z186" s="24">
        <v>3570.0000000000005</v>
      </c>
    </row>
    <row r="187" spans="1:26" ht="13.5" customHeight="1" x14ac:dyDescent="0.15">
      <c r="A187" s="16">
        <v>183</v>
      </c>
      <c r="B187" s="17" t="s">
        <v>154</v>
      </c>
      <c r="C187" s="29"/>
      <c r="D187" s="19">
        <v>7781.9000000000005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7"/>
      <c r="Z187" s="24">
        <v>7781.9000000000005</v>
      </c>
    </row>
    <row r="188" spans="1:26" ht="13.5" customHeight="1" x14ac:dyDescent="0.15">
      <c r="A188" s="16">
        <v>184</v>
      </c>
      <c r="B188" s="17" t="s">
        <v>155</v>
      </c>
      <c r="C188" s="29"/>
      <c r="D188" s="19">
        <v>796.8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7"/>
      <c r="Z188" s="24">
        <v>796.8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9">
        <v>5728.8968653307493</v>
      </c>
      <c r="U189" s="20"/>
      <c r="V189" s="21"/>
      <c r="W189" s="21"/>
      <c r="X189" s="21"/>
      <c r="Y189" s="27"/>
      <c r="Z189" s="24">
        <v>5728.8968653307493</v>
      </c>
    </row>
    <row r="190" spans="1:26" ht="13.5" customHeight="1" x14ac:dyDescent="0.15">
      <c r="A190" s="16">
        <v>186</v>
      </c>
      <c r="B190" s="17" t="s">
        <v>157</v>
      </c>
      <c r="C190" s="30">
        <v>14211.326986646794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15.086129125633152</v>
      </c>
      <c r="X190" s="21"/>
      <c r="Y190" s="27"/>
      <c r="Z190" s="24">
        <v>14226.413115772428</v>
      </c>
    </row>
    <row r="191" spans="1:26" ht="13.5" customHeight="1" x14ac:dyDescent="0.15">
      <c r="A191" s="16">
        <v>187</v>
      </c>
      <c r="B191" s="17" t="s">
        <v>158</v>
      </c>
      <c r="C191" s="29"/>
      <c r="D191" s="19">
        <v>5888.0000000000009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7"/>
      <c r="Z191" s="24">
        <v>5888.0000000000009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7"/>
      <c r="Z192" s="36"/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7"/>
      <c r="Z193" s="36"/>
    </row>
    <row r="194" spans="1:26" ht="13.5" customHeight="1" x14ac:dyDescent="0.15">
      <c r="A194" s="16">
        <v>190</v>
      </c>
      <c r="B194" s="17" t="s">
        <v>160</v>
      </c>
      <c r="C194" s="2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7"/>
      <c r="Z194" s="36"/>
    </row>
    <row r="195" spans="1:26" ht="13.5" customHeight="1" x14ac:dyDescent="0.15">
      <c r="A195" s="16">
        <v>191</v>
      </c>
      <c r="B195" s="17" t="s">
        <v>161</v>
      </c>
      <c r="C195" s="29"/>
      <c r="D195" s="19">
        <v>1520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7"/>
      <c r="Z195" s="24">
        <v>1520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7"/>
      <c r="Z196" s="36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7"/>
      <c r="Z197" s="36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7"/>
      <c r="Z198" s="36"/>
    </row>
    <row r="199" spans="1:26" ht="13.5" customHeight="1" x14ac:dyDescent="0.15">
      <c r="A199" s="16">
        <v>195</v>
      </c>
      <c r="B199" s="17" t="s">
        <v>163</v>
      </c>
      <c r="C199" s="29"/>
      <c r="D199" s="19">
        <v>683.00000000000011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7"/>
      <c r="Z199" s="24">
        <v>683.00000000000011</v>
      </c>
    </row>
    <row r="200" spans="1:26" ht="13.5" customHeight="1" x14ac:dyDescent="0.15">
      <c r="A200" s="16">
        <v>196</v>
      </c>
      <c r="B200" s="17" t="s">
        <v>164</v>
      </c>
      <c r="C200" s="29"/>
      <c r="D200" s="19">
        <v>6508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7"/>
      <c r="Z200" s="24">
        <v>6508</v>
      </c>
    </row>
    <row r="201" spans="1:26" ht="13.5" customHeight="1" x14ac:dyDescent="0.15">
      <c r="A201" s="16">
        <v>197</v>
      </c>
      <c r="B201" s="17" t="s">
        <v>165</v>
      </c>
      <c r="C201" s="29"/>
      <c r="D201" s="19">
        <v>2249.5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7"/>
      <c r="Z201" s="24">
        <v>2249.5</v>
      </c>
    </row>
    <row r="202" spans="1:26" ht="13.5" customHeight="1" x14ac:dyDescent="0.15">
      <c r="A202" s="16">
        <v>198</v>
      </c>
      <c r="B202" s="17" t="s">
        <v>166</v>
      </c>
      <c r="C202" s="2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7"/>
      <c r="Z202" s="36"/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7"/>
      <c r="Z203" s="36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7"/>
      <c r="Z204" s="36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7"/>
      <c r="Z205" s="36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7"/>
      <c r="Z206" s="36"/>
    </row>
    <row r="207" spans="1:26" ht="13.5" customHeight="1" x14ac:dyDescent="0.15">
      <c r="A207" s="16">
        <v>203</v>
      </c>
      <c r="B207" s="17" t="s">
        <v>168</v>
      </c>
      <c r="C207" s="25">
        <v>0.13060878245128738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7"/>
      <c r="Z207" s="28">
        <v>0.13060878245128738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7"/>
      <c r="Z208" s="36"/>
    </row>
    <row r="209" spans="1:26" ht="13.5" customHeight="1" x14ac:dyDescent="0.15">
      <c r="A209" s="16">
        <v>205</v>
      </c>
      <c r="B209" s="17" t="s">
        <v>407</v>
      </c>
      <c r="C209" s="2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7"/>
      <c r="Z209" s="36"/>
    </row>
    <row r="210" spans="1:26" ht="13.5" customHeight="1" x14ac:dyDescent="0.15">
      <c r="A210" s="16">
        <v>206</v>
      </c>
      <c r="B210" s="17" t="s">
        <v>170</v>
      </c>
      <c r="C210" s="29"/>
      <c r="D210" s="39">
        <v>3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7"/>
      <c r="Z210" s="33">
        <v>3</v>
      </c>
    </row>
    <row r="211" spans="1:26" ht="27" customHeight="1" x14ac:dyDescent="0.15">
      <c r="A211" s="16">
        <v>207</v>
      </c>
      <c r="B211" s="17" t="s">
        <v>171</v>
      </c>
      <c r="C211" s="25">
        <v>0.85879020921733717</v>
      </c>
      <c r="D211" s="19">
        <v>223</v>
      </c>
      <c r="E211" s="19">
        <v>23.134634731230367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6">
        <v>0.11843526177641688</v>
      </c>
      <c r="X211" s="21"/>
      <c r="Y211" s="27"/>
      <c r="Z211" s="24">
        <v>247.11186020222414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7"/>
      <c r="Z212" s="36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19">
        <v>297.07900566106258</v>
      </c>
      <c r="T213" s="20"/>
      <c r="U213" s="20"/>
      <c r="V213" s="21"/>
      <c r="W213" s="22">
        <v>121.3628683787533</v>
      </c>
      <c r="X213" s="21"/>
      <c r="Y213" s="27"/>
      <c r="Z213" s="24">
        <v>418.4418740398159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7"/>
      <c r="Z214" s="36"/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7"/>
      <c r="Z215" s="36"/>
    </row>
    <row r="216" spans="1:26" ht="13.5" customHeight="1" x14ac:dyDescent="0.15">
      <c r="A216" s="16">
        <v>212</v>
      </c>
      <c r="B216" s="17" t="s">
        <v>174</v>
      </c>
      <c r="C216" s="29"/>
      <c r="D216" s="19">
        <v>3175.0000000000005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7"/>
      <c r="Z216" s="24">
        <v>3175.0000000000005</v>
      </c>
    </row>
    <row r="217" spans="1:26" ht="13.5" customHeight="1" x14ac:dyDescent="0.15">
      <c r="A217" s="16">
        <v>213</v>
      </c>
      <c r="B217" s="17" t="s">
        <v>175</v>
      </c>
      <c r="C217" s="30">
        <v>93.810689369382061</v>
      </c>
      <c r="D217" s="19">
        <v>119.00000000000001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6">
        <v>0.52277914924050739</v>
      </c>
      <c r="X217" s="21"/>
      <c r="Y217" s="27"/>
      <c r="Z217" s="24">
        <v>213.3334685186226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7"/>
      <c r="Z218" s="36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7"/>
      <c r="Z219" s="36"/>
    </row>
    <row r="220" spans="1:26" ht="13.5" customHeight="1" x14ac:dyDescent="0.15">
      <c r="A220" s="16">
        <v>216</v>
      </c>
      <c r="B220" s="17" t="s">
        <v>412</v>
      </c>
      <c r="C220" s="34">
        <v>5.4483981067749397E-3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7"/>
      <c r="Z220" s="35">
        <v>5.4483981067749397E-3</v>
      </c>
    </row>
    <row r="221" spans="1:26" ht="13.5" customHeight="1" x14ac:dyDescent="0.15">
      <c r="A221" s="16">
        <v>217</v>
      </c>
      <c r="B221" s="17" t="s">
        <v>176</v>
      </c>
      <c r="C221" s="29"/>
      <c r="D221" s="19">
        <v>375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7"/>
      <c r="Z221" s="24">
        <v>375</v>
      </c>
    </row>
    <row r="222" spans="1:26" ht="13.5" customHeight="1" x14ac:dyDescent="0.15">
      <c r="A222" s="16">
        <v>218</v>
      </c>
      <c r="B222" s="17" t="s">
        <v>177</v>
      </c>
      <c r="C222" s="18">
        <v>1.1649548309734206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31">
        <v>8.7505314538187939E-2</v>
      </c>
      <c r="X222" s="21"/>
      <c r="Y222" s="27"/>
      <c r="Z222" s="33">
        <v>1.2524601455116084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7"/>
      <c r="Z223" s="36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7"/>
      <c r="Z224" s="36"/>
    </row>
    <row r="225" spans="1:26" ht="13.5" customHeight="1" x14ac:dyDescent="0.15">
      <c r="A225" s="16">
        <v>221</v>
      </c>
      <c r="B225" s="17" t="s">
        <v>178</v>
      </c>
      <c r="C225" s="29"/>
      <c r="D225" s="19">
        <v>379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7"/>
      <c r="Z225" s="24">
        <v>379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7"/>
      <c r="Z226" s="36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7"/>
      <c r="Z227" s="36"/>
    </row>
    <row r="228" spans="1:26" ht="27" customHeight="1" x14ac:dyDescent="0.15">
      <c r="A228" s="16">
        <v>224</v>
      </c>
      <c r="B228" s="17" t="s">
        <v>180</v>
      </c>
      <c r="C228" s="18">
        <v>1.021585207045931</v>
      </c>
      <c r="D228" s="20"/>
      <c r="E228" s="20"/>
      <c r="F228" s="20"/>
      <c r="G228" s="20"/>
      <c r="H228" s="20"/>
      <c r="I228" s="19">
        <v>14434.759664322899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130.90646423787666</v>
      </c>
      <c r="X228" s="21"/>
      <c r="Y228" s="27"/>
      <c r="Z228" s="24">
        <v>14566.68771376782</v>
      </c>
    </row>
    <row r="229" spans="1:26" ht="13.5" customHeight="1" x14ac:dyDescent="0.15">
      <c r="A229" s="16">
        <v>225</v>
      </c>
      <c r="B229" s="17" t="s">
        <v>181</v>
      </c>
      <c r="C229" s="29"/>
      <c r="D229" s="19">
        <v>50</v>
      </c>
      <c r="E229" s="39">
        <v>5.0226652624277328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7"/>
      <c r="Z229" s="24">
        <v>55.022665262427736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7"/>
      <c r="Z230" s="36"/>
    </row>
    <row r="231" spans="1:26" ht="13.5" customHeight="1" x14ac:dyDescent="0.15">
      <c r="A231" s="16">
        <v>227</v>
      </c>
      <c r="B231" s="17" t="s">
        <v>182</v>
      </c>
      <c r="C231" s="29"/>
      <c r="D231" s="19">
        <v>3205.0000000000009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7"/>
      <c r="Z231" s="24">
        <v>3205.0000000000009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7"/>
      <c r="Z232" s="36"/>
    </row>
    <row r="233" spans="1:26" ht="13.5" customHeight="1" x14ac:dyDescent="0.15">
      <c r="A233" s="16">
        <v>229</v>
      </c>
      <c r="B233" s="17" t="s">
        <v>183</v>
      </c>
      <c r="C233" s="29"/>
      <c r="D233" s="19">
        <v>8467.2000000000007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7"/>
      <c r="Z233" s="24">
        <v>8467.2000000000007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7"/>
      <c r="Z234" s="36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7"/>
      <c r="Z235" s="36"/>
    </row>
    <row r="236" spans="1:26" ht="13.5" customHeight="1" x14ac:dyDescent="0.15">
      <c r="A236" s="16">
        <v>232</v>
      </c>
      <c r="B236" s="17" t="s">
        <v>185</v>
      </c>
      <c r="C236" s="30">
        <v>11474.325606388062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7"/>
      <c r="Z236" s="24">
        <v>11474.325606388062</v>
      </c>
    </row>
    <row r="237" spans="1:26" ht="13.5" customHeight="1" x14ac:dyDescent="0.15">
      <c r="A237" s="16">
        <v>233</v>
      </c>
      <c r="B237" s="17" t="s">
        <v>186</v>
      </c>
      <c r="C237" s="29"/>
      <c r="D237" s="19">
        <v>9450.0000000000018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7"/>
      <c r="Z237" s="24">
        <v>9450.0000000000018</v>
      </c>
    </row>
    <row r="238" spans="1:26" ht="13.5" customHeight="1" x14ac:dyDescent="0.15">
      <c r="A238" s="16">
        <v>234</v>
      </c>
      <c r="B238" s="17" t="s">
        <v>187</v>
      </c>
      <c r="C238" s="34">
        <v>9.1055341080472391E-2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7"/>
      <c r="Z238" s="35">
        <v>9.1055341080472391E-2</v>
      </c>
    </row>
    <row r="239" spans="1:26" ht="13.5" customHeight="1" x14ac:dyDescent="0.15">
      <c r="A239" s="16">
        <v>235</v>
      </c>
      <c r="B239" s="17" t="s">
        <v>419</v>
      </c>
      <c r="C239" s="42">
        <v>2.7533718884044434E-5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7"/>
      <c r="Z239" s="48">
        <v>2.7533718884044434E-5</v>
      </c>
    </row>
    <row r="240" spans="1:26" ht="13.5" customHeight="1" x14ac:dyDescent="0.15">
      <c r="A240" s="16">
        <v>236</v>
      </c>
      <c r="B240" s="17" t="s">
        <v>188</v>
      </c>
      <c r="C240" s="29"/>
      <c r="D240" s="19">
        <v>540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7"/>
      <c r="Z240" s="24">
        <v>540</v>
      </c>
    </row>
    <row r="241" spans="1:26" ht="13.5" customHeight="1" x14ac:dyDescent="0.15">
      <c r="A241" s="16">
        <v>237</v>
      </c>
      <c r="B241" s="17" t="s">
        <v>189</v>
      </c>
      <c r="C241" s="25">
        <v>0.3812571653822967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2">
        <v>35.67668056290433</v>
      </c>
      <c r="W241" s="21"/>
      <c r="X241" s="22">
        <v>23.727564658412795</v>
      </c>
      <c r="Y241" s="27"/>
      <c r="Z241" s="24">
        <v>59.78550238669942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7"/>
      <c r="Z242" s="36"/>
    </row>
    <row r="243" spans="1:26" ht="13.5" customHeight="1" x14ac:dyDescent="0.15">
      <c r="A243" s="16">
        <v>239</v>
      </c>
      <c r="B243" s="17" t="s">
        <v>190</v>
      </c>
      <c r="C243" s="25">
        <v>0.52431192260466075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7"/>
      <c r="Z243" s="28">
        <v>0.52431192260466075</v>
      </c>
    </row>
    <row r="244" spans="1:26" ht="13.5" customHeight="1" x14ac:dyDescent="0.15">
      <c r="A244" s="16">
        <v>240</v>
      </c>
      <c r="B244" s="17" t="s">
        <v>191</v>
      </c>
      <c r="C244" s="30">
        <v>1756.629972530231</v>
      </c>
      <c r="D244" s="20"/>
      <c r="E244" s="20"/>
      <c r="F244" s="47">
        <v>4.0058713296949176E-2</v>
      </c>
      <c r="G244" s="19">
        <v>130.26418546744904</v>
      </c>
      <c r="H244" s="20"/>
      <c r="I244" s="20"/>
      <c r="J244" s="20"/>
      <c r="K244" s="19">
        <v>1589.1877175358925</v>
      </c>
      <c r="L244" s="20"/>
      <c r="M244" s="19">
        <v>10926.302745322437</v>
      </c>
      <c r="N244" s="19">
        <v>1764.121667041105</v>
      </c>
      <c r="O244" s="19">
        <v>1222.0364252369902</v>
      </c>
      <c r="P244" s="19">
        <v>4648.2353218644967</v>
      </c>
      <c r="Q244" s="20"/>
      <c r="R244" s="20"/>
      <c r="S244" s="20"/>
      <c r="T244" s="20"/>
      <c r="U244" s="20"/>
      <c r="V244" s="21"/>
      <c r="W244" s="21"/>
      <c r="X244" s="21"/>
      <c r="Y244" s="27"/>
      <c r="Z244" s="24">
        <v>22036.8180937119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7"/>
      <c r="Z245" s="36"/>
    </row>
    <row r="246" spans="1:26" ht="13.5" customHeight="1" x14ac:dyDescent="0.15">
      <c r="A246" s="16">
        <v>242</v>
      </c>
      <c r="B246" s="17" t="s">
        <v>192</v>
      </c>
      <c r="C246" s="34">
        <v>4.4278041541416045E-3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133.98934329054566</v>
      </c>
      <c r="W246" s="31">
        <v>1.5562433889487906E-3</v>
      </c>
      <c r="X246" s="21"/>
      <c r="Y246" s="27"/>
      <c r="Z246" s="24">
        <v>133.99532733808877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19">
        <v>250.91446359525182</v>
      </c>
      <c r="V247" s="21"/>
      <c r="W247" s="21"/>
      <c r="X247" s="21"/>
      <c r="Y247" s="27"/>
      <c r="Z247" s="24">
        <v>250.91446359525182</v>
      </c>
    </row>
    <row r="248" spans="1:26" ht="13.5" customHeight="1" x14ac:dyDescent="0.15">
      <c r="A248" s="16">
        <v>244</v>
      </c>
      <c r="B248" s="17" t="s">
        <v>193</v>
      </c>
      <c r="C248" s="29"/>
      <c r="D248" s="19">
        <v>155794.5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7"/>
      <c r="Z248" s="24">
        <v>155794.5</v>
      </c>
    </row>
    <row r="249" spans="1:26" ht="13.5" customHeight="1" x14ac:dyDescent="0.15">
      <c r="A249" s="16">
        <v>245</v>
      </c>
      <c r="B249" s="17" t="s">
        <v>194</v>
      </c>
      <c r="C249" s="37">
        <v>1.3079621650489444E-4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1">
        <v>1.0413605856662929E-3</v>
      </c>
      <c r="X249" s="21"/>
      <c r="Y249" s="27"/>
      <c r="Z249" s="35">
        <v>1.1721568021711873E-3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7"/>
      <c r="Z250" s="36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7"/>
      <c r="Z251" s="36"/>
    </row>
    <row r="252" spans="1:26" ht="13.5" customHeight="1" x14ac:dyDescent="0.15">
      <c r="A252" s="16">
        <v>248</v>
      </c>
      <c r="B252" s="17" t="s">
        <v>195</v>
      </c>
      <c r="C252" s="29"/>
      <c r="D252" s="19">
        <v>6863.0000000000018</v>
      </c>
      <c r="E252" s="39">
        <v>1.1840503660476025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7"/>
      <c r="Z252" s="24">
        <v>6864.1840503660496</v>
      </c>
    </row>
    <row r="253" spans="1:26" ht="13.5" customHeight="1" x14ac:dyDescent="0.15">
      <c r="A253" s="16">
        <v>249</v>
      </c>
      <c r="B253" s="17" t="s">
        <v>196</v>
      </c>
      <c r="C253" s="29"/>
      <c r="D253" s="19">
        <v>1208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7"/>
      <c r="Z253" s="24">
        <v>1208</v>
      </c>
    </row>
    <row r="254" spans="1:26" ht="13.5" customHeight="1" x14ac:dyDescent="0.15">
      <c r="A254" s="16">
        <v>250</v>
      </c>
      <c r="B254" s="17" t="s">
        <v>197</v>
      </c>
      <c r="C254" s="29"/>
      <c r="D254" s="19">
        <v>387.00000000000006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7"/>
      <c r="Z254" s="24">
        <v>387.00000000000006</v>
      </c>
    </row>
    <row r="255" spans="1:26" ht="13.5" customHeight="1" x14ac:dyDescent="0.15">
      <c r="A255" s="16">
        <v>251</v>
      </c>
      <c r="B255" s="17" t="s">
        <v>198</v>
      </c>
      <c r="C255" s="29"/>
      <c r="D255" s="19">
        <v>5615.1999999999989</v>
      </c>
      <c r="E255" s="19">
        <v>321.21032881467676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7"/>
      <c r="Z255" s="24">
        <v>5936.4103288146753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19">
        <v>86.952090058335244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7"/>
      <c r="Z256" s="24">
        <v>86.952090058335244</v>
      </c>
    </row>
    <row r="257" spans="1:26" ht="13.5" customHeight="1" x14ac:dyDescent="0.15">
      <c r="A257" s="16">
        <v>253</v>
      </c>
      <c r="B257" s="17" t="s">
        <v>200</v>
      </c>
      <c r="C257" s="29"/>
      <c r="D257" s="19">
        <v>40.000000000000007</v>
      </c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7"/>
      <c r="Z257" s="24">
        <v>40.000000000000007</v>
      </c>
    </row>
    <row r="258" spans="1:26" ht="13.5" customHeight="1" x14ac:dyDescent="0.15">
      <c r="A258" s="16">
        <v>254</v>
      </c>
      <c r="B258" s="17" t="s">
        <v>201</v>
      </c>
      <c r="C258" s="29"/>
      <c r="D258" s="19">
        <v>408.00000000000006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7"/>
      <c r="Z258" s="24">
        <v>408.00000000000006</v>
      </c>
    </row>
    <row r="259" spans="1:26" ht="13.5" customHeight="1" x14ac:dyDescent="0.15">
      <c r="A259" s="16">
        <v>255</v>
      </c>
      <c r="B259" s="17" t="s">
        <v>202</v>
      </c>
      <c r="C259" s="25">
        <v>0.26438229404795871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7"/>
      <c r="Z259" s="28">
        <v>0.26438229404795871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39">
        <v>3.0881266790641533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7"/>
      <c r="Z260" s="33">
        <v>3.0881266790641533</v>
      </c>
    </row>
    <row r="261" spans="1:26" ht="13.5" customHeight="1" x14ac:dyDescent="0.15">
      <c r="A261" s="16">
        <v>257</v>
      </c>
      <c r="B261" s="17" t="s">
        <v>204</v>
      </c>
      <c r="C261" s="29"/>
      <c r="D261" s="19">
        <v>21164.19</v>
      </c>
      <c r="E261" s="47">
        <v>4.2021686778646681E-3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7"/>
      <c r="Z261" s="24">
        <v>21164.194202168677</v>
      </c>
    </row>
    <row r="262" spans="1:26" ht="13.5" customHeight="1" x14ac:dyDescent="0.15">
      <c r="A262" s="16">
        <v>258</v>
      </c>
      <c r="B262" s="17" t="s">
        <v>205</v>
      </c>
      <c r="C262" s="34">
        <v>6.6250306912573567E-2</v>
      </c>
      <c r="D262" s="19">
        <v>5910.1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1">
        <v>2.1377627696516219E-2</v>
      </c>
      <c r="X262" s="21"/>
      <c r="Y262" s="27"/>
      <c r="Z262" s="24">
        <v>5910.1876279346097</v>
      </c>
    </row>
    <row r="263" spans="1:26" ht="13.5" customHeight="1" x14ac:dyDescent="0.15">
      <c r="A263" s="16">
        <v>259</v>
      </c>
      <c r="B263" s="17" t="s">
        <v>206</v>
      </c>
      <c r="C263" s="25">
        <v>0.42636990560833976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7"/>
      <c r="Z263" s="28">
        <v>0.42636990560833976</v>
      </c>
    </row>
    <row r="264" spans="1:26" ht="13.5" customHeight="1" x14ac:dyDescent="0.15">
      <c r="A264" s="16">
        <v>260</v>
      </c>
      <c r="B264" s="17" t="s">
        <v>207</v>
      </c>
      <c r="C264" s="29"/>
      <c r="D264" s="19">
        <v>11534.000000000002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7"/>
      <c r="Z264" s="24">
        <v>11534.000000000002</v>
      </c>
    </row>
    <row r="265" spans="1:26" ht="13.5" customHeight="1" x14ac:dyDescent="0.15">
      <c r="A265" s="16">
        <v>261</v>
      </c>
      <c r="B265" s="17" t="s">
        <v>208</v>
      </c>
      <c r="C265" s="29"/>
      <c r="D265" s="19">
        <v>3485.4999999999991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7"/>
      <c r="Z265" s="24">
        <v>3485.4999999999991</v>
      </c>
    </row>
    <row r="266" spans="1:26" ht="13.5" customHeight="1" x14ac:dyDescent="0.15">
      <c r="A266" s="16">
        <v>262</v>
      </c>
      <c r="B266" s="17" t="s">
        <v>209</v>
      </c>
      <c r="C266" s="30">
        <v>1435.1636521289558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40">
        <v>2.8305233773851968</v>
      </c>
      <c r="X266" s="21"/>
      <c r="Y266" s="41">
        <v>5.3727720896917228</v>
      </c>
      <c r="Z266" s="24">
        <v>1443.3669475960328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7"/>
      <c r="Z267" s="36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7"/>
      <c r="Z268" s="36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7"/>
      <c r="Z269" s="36"/>
    </row>
    <row r="270" spans="1:26" ht="13.5" customHeight="1" x14ac:dyDescent="0.15">
      <c r="A270" s="16">
        <v>266</v>
      </c>
      <c r="B270" s="17" t="s">
        <v>210</v>
      </c>
      <c r="C270" s="29"/>
      <c r="D270" s="19">
        <v>457.5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7"/>
      <c r="Z270" s="24">
        <v>457.5</v>
      </c>
    </row>
    <row r="271" spans="1:26" ht="13.5" customHeight="1" x14ac:dyDescent="0.15">
      <c r="A271" s="16">
        <v>267</v>
      </c>
      <c r="B271" s="17" t="s">
        <v>211</v>
      </c>
      <c r="C271" s="29"/>
      <c r="D271" s="19">
        <v>79.000000000000014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7"/>
      <c r="Z271" s="24">
        <v>79.000000000000014</v>
      </c>
    </row>
    <row r="272" spans="1:26" ht="13.5" customHeight="1" x14ac:dyDescent="0.15">
      <c r="A272" s="16">
        <v>268</v>
      </c>
      <c r="B272" s="17" t="s">
        <v>212</v>
      </c>
      <c r="C272" s="25">
        <v>0.34327290854479298</v>
      </c>
      <c r="D272" s="19">
        <v>2620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7"/>
      <c r="Z272" s="24">
        <v>2620.3432729085448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7"/>
      <c r="Z273" s="36"/>
    </row>
    <row r="274" spans="1:26" ht="13.5" customHeight="1" x14ac:dyDescent="0.15">
      <c r="A274" s="16">
        <v>270</v>
      </c>
      <c r="B274" s="17" t="s">
        <v>213</v>
      </c>
      <c r="C274" s="37">
        <v>5.1871169552498595E-4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7"/>
      <c r="Z274" s="38">
        <v>5.1871169552498595E-4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7"/>
      <c r="Z275" s="36"/>
    </row>
    <row r="276" spans="1:26" ht="13.5" customHeight="1" x14ac:dyDescent="0.15">
      <c r="A276" s="16">
        <v>272</v>
      </c>
      <c r="B276" s="17" t="s">
        <v>214</v>
      </c>
      <c r="C276" s="18">
        <v>2.8720722161232946</v>
      </c>
      <c r="D276" s="19">
        <v>83.999999999999986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50.803278607611297</v>
      </c>
      <c r="X276" s="22">
        <v>14.822304650832036</v>
      </c>
      <c r="Y276" s="41">
        <v>8.302246976140756</v>
      </c>
      <c r="Z276" s="24">
        <v>160.79990245070738</v>
      </c>
    </row>
    <row r="277" spans="1:26" ht="13.5" customHeight="1" x14ac:dyDescent="0.15">
      <c r="A277" s="16">
        <v>273</v>
      </c>
      <c r="B277" s="17" t="s">
        <v>215</v>
      </c>
      <c r="C277" s="25">
        <v>0.1124062366043256</v>
      </c>
      <c r="D277" s="19">
        <v>51.8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9">
        <v>3.9872744874909197E-5</v>
      </c>
      <c r="X277" s="21"/>
      <c r="Y277" s="27"/>
      <c r="Z277" s="24">
        <v>51.912446109349204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7"/>
      <c r="Z278" s="36"/>
    </row>
    <row r="279" spans="1:26" ht="13.5" customHeight="1" x14ac:dyDescent="0.15">
      <c r="A279" s="16">
        <v>275</v>
      </c>
      <c r="B279" s="17" t="s">
        <v>216</v>
      </c>
      <c r="C279" s="30">
        <v>70.331516442536838</v>
      </c>
      <c r="D279" s="19">
        <v>237.25000000000003</v>
      </c>
      <c r="E279" s="47">
        <v>1.3899481011398518E-2</v>
      </c>
      <c r="F279" s="20"/>
      <c r="G279" s="20"/>
      <c r="H279" s="20"/>
      <c r="I279" s="19">
        <v>38923.653029505498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6951.6908258348885</v>
      </c>
      <c r="X279" s="21"/>
      <c r="Y279" s="27"/>
      <c r="Z279" s="24">
        <v>46182.939271263938</v>
      </c>
    </row>
    <row r="280" spans="1:26" ht="13.5" customHeight="1" x14ac:dyDescent="0.15">
      <c r="A280" s="16">
        <v>276</v>
      </c>
      <c r="B280" s="17" t="s">
        <v>217</v>
      </c>
      <c r="C280" s="25">
        <v>0.67405901287607561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7"/>
      <c r="Z280" s="28">
        <v>0.67405901287607561</v>
      </c>
    </row>
    <row r="281" spans="1:26" ht="13.5" customHeight="1" x14ac:dyDescent="0.15">
      <c r="A281" s="16">
        <v>277</v>
      </c>
      <c r="B281" s="17" t="s">
        <v>218</v>
      </c>
      <c r="C281" s="30">
        <v>95.138072091572653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314.4439137502377</v>
      </c>
      <c r="X281" s="21"/>
      <c r="Y281" s="27"/>
      <c r="Z281" s="24">
        <v>409.58198584181036</v>
      </c>
    </row>
    <row r="282" spans="1:26" ht="13.5" customHeight="1" x14ac:dyDescent="0.15">
      <c r="A282" s="16">
        <v>278</v>
      </c>
      <c r="B282" s="17" t="s">
        <v>219</v>
      </c>
      <c r="C282" s="18">
        <v>3.473553507883762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23.606992810307919</v>
      </c>
      <c r="X282" s="21"/>
      <c r="Y282" s="27"/>
      <c r="Z282" s="24">
        <v>27.080546318191679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7"/>
      <c r="Z283" s="36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7"/>
      <c r="Z284" s="36"/>
    </row>
    <row r="285" spans="1:26" ht="13.5" customHeight="1" x14ac:dyDescent="0.15">
      <c r="A285" s="16">
        <v>281</v>
      </c>
      <c r="B285" s="17" t="s">
        <v>220</v>
      </c>
      <c r="C285" s="30">
        <v>2846.1774130205531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6">
        <v>0.93298399091546635</v>
      </c>
      <c r="X285" s="21"/>
      <c r="Y285" s="41">
        <v>7.5327461510772533</v>
      </c>
      <c r="Z285" s="24">
        <v>2854.643143162546</v>
      </c>
    </row>
    <row r="286" spans="1:26" ht="13.5" customHeight="1" x14ac:dyDescent="0.15">
      <c r="A286" s="16">
        <v>282</v>
      </c>
      <c r="B286" s="17" t="s">
        <v>221</v>
      </c>
      <c r="C286" s="25">
        <v>0.48016816349514907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40">
        <v>2.0264753656457901</v>
      </c>
      <c r="X286" s="21"/>
      <c r="Y286" s="27"/>
      <c r="Z286" s="33">
        <v>2.506643529140939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7"/>
      <c r="Z287" s="36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7"/>
      <c r="Z288" s="36"/>
    </row>
    <row r="289" spans="1:26" ht="13.5" customHeight="1" x14ac:dyDescent="0.15">
      <c r="A289" s="16">
        <v>285</v>
      </c>
      <c r="B289" s="17" t="s">
        <v>223</v>
      </c>
      <c r="C289" s="29"/>
      <c r="D289" s="19">
        <v>256121.75000000003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7"/>
      <c r="Z289" s="24">
        <v>256121.75000000003</v>
      </c>
    </row>
    <row r="290" spans="1:26" ht="13.5" customHeight="1" x14ac:dyDescent="0.15">
      <c r="A290" s="16">
        <v>286</v>
      </c>
      <c r="B290" s="17" t="s">
        <v>224</v>
      </c>
      <c r="C290" s="29"/>
      <c r="D290" s="19">
        <v>464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7"/>
      <c r="Z290" s="24">
        <v>464</v>
      </c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7"/>
      <c r="Z291" s="36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19">
        <v>10415.162344286709</v>
      </c>
      <c r="U292" s="20"/>
      <c r="V292" s="21"/>
      <c r="W292" s="21"/>
      <c r="X292" s="21"/>
      <c r="Y292" s="27"/>
      <c r="Z292" s="24">
        <v>10415.162344286709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7"/>
      <c r="Z293" s="36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7"/>
      <c r="Z294" s="36"/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7"/>
      <c r="Z295" s="36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7"/>
      <c r="Z296" s="36"/>
    </row>
    <row r="297" spans="1:26" ht="13.5" customHeight="1" x14ac:dyDescent="0.15">
      <c r="A297" s="16">
        <v>293</v>
      </c>
      <c r="B297" s="17" t="s">
        <v>227</v>
      </c>
      <c r="C297" s="29"/>
      <c r="D297" s="19">
        <v>2508.0999999999995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7"/>
      <c r="Z297" s="24">
        <v>2508.0999999999995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7"/>
      <c r="Z298" s="36"/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7"/>
      <c r="Z299" s="36"/>
    </row>
    <row r="300" spans="1:26" ht="13.5" customHeight="1" x14ac:dyDescent="0.15">
      <c r="A300" s="16">
        <v>296</v>
      </c>
      <c r="B300" s="17" t="s">
        <v>229</v>
      </c>
      <c r="C300" s="30">
        <v>15429.902139524247</v>
      </c>
      <c r="D300" s="19">
        <v>1210.0999999999999</v>
      </c>
      <c r="E300" s="19">
        <v>345.61016361657323</v>
      </c>
      <c r="F300" s="20"/>
      <c r="G300" s="20"/>
      <c r="H300" s="20"/>
      <c r="I300" s="20"/>
      <c r="J300" s="20"/>
      <c r="K300" s="19">
        <v>1884.7223808647586</v>
      </c>
      <c r="L300" s="20"/>
      <c r="M300" s="19">
        <v>30594.01632832106</v>
      </c>
      <c r="N300" s="20"/>
      <c r="O300" s="19">
        <v>411.7448916920427</v>
      </c>
      <c r="P300" s="20"/>
      <c r="Q300" s="20"/>
      <c r="R300" s="20"/>
      <c r="S300" s="20"/>
      <c r="T300" s="20"/>
      <c r="U300" s="20"/>
      <c r="V300" s="21"/>
      <c r="W300" s="22">
        <v>40.313226837275359</v>
      </c>
      <c r="X300" s="21"/>
      <c r="Y300" s="23">
        <v>133.71129200855293</v>
      </c>
      <c r="Z300" s="24">
        <v>50050.120422864507</v>
      </c>
    </row>
    <row r="301" spans="1:26" ht="13.5" customHeight="1" x14ac:dyDescent="0.15">
      <c r="A301" s="16">
        <v>297</v>
      </c>
      <c r="B301" s="17" t="s">
        <v>230</v>
      </c>
      <c r="C301" s="30">
        <v>6455.7688692639686</v>
      </c>
      <c r="D301" s="19">
        <v>798.7</v>
      </c>
      <c r="E301" s="19">
        <v>107.92615802200331</v>
      </c>
      <c r="F301" s="20"/>
      <c r="G301" s="19">
        <v>17338.381032784535</v>
      </c>
      <c r="H301" s="20"/>
      <c r="I301" s="20"/>
      <c r="J301" s="20"/>
      <c r="K301" s="19">
        <v>2523.9661918231773</v>
      </c>
      <c r="L301" s="20"/>
      <c r="M301" s="19">
        <v>18134.843425325813</v>
      </c>
      <c r="N301" s="19">
        <v>1187.5928290379916</v>
      </c>
      <c r="O301" s="19">
        <v>1322.3834821374799</v>
      </c>
      <c r="P301" s="19">
        <v>2874.5968006876155</v>
      </c>
      <c r="Q301" s="20"/>
      <c r="R301" s="20"/>
      <c r="S301" s="20"/>
      <c r="T301" s="20"/>
      <c r="U301" s="20"/>
      <c r="V301" s="21"/>
      <c r="W301" s="22">
        <v>18.706862095168077</v>
      </c>
      <c r="X301" s="21"/>
      <c r="Y301" s="23">
        <v>12.985904465584234</v>
      </c>
      <c r="Z301" s="24">
        <v>50775.851555643327</v>
      </c>
    </row>
    <row r="302" spans="1:26" ht="13.5" customHeight="1" x14ac:dyDescent="0.15">
      <c r="A302" s="16">
        <v>298</v>
      </c>
      <c r="B302" s="17" t="s">
        <v>231</v>
      </c>
      <c r="C302" s="18">
        <v>1.8844730287421743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7"/>
      <c r="Z302" s="33">
        <v>1.8844730287421743</v>
      </c>
    </row>
    <row r="303" spans="1:26" ht="13.5" customHeight="1" x14ac:dyDescent="0.15">
      <c r="A303" s="16">
        <v>299</v>
      </c>
      <c r="B303" s="17" t="s">
        <v>232</v>
      </c>
      <c r="C303" s="2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7"/>
      <c r="Z303" s="36"/>
    </row>
    <row r="304" spans="1:26" ht="13.5" customHeight="1" x14ac:dyDescent="0.15">
      <c r="A304" s="16">
        <v>300</v>
      </c>
      <c r="B304" s="17" t="s">
        <v>233</v>
      </c>
      <c r="C304" s="30">
        <v>119504.38231990718</v>
      </c>
      <c r="D304" s="19">
        <v>201.3</v>
      </c>
      <c r="E304" s="39">
        <v>1.7306699048196101</v>
      </c>
      <c r="F304" s="19">
        <v>10407.941290742296</v>
      </c>
      <c r="G304" s="19">
        <v>97828.686764386788</v>
      </c>
      <c r="H304" s="20"/>
      <c r="I304" s="20"/>
      <c r="J304" s="20"/>
      <c r="K304" s="19">
        <v>23305.182732189318</v>
      </c>
      <c r="L304" s="19">
        <v>1015.7267209</v>
      </c>
      <c r="M304" s="19">
        <v>377442.0031406554</v>
      </c>
      <c r="N304" s="19">
        <v>13270.930532044524</v>
      </c>
      <c r="O304" s="19">
        <v>8043.4164160406845</v>
      </c>
      <c r="P304" s="19">
        <v>29774.404120886069</v>
      </c>
      <c r="Q304" s="19">
        <v>200.13935123524377</v>
      </c>
      <c r="R304" s="19">
        <v>231.93109516314993</v>
      </c>
      <c r="S304" s="20"/>
      <c r="T304" s="20"/>
      <c r="U304" s="20"/>
      <c r="V304" s="21"/>
      <c r="W304" s="22">
        <v>230.09365963243872</v>
      </c>
      <c r="X304" s="21"/>
      <c r="Y304" s="41">
        <v>1.6653947624873324</v>
      </c>
      <c r="Z304" s="24">
        <v>681459.53420845058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7"/>
      <c r="Z305" s="36"/>
    </row>
    <row r="306" spans="1:26" ht="13.5" customHeight="1" x14ac:dyDescent="0.15">
      <c r="A306" s="16">
        <v>302</v>
      </c>
      <c r="B306" s="17" t="s">
        <v>235</v>
      </c>
      <c r="C306" s="30">
        <v>1287.6988416924919</v>
      </c>
      <c r="D306" s="19">
        <v>987.3</v>
      </c>
      <c r="E306" s="50">
        <v>0.60362816106353145</v>
      </c>
      <c r="F306" s="20"/>
      <c r="G306" s="20"/>
      <c r="H306" s="20"/>
      <c r="I306" s="20"/>
      <c r="J306" s="19">
        <v>1337.8983478307189</v>
      </c>
      <c r="K306" s="20"/>
      <c r="L306" s="20"/>
      <c r="M306" s="19">
        <v>361.48435771100509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13.230148931845763</v>
      </c>
      <c r="X306" s="21"/>
      <c r="Y306" s="27"/>
      <c r="Z306" s="24">
        <v>3988.2153243271246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7"/>
      <c r="Z307" s="36"/>
    </row>
    <row r="308" spans="1:26" ht="13.5" customHeight="1" x14ac:dyDescent="0.15">
      <c r="A308" s="16">
        <v>304</v>
      </c>
      <c r="B308" s="17" t="s">
        <v>236</v>
      </c>
      <c r="C308" s="34">
        <v>4.0442834276539975E-2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7"/>
      <c r="Z308" s="35">
        <v>4.0442834276539975E-2</v>
      </c>
    </row>
    <row r="309" spans="1:26" ht="13.5" customHeight="1" x14ac:dyDescent="0.15">
      <c r="A309" s="16">
        <v>305</v>
      </c>
      <c r="B309" s="17" t="s">
        <v>237</v>
      </c>
      <c r="C309" s="18">
        <v>5.3246428721713857</v>
      </c>
      <c r="D309" s="20"/>
      <c r="E309" s="20"/>
      <c r="F309" s="20"/>
      <c r="G309" s="19">
        <v>691.62023974941928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2">
        <v>39.551071212269505</v>
      </c>
      <c r="W309" s="22">
        <v>23.984997930282823</v>
      </c>
      <c r="X309" s="22">
        <v>38.84427130097157</v>
      </c>
      <c r="Y309" s="41">
        <v>8.6615506086741334</v>
      </c>
      <c r="Z309" s="24">
        <v>807.98677367378855</v>
      </c>
    </row>
    <row r="310" spans="1:26" ht="13.5" customHeight="1" x14ac:dyDescent="0.15">
      <c r="A310" s="16">
        <v>306</v>
      </c>
      <c r="B310" s="17" t="s">
        <v>238</v>
      </c>
      <c r="C310" s="34">
        <v>7.6616295820579633E-2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7"/>
      <c r="Z310" s="35">
        <v>7.6616295820579633E-2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7"/>
      <c r="Z311" s="36"/>
    </row>
    <row r="312" spans="1:26" ht="13.5" customHeight="1" x14ac:dyDescent="0.15">
      <c r="A312" s="16">
        <v>308</v>
      </c>
      <c r="B312" s="17" t="s">
        <v>239</v>
      </c>
      <c r="C312" s="37">
        <v>7.0025609457233164E-4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6">
        <v>0.67455923772127346</v>
      </c>
      <c r="X312" s="21"/>
      <c r="Y312" s="27"/>
      <c r="Z312" s="28">
        <v>0.67525949381584582</v>
      </c>
    </row>
    <row r="313" spans="1:26" ht="13.5" customHeight="1" x14ac:dyDescent="0.15">
      <c r="A313" s="16">
        <v>309</v>
      </c>
      <c r="B313" s="17" t="s">
        <v>240</v>
      </c>
      <c r="C313" s="25">
        <v>0.96346436644278877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40">
        <v>8.0716471861774508</v>
      </c>
      <c r="W313" s="22">
        <v>725.22525111887205</v>
      </c>
      <c r="X313" s="22">
        <v>14.260312576245767</v>
      </c>
      <c r="Y313" s="41">
        <v>8.1626720966638135</v>
      </c>
      <c r="Z313" s="24">
        <v>756.68334734440191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7"/>
      <c r="Z314" s="36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7"/>
      <c r="Z315" s="36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7"/>
      <c r="Z316" s="36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7"/>
      <c r="Z317" s="36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7"/>
      <c r="Z318" s="36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7"/>
      <c r="Z319" s="36"/>
    </row>
    <row r="320" spans="1:26" ht="13.5" customHeight="1" x14ac:dyDescent="0.15">
      <c r="A320" s="16">
        <v>316</v>
      </c>
      <c r="B320" s="17" t="s">
        <v>241</v>
      </c>
      <c r="C320" s="25">
        <v>0.34633200607949566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7"/>
      <c r="Z320" s="28">
        <v>0.34633200607949566</v>
      </c>
    </row>
    <row r="321" spans="1:26" ht="13.5" customHeight="1" x14ac:dyDescent="0.15">
      <c r="A321" s="16">
        <v>317</v>
      </c>
      <c r="B321" s="17" t="s">
        <v>446</v>
      </c>
      <c r="C321" s="34">
        <v>5.7543318906281199E-2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7"/>
      <c r="Z321" s="35">
        <v>5.7543318906281199E-2</v>
      </c>
    </row>
    <row r="322" spans="1:26" ht="13.5" customHeight="1" x14ac:dyDescent="0.15">
      <c r="A322" s="16">
        <v>318</v>
      </c>
      <c r="B322" s="17" t="s">
        <v>242</v>
      </c>
      <c r="C322" s="25">
        <v>0.39049416597417275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31">
        <v>6.0896939689369274E-2</v>
      </c>
      <c r="X322" s="21"/>
      <c r="Y322" s="27"/>
      <c r="Z322" s="28">
        <v>0.45139110566354201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7"/>
      <c r="Z323" s="36"/>
    </row>
    <row r="324" spans="1:26" ht="13.5" customHeight="1" x14ac:dyDescent="0.15">
      <c r="A324" s="16">
        <v>320</v>
      </c>
      <c r="B324" s="17" t="s">
        <v>243</v>
      </c>
      <c r="C324" s="34">
        <v>1.6485926610291714E-2</v>
      </c>
      <c r="D324" s="20"/>
      <c r="E324" s="50">
        <v>0.18317456570957999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7"/>
      <c r="Z324" s="28">
        <v>0.19966049231987171</v>
      </c>
    </row>
    <row r="325" spans="1:26" ht="13.5" customHeight="1" x14ac:dyDescent="0.15">
      <c r="A325" s="16">
        <v>321</v>
      </c>
      <c r="B325" s="17" t="s">
        <v>244</v>
      </c>
      <c r="C325" s="34">
        <v>6.2554132663022677E-2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2">
        <v>74.259154112832533</v>
      </c>
      <c r="W325" s="22">
        <v>49.773914662192645</v>
      </c>
      <c r="X325" s="21"/>
      <c r="Y325" s="46">
        <v>0.35171478078695401</v>
      </c>
      <c r="Z325" s="24">
        <v>124.44733768847516</v>
      </c>
    </row>
    <row r="326" spans="1:26" ht="54" customHeight="1" x14ac:dyDescent="0.15">
      <c r="A326" s="16">
        <v>322</v>
      </c>
      <c r="B326" s="17" t="s">
        <v>245</v>
      </c>
      <c r="C326" s="18">
        <v>3.0221222458007473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40">
        <v>4.5567198242270868</v>
      </c>
      <c r="X326" s="21"/>
      <c r="Y326" s="27"/>
      <c r="Z326" s="33">
        <v>7.5788420700278341</v>
      </c>
    </row>
    <row r="327" spans="1:26" ht="13.5" customHeight="1" x14ac:dyDescent="0.15">
      <c r="A327" s="16">
        <v>323</v>
      </c>
      <c r="B327" s="17" t="s">
        <v>246</v>
      </c>
      <c r="C327" s="29"/>
      <c r="D327" s="19">
        <v>24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7"/>
      <c r="Z327" s="24">
        <v>24</v>
      </c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7"/>
      <c r="Z328" s="36"/>
    </row>
    <row r="329" spans="1:26" ht="13.5" customHeight="1" x14ac:dyDescent="0.15">
      <c r="A329" s="16">
        <v>325</v>
      </c>
      <c r="B329" s="17" t="s">
        <v>247</v>
      </c>
      <c r="C329" s="29"/>
      <c r="D329" s="19">
        <v>3427.9999999999995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7"/>
      <c r="Z329" s="24">
        <v>3427.9999999999995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7"/>
      <c r="Z330" s="36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7"/>
      <c r="Z331" s="36"/>
    </row>
    <row r="332" spans="1:26" ht="13.5" customHeight="1" x14ac:dyDescent="0.15">
      <c r="A332" s="16">
        <v>328</v>
      </c>
      <c r="B332" s="17" t="s">
        <v>248</v>
      </c>
      <c r="C332" s="25">
        <v>0.14723020375828913</v>
      </c>
      <c r="D332" s="19">
        <v>32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7"/>
      <c r="Z332" s="24">
        <v>32.147230203758291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19">
        <v>396.44095702856504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7"/>
      <c r="Z333" s="24">
        <v>396.44095702856504</v>
      </c>
    </row>
    <row r="334" spans="1:26" ht="27" customHeight="1" x14ac:dyDescent="0.15">
      <c r="A334" s="16">
        <v>330</v>
      </c>
      <c r="B334" s="17" t="s">
        <v>451</v>
      </c>
      <c r="C334" s="25">
        <v>0.197136883882675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1">
        <v>9.7988818343338571E-2</v>
      </c>
      <c r="X334" s="21"/>
      <c r="Y334" s="27"/>
      <c r="Z334" s="28">
        <v>0.29512570222601359</v>
      </c>
    </row>
    <row r="335" spans="1:26" ht="13.5" customHeight="1" x14ac:dyDescent="0.15">
      <c r="A335" s="16">
        <v>331</v>
      </c>
      <c r="B335" s="17" t="s">
        <v>250</v>
      </c>
      <c r="C335" s="29"/>
      <c r="D335" s="19">
        <v>534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7"/>
      <c r="Z335" s="24">
        <v>534</v>
      </c>
    </row>
    <row r="336" spans="1:26" ht="13.5" customHeight="1" x14ac:dyDescent="0.15">
      <c r="A336" s="16">
        <v>332</v>
      </c>
      <c r="B336" s="17" t="s">
        <v>251</v>
      </c>
      <c r="C336" s="44">
        <v>1.4581586204874278E-6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2">
        <v>16.466160259801999</v>
      </c>
      <c r="W336" s="51">
        <v>3.3843255533625244E-7</v>
      </c>
      <c r="X336" s="40">
        <v>4.4306061141755633</v>
      </c>
      <c r="Y336" s="46">
        <v>0.46722312685965905</v>
      </c>
      <c r="Z336" s="24">
        <v>21.363991297428399</v>
      </c>
    </row>
    <row r="337" spans="1:26" ht="13.5" customHeight="1" x14ac:dyDescent="0.15">
      <c r="A337" s="16">
        <v>333</v>
      </c>
      <c r="B337" s="17" t="s">
        <v>252</v>
      </c>
      <c r="C337" s="25">
        <v>0.51071834160285534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7"/>
      <c r="Z337" s="28">
        <v>0.51071834160285534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7"/>
      <c r="Z338" s="36"/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7"/>
      <c r="Z339" s="36"/>
    </row>
    <row r="340" spans="1:26" ht="13.5" customHeight="1" x14ac:dyDescent="0.15">
      <c r="A340" s="16">
        <v>336</v>
      </c>
      <c r="B340" s="17" t="s">
        <v>255</v>
      </c>
      <c r="C340" s="18">
        <v>1.4615618956732046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40">
        <v>2.0311317355485814</v>
      </c>
      <c r="X340" s="21"/>
      <c r="Y340" s="27"/>
      <c r="Z340" s="33">
        <v>3.492693631221786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7"/>
      <c r="Z341" s="36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7"/>
      <c r="Z342" s="36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7"/>
      <c r="Z343" s="36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7"/>
      <c r="Z344" s="36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7"/>
      <c r="Z345" s="36"/>
    </row>
    <row r="346" spans="1:26" ht="13.5" customHeight="1" x14ac:dyDescent="0.15">
      <c r="A346" s="16">
        <v>342</v>
      </c>
      <c r="B346" s="17" t="s">
        <v>257</v>
      </c>
      <c r="C346" s="25">
        <v>0.45868174461452499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6">
        <v>0.19007299897035745</v>
      </c>
      <c r="X346" s="21"/>
      <c r="Y346" s="27"/>
      <c r="Z346" s="28">
        <v>0.64875474358488239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7"/>
      <c r="Z347" s="36"/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7"/>
      <c r="Z348" s="36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7"/>
      <c r="Z349" s="36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50">
        <v>0.13458821874326229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7"/>
      <c r="Z350" s="28">
        <v>0.13458821874326229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7"/>
      <c r="Z351" s="36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7"/>
      <c r="Z352" s="36"/>
    </row>
    <row r="353" spans="1:26" ht="13.5" customHeight="1" x14ac:dyDescent="0.15">
      <c r="A353" s="16">
        <v>349</v>
      </c>
      <c r="B353" s="17" t="s">
        <v>261</v>
      </c>
      <c r="C353" s="30">
        <v>25.403299621858459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31">
        <v>4.5026264747647302E-2</v>
      </c>
      <c r="X353" s="22">
        <v>14.400129588689401</v>
      </c>
      <c r="Y353" s="27"/>
      <c r="Z353" s="24">
        <v>39.848455475295509</v>
      </c>
    </row>
    <row r="354" spans="1:26" ht="13.5" customHeight="1" x14ac:dyDescent="0.15">
      <c r="A354" s="16">
        <v>350</v>
      </c>
      <c r="B354" s="17" t="s">
        <v>262</v>
      </c>
      <c r="C354" s="29"/>
      <c r="D354" s="19">
        <v>160</v>
      </c>
      <c r="E354" s="19">
        <v>127.14826312364897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7"/>
      <c r="Z354" s="24">
        <v>287.14826312364897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19">
        <v>775.57398747405682</v>
      </c>
      <c r="L355" s="19">
        <v>620.56188169999996</v>
      </c>
      <c r="M355" s="19">
        <v>11663.992588366933</v>
      </c>
      <c r="N355" s="19">
        <v>400.98968212679762</v>
      </c>
      <c r="O355" s="19">
        <v>1600.5289991941559</v>
      </c>
      <c r="P355" s="19">
        <v>2514.4488799514625</v>
      </c>
      <c r="Q355" s="19">
        <v>266.85246831365839</v>
      </c>
      <c r="R355" s="19">
        <v>615.55427400958968</v>
      </c>
      <c r="S355" s="20"/>
      <c r="T355" s="20"/>
      <c r="U355" s="20"/>
      <c r="V355" s="21"/>
      <c r="W355" s="21"/>
      <c r="X355" s="21"/>
      <c r="Y355" s="27"/>
      <c r="Z355" s="24">
        <v>18458.502761136649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7"/>
      <c r="Z356" s="36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7"/>
      <c r="Z357" s="36"/>
    </row>
    <row r="358" spans="1:26" ht="13.5" customHeight="1" x14ac:dyDescent="0.15">
      <c r="A358" s="16">
        <v>354</v>
      </c>
      <c r="B358" s="17" t="s">
        <v>264</v>
      </c>
      <c r="C358" s="18">
        <v>2.9090397782364588</v>
      </c>
      <c r="D358" s="19">
        <v>26.599999999999998</v>
      </c>
      <c r="E358" s="20"/>
      <c r="F358" s="20"/>
      <c r="G358" s="19">
        <v>592.81298497950195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7"/>
      <c r="Z358" s="24">
        <v>622.3220247577384</v>
      </c>
    </row>
    <row r="359" spans="1:26" ht="13.5" customHeight="1" x14ac:dyDescent="0.15">
      <c r="A359" s="16">
        <v>355</v>
      </c>
      <c r="B359" s="17" t="s">
        <v>265</v>
      </c>
      <c r="C359" s="30">
        <v>104.45461470097192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13.731043234908725</v>
      </c>
      <c r="X359" s="21"/>
      <c r="Y359" s="27"/>
      <c r="Z359" s="24">
        <v>118.18565793588064</v>
      </c>
    </row>
    <row r="360" spans="1:26" ht="13.5" customHeight="1" x14ac:dyDescent="0.15">
      <c r="A360" s="16">
        <v>356</v>
      </c>
      <c r="B360" s="17" t="s">
        <v>266</v>
      </c>
      <c r="C360" s="25">
        <v>0.18276192322157236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7"/>
      <c r="Z360" s="28">
        <v>0.18276192322157236</v>
      </c>
    </row>
    <row r="361" spans="1:26" ht="13.5" customHeight="1" x14ac:dyDescent="0.15">
      <c r="A361" s="16">
        <v>357</v>
      </c>
      <c r="B361" s="17" t="s">
        <v>267</v>
      </c>
      <c r="C361" s="29"/>
      <c r="D361" s="19">
        <v>7769.9999999999991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7"/>
      <c r="Z361" s="24">
        <v>7769.9999999999991</v>
      </c>
    </row>
    <row r="362" spans="1:26" ht="13.5" customHeight="1" x14ac:dyDescent="0.15">
      <c r="A362" s="16">
        <v>358</v>
      </c>
      <c r="B362" s="17" t="s">
        <v>268</v>
      </c>
      <c r="C362" s="29"/>
      <c r="D362" s="19">
        <v>1124.7499999999998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7"/>
      <c r="Z362" s="24">
        <v>1124.7499999999998</v>
      </c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7"/>
      <c r="Z363" s="36"/>
    </row>
    <row r="364" spans="1:26" ht="13.5" customHeight="1" x14ac:dyDescent="0.15">
      <c r="A364" s="16">
        <v>360</v>
      </c>
      <c r="B364" s="17" t="s">
        <v>269</v>
      </c>
      <c r="C364" s="29"/>
      <c r="D364" s="19">
        <v>4470.0000000000009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7"/>
      <c r="Z364" s="24">
        <v>4470.0000000000009</v>
      </c>
    </row>
    <row r="365" spans="1:26" ht="13.5" customHeight="1" x14ac:dyDescent="0.15">
      <c r="A365" s="16">
        <v>361</v>
      </c>
      <c r="B365" s="17" t="s">
        <v>270</v>
      </c>
      <c r="C365" s="29"/>
      <c r="D365" s="19">
        <v>810.3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7"/>
      <c r="Z365" s="24">
        <v>810.3</v>
      </c>
    </row>
    <row r="366" spans="1:26" ht="13.5" customHeight="1" x14ac:dyDescent="0.15">
      <c r="A366" s="16">
        <v>362</v>
      </c>
      <c r="B366" s="17" t="s">
        <v>271</v>
      </c>
      <c r="C366" s="29"/>
      <c r="D366" s="19">
        <v>50</v>
      </c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7"/>
      <c r="Z366" s="24">
        <v>50</v>
      </c>
    </row>
    <row r="367" spans="1:26" ht="13.5" customHeight="1" x14ac:dyDescent="0.15">
      <c r="A367" s="16">
        <v>363</v>
      </c>
      <c r="B367" s="17" t="s">
        <v>272</v>
      </c>
      <c r="C367" s="29"/>
      <c r="D367" s="19">
        <v>320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7"/>
      <c r="Z367" s="24">
        <v>320</v>
      </c>
    </row>
    <row r="368" spans="1:26" ht="13.5" customHeight="1" x14ac:dyDescent="0.15">
      <c r="A368" s="16">
        <v>364</v>
      </c>
      <c r="B368" s="17" t="s">
        <v>273</v>
      </c>
      <c r="C368" s="29"/>
      <c r="D368" s="19">
        <v>542.00000000000011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7"/>
      <c r="Z368" s="24">
        <v>542.00000000000011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7"/>
      <c r="Z369" s="36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7"/>
      <c r="Z370" s="36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7"/>
      <c r="Z371" s="36"/>
    </row>
    <row r="372" spans="1:26" ht="13.5" customHeight="1" x14ac:dyDescent="0.15">
      <c r="A372" s="16">
        <v>368</v>
      </c>
      <c r="B372" s="17" t="s">
        <v>275</v>
      </c>
      <c r="C372" s="34">
        <v>1.2875282680483404E-2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7"/>
      <c r="Z372" s="35">
        <v>1.2875282680483404E-2</v>
      </c>
    </row>
    <row r="373" spans="1:26" ht="13.5" customHeight="1" x14ac:dyDescent="0.15">
      <c r="A373" s="16">
        <v>369</v>
      </c>
      <c r="B373" s="17" t="s">
        <v>276</v>
      </c>
      <c r="C373" s="29"/>
      <c r="D373" s="19">
        <v>360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7"/>
      <c r="Z373" s="24">
        <v>360</v>
      </c>
    </row>
    <row r="374" spans="1:26" ht="13.5" customHeight="1" x14ac:dyDescent="0.15">
      <c r="A374" s="16">
        <v>370</v>
      </c>
      <c r="B374" s="17" t="s">
        <v>277</v>
      </c>
      <c r="C374" s="29"/>
      <c r="D374" s="19">
        <v>772.49999999999989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7"/>
      <c r="Z374" s="24">
        <v>772.49999999999989</v>
      </c>
    </row>
    <row r="375" spans="1:26" ht="13.5" customHeight="1" x14ac:dyDescent="0.15">
      <c r="A375" s="16">
        <v>371</v>
      </c>
      <c r="B375" s="17" t="s">
        <v>278</v>
      </c>
      <c r="C375" s="29"/>
      <c r="D375" s="19">
        <v>40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7"/>
      <c r="Z375" s="24">
        <v>40</v>
      </c>
    </row>
    <row r="376" spans="1:26" ht="27" customHeight="1" x14ac:dyDescent="0.15">
      <c r="A376" s="16">
        <v>372</v>
      </c>
      <c r="B376" s="17" t="s">
        <v>464</v>
      </c>
      <c r="C376" s="25">
        <v>0.14968440104876823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7"/>
      <c r="Z376" s="28">
        <v>0.14968440104876823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7"/>
      <c r="Z377" s="36"/>
    </row>
    <row r="378" spans="1:26" ht="13.5" customHeight="1" x14ac:dyDescent="0.15">
      <c r="A378" s="16">
        <v>374</v>
      </c>
      <c r="B378" s="17" t="s">
        <v>279</v>
      </c>
      <c r="C378" s="30">
        <v>714.51361818049213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21066.999155923146</v>
      </c>
      <c r="W378" s="21"/>
      <c r="X378" s="22">
        <v>1773.8040812035097</v>
      </c>
      <c r="Y378" s="27"/>
      <c r="Z378" s="24">
        <v>23555.316855307148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7"/>
      <c r="Z379" s="36"/>
    </row>
    <row r="380" spans="1:26" ht="13.5" customHeight="1" x14ac:dyDescent="0.15">
      <c r="A380" s="16">
        <v>376</v>
      </c>
      <c r="B380" s="17" t="s">
        <v>280</v>
      </c>
      <c r="C380" s="29"/>
      <c r="D380" s="19">
        <v>970.49999999999989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7"/>
      <c r="Z380" s="24">
        <v>970.49999999999989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7"/>
      <c r="Z381" s="36"/>
    </row>
    <row r="382" spans="1:26" ht="13.5" customHeight="1" x14ac:dyDescent="0.15">
      <c r="A382" s="16">
        <v>378</v>
      </c>
      <c r="B382" s="17" t="s">
        <v>282</v>
      </c>
      <c r="C382" s="29"/>
      <c r="D382" s="19">
        <v>1820.0000000000002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7"/>
      <c r="Z382" s="24">
        <v>1820.0000000000002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7"/>
      <c r="Z383" s="36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7"/>
      <c r="Z384" s="36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19">
        <v>176.31922361506849</v>
      </c>
      <c r="T385" s="20"/>
      <c r="U385" s="20"/>
      <c r="V385" s="21"/>
      <c r="W385" s="22">
        <v>19.215883666073008</v>
      </c>
      <c r="X385" s="21"/>
      <c r="Y385" s="27"/>
      <c r="Z385" s="24">
        <v>195.53510728114151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7"/>
      <c r="Z386" s="36"/>
    </row>
    <row r="387" spans="1:26" ht="13.5" customHeight="1" x14ac:dyDescent="0.15">
      <c r="A387" s="16">
        <v>383</v>
      </c>
      <c r="B387" s="17" t="s">
        <v>286</v>
      </c>
      <c r="C387" s="29"/>
      <c r="D387" s="19">
        <v>542.50000000000011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7"/>
      <c r="Z387" s="24">
        <v>542.50000000000011</v>
      </c>
    </row>
    <row r="388" spans="1:26" ht="13.5" customHeight="1" x14ac:dyDescent="0.15">
      <c r="A388" s="16">
        <v>384</v>
      </c>
      <c r="B388" s="17" t="s">
        <v>287</v>
      </c>
      <c r="C388" s="30">
        <v>3181.269895590086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7"/>
      <c r="Z388" s="24">
        <v>3181.269895590086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7"/>
      <c r="Z389" s="36"/>
    </row>
    <row r="390" spans="1:26" ht="13.5" customHeight="1" x14ac:dyDescent="0.15">
      <c r="A390" s="16">
        <v>386</v>
      </c>
      <c r="B390" s="17" t="s">
        <v>289</v>
      </c>
      <c r="C390" s="29"/>
      <c r="D390" s="19">
        <v>9220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7"/>
      <c r="Z390" s="24">
        <v>9220</v>
      </c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7"/>
      <c r="Z391" s="36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7"/>
      <c r="Z392" s="36"/>
    </row>
    <row r="393" spans="1:26" ht="27" customHeight="1" x14ac:dyDescent="0.15">
      <c r="A393" s="16">
        <v>389</v>
      </c>
      <c r="B393" s="17" t="s">
        <v>290</v>
      </c>
      <c r="C393" s="18">
        <v>2.180259106945897</v>
      </c>
      <c r="D393" s="20"/>
      <c r="E393" s="20"/>
      <c r="F393" s="20"/>
      <c r="G393" s="20"/>
      <c r="H393" s="20"/>
      <c r="I393" s="19">
        <v>687.07430105526191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112.71978638854108</v>
      </c>
      <c r="X393" s="21"/>
      <c r="Y393" s="27"/>
      <c r="Z393" s="24">
        <v>801.97434655074881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7"/>
      <c r="Z394" s="36"/>
    </row>
    <row r="395" spans="1:26" ht="13.5" customHeight="1" x14ac:dyDescent="0.15">
      <c r="A395" s="16">
        <v>391</v>
      </c>
      <c r="B395" s="17" t="s">
        <v>292</v>
      </c>
      <c r="C395" s="25">
        <v>0.16214021116071661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7"/>
      <c r="Z395" s="28">
        <v>0.16214021116071661</v>
      </c>
    </row>
    <row r="396" spans="1:26" ht="13.5" customHeight="1" x14ac:dyDescent="0.15">
      <c r="A396" s="16">
        <v>392</v>
      </c>
      <c r="B396" s="17" t="s">
        <v>293</v>
      </c>
      <c r="C396" s="30">
        <v>26187.594639769704</v>
      </c>
      <c r="D396" s="20"/>
      <c r="E396" s="20"/>
      <c r="F396" s="19">
        <v>1991.6628403171619</v>
      </c>
      <c r="G396" s="20"/>
      <c r="H396" s="20"/>
      <c r="I396" s="20"/>
      <c r="J396" s="20"/>
      <c r="K396" s="19">
        <v>10873.398351142858</v>
      </c>
      <c r="L396" s="20"/>
      <c r="M396" s="19">
        <v>77105.204902441517</v>
      </c>
      <c r="N396" s="20"/>
      <c r="O396" s="19">
        <v>2375.4594900867787</v>
      </c>
      <c r="P396" s="20"/>
      <c r="Q396" s="20"/>
      <c r="R396" s="20"/>
      <c r="S396" s="20"/>
      <c r="T396" s="20"/>
      <c r="U396" s="20"/>
      <c r="V396" s="21"/>
      <c r="W396" s="26">
        <v>0.23411604430996041</v>
      </c>
      <c r="X396" s="21"/>
      <c r="Y396" s="23">
        <v>14.727979751752684</v>
      </c>
      <c r="Z396" s="24">
        <v>118548.28231955408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7"/>
      <c r="Z397" s="36"/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2">
        <v>24.214941558532349</v>
      </c>
      <c r="W398" s="21"/>
      <c r="X398" s="21"/>
      <c r="Y398" s="27"/>
      <c r="Z398" s="24">
        <v>24.214941558532349</v>
      </c>
    </row>
    <row r="399" spans="1:26" ht="13.5" customHeight="1" x14ac:dyDescent="0.15">
      <c r="A399" s="16">
        <v>395</v>
      </c>
      <c r="B399" s="17" t="s">
        <v>296</v>
      </c>
      <c r="C399" s="18">
        <v>1.2606008054669582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7"/>
      <c r="Z399" s="33">
        <v>1.2606008054669582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7"/>
      <c r="Z400" s="36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7"/>
      <c r="Z401" s="36"/>
    </row>
    <row r="402" spans="1:26" ht="13.5" customHeight="1" x14ac:dyDescent="0.15">
      <c r="A402" s="16">
        <v>398</v>
      </c>
      <c r="B402" s="17" t="s">
        <v>297</v>
      </c>
      <c r="C402" s="2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7"/>
      <c r="Z402" s="36"/>
    </row>
    <row r="403" spans="1:26" ht="13.5" customHeight="1" x14ac:dyDescent="0.15">
      <c r="A403" s="16">
        <v>399</v>
      </c>
      <c r="B403" s="17" t="s">
        <v>298</v>
      </c>
      <c r="C403" s="37">
        <v>3.3737753103023159E-4</v>
      </c>
      <c r="D403" s="20"/>
      <c r="E403" s="20"/>
      <c r="F403" s="20"/>
      <c r="G403" s="20"/>
      <c r="H403" s="20"/>
      <c r="I403" s="20"/>
      <c r="J403" s="20"/>
      <c r="K403" s="19">
        <v>463.69032042008996</v>
      </c>
      <c r="L403" s="20"/>
      <c r="M403" s="19">
        <v>5062.4795796996214</v>
      </c>
      <c r="N403" s="19">
        <v>254.44536995883408</v>
      </c>
      <c r="O403" s="19">
        <v>811.53193453548124</v>
      </c>
      <c r="P403" s="19">
        <v>599.89788741532959</v>
      </c>
      <c r="Q403" s="19">
        <v>66.713117078414598</v>
      </c>
      <c r="R403" s="20"/>
      <c r="S403" s="20"/>
      <c r="T403" s="20"/>
      <c r="U403" s="20"/>
      <c r="V403" s="21"/>
      <c r="W403" s="49">
        <v>2.4468308923295877E-5</v>
      </c>
      <c r="X403" s="21"/>
      <c r="Y403" s="27"/>
      <c r="Z403" s="24">
        <v>7258.7585709536106</v>
      </c>
    </row>
    <row r="404" spans="1:26" ht="13.5" customHeight="1" x14ac:dyDescent="0.15">
      <c r="A404" s="16">
        <v>400</v>
      </c>
      <c r="B404" s="17" t="s">
        <v>299</v>
      </c>
      <c r="C404" s="30">
        <v>1642.9669353766158</v>
      </c>
      <c r="D404" s="19">
        <v>48.64</v>
      </c>
      <c r="E404" s="20"/>
      <c r="F404" s="20"/>
      <c r="G404" s="20"/>
      <c r="H404" s="20"/>
      <c r="I404" s="20"/>
      <c r="J404" s="20"/>
      <c r="K404" s="19">
        <v>19341.110988489876</v>
      </c>
      <c r="L404" s="19">
        <v>506.90523409999997</v>
      </c>
      <c r="M404" s="19">
        <v>83464.553210717262</v>
      </c>
      <c r="N404" s="19">
        <v>3937.8060146219332</v>
      </c>
      <c r="O404" s="19">
        <v>8066.7964034533725</v>
      </c>
      <c r="P404" s="19">
        <v>10452.601565678184</v>
      </c>
      <c r="Q404" s="19">
        <v>266.85246831365839</v>
      </c>
      <c r="R404" s="19">
        <v>649.71838492639165</v>
      </c>
      <c r="S404" s="20"/>
      <c r="T404" s="20"/>
      <c r="U404" s="20"/>
      <c r="V404" s="21"/>
      <c r="W404" s="40">
        <v>1.0359658472297897</v>
      </c>
      <c r="X404" s="21"/>
      <c r="Y404" s="23">
        <v>40.740869469825327</v>
      </c>
      <c r="Z404" s="24">
        <v>128419.72804099436</v>
      </c>
    </row>
    <row r="405" spans="1:26" ht="27" customHeight="1" x14ac:dyDescent="0.15">
      <c r="A405" s="16">
        <v>401</v>
      </c>
      <c r="B405" s="17" t="s">
        <v>472</v>
      </c>
      <c r="C405" s="2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7"/>
      <c r="Z405" s="36"/>
    </row>
    <row r="406" spans="1:26" ht="13.5" customHeight="1" x14ac:dyDescent="0.15">
      <c r="A406" s="16">
        <v>402</v>
      </c>
      <c r="B406" s="17" t="s">
        <v>300</v>
      </c>
      <c r="C406" s="29"/>
      <c r="D406" s="19">
        <v>2971.4000000000005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7"/>
      <c r="Z406" s="24">
        <v>2971.4000000000005</v>
      </c>
    </row>
    <row r="407" spans="1:26" ht="13.5" customHeight="1" x14ac:dyDescent="0.15">
      <c r="A407" s="16">
        <v>403</v>
      </c>
      <c r="B407" s="17" t="s">
        <v>301</v>
      </c>
      <c r="C407" s="34">
        <v>1.2629897718775419E-3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2">
        <v>2.8999632107701474E-4</v>
      </c>
      <c r="X407" s="21"/>
      <c r="Y407" s="27"/>
      <c r="Z407" s="35">
        <v>1.5529860929545565E-3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7"/>
      <c r="Z408" s="36"/>
    </row>
    <row r="409" spans="1:26" ht="13.5" customHeight="1" x14ac:dyDescent="0.15">
      <c r="A409" s="16">
        <v>405</v>
      </c>
      <c r="B409" s="17" t="s">
        <v>302</v>
      </c>
      <c r="C409" s="30">
        <v>66.936990901694273</v>
      </c>
      <c r="D409" s="19">
        <v>4668</v>
      </c>
      <c r="E409" s="19">
        <v>11.355683020597722</v>
      </c>
      <c r="F409" s="20"/>
      <c r="G409" s="20"/>
      <c r="H409" s="19">
        <v>27.268822029673565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42797.487710550078</v>
      </c>
      <c r="W409" s="21"/>
      <c r="X409" s="21"/>
      <c r="Y409" s="27"/>
      <c r="Z409" s="24">
        <v>47571.049206502044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7"/>
      <c r="Z410" s="36"/>
    </row>
    <row r="411" spans="1:26" ht="40.5" customHeight="1" x14ac:dyDescent="0.15">
      <c r="A411" s="16">
        <v>407</v>
      </c>
      <c r="B411" s="17" t="s">
        <v>303</v>
      </c>
      <c r="C411" s="30">
        <v>3021.2403194819949</v>
      </c>
      <c r="D411" s="19">
        <v>22164.799999999999</v>
      </c>
      <c r="E411" s="19">
        <v>20.085333283010755</v>
      </c>
      <c r="F411" s="20"/>
      <c r="G411" s="20"/>
      <c r="H411" s="20"/>
      <c r="I411" s="19">
        <v>351971.55177816824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10815.744547212784</v>
      </c>
      <c r="X411" s="21"/>
      <c r="Y411" s="27"/>
      <c r="Z411" s="24">
        <v>387993.42197814601</v>
      </c>
    </row>
    <row r="412" spans="1:26" ht="27" customHeight="1" x14ac:dyDescent="0.15">
      <c r="A412" s="16">
        <v>408</v>
      </c>
      <c r="B412" s="17" t="s">
        <v>304</v>
      </c>
      <c r="C412" s="30">
        <v>17.03026421854711</v>
      </c>
      <c r="D412" s="19">
        <v>2417.8291666666664</v>
      </c>
      <c r="E412" s="39">
        <v>2.979223501668161</v>
      </c>
      <c r="F412" s="20"/>
      <c r="G412" s="20"/>
      <c r="H412" s="20"/>
      <c r="I412" s="19">
        <v>284.08051528959129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40">
        <v>5.90596715233462</v>
      </c>
      <c r="X412" s="21"/>
      <c r="Y412" s="27"/>
      <c r="Z412" s="24">
        <v>2727.8251368288074</v>
      </c>
    </row>
    <row r="413" spans="1:26" ht="27" customHeight="1" x14ac:dyDescent="0.15">
      <c r="A413" s="16">
        <v>409</v>
      </c>
      <c r="B413" s="17" t="s">
        <v>305</v>
      </c>
      <c r="C413" s="18">
        <v>9.5860609679649151</v>
      </c>
      <c r="D413" s="19">
        <v>9000.8000000000029</v>
      </c>
      <c r="E413" s="50">
        <v>0.19097586549154877</v>
      </c>
      <c r="F413" s="20"/>
      <c r="G413" s="20"/>
      <c r="H413" s="20"/>
      <c r="I413" s="19">
        <v>60657.990540868414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10926.810697172716</v>
      </c>
      <c r="X413" s="21"/>
      <c r="Y413" s="27"/>
      <c r="Z413" s="24">
        <v>80595.378274874587</v>
      </c>
    </row>
    <row r="414" spans="1:26" ht="27" customHeight="1" x14ac:dyDescent="0.15">
      <c r="A414" s="16">
        <v>410</v>
      </c>
      <c r="B414" s="17" t="s">
        <v>306</v>
      </c>
      <c r="C414" s="30">
        <v>726.99492157573638</v>
      </c>
      <c r="D414" s="19">
        <v>12507.531666666666</v>
      </c>
      <c r="E414" s="19">
        <v>35.470356717658085</v>
      </c>
      <c r="F414" s="20"/>
      <c r="G414" s="20"/>
      <c r="H414" s="20"/>
      <c r="I414" s="19">
        <v>1121.5285960989625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90.123990122917562</v>
      </c>
      <c r="X414" s="21"/>
      <c r="Y414" s="27"/>
      <c r="Z414" s="24">
        <v>14481.649531181942</v>
      </c>
    </row>
    <row r="415" spans="1:26" ht="13.5" customHeight="1" x14ac:dyDescent="0.15">
      <c r="A415" s="16">
        <v>411</v>
      </c>
      <c r="B415" s="17" t="s">
        <v>307</v>
      </c>
      <c r="C415" s="30">
        <v>738.04621943627205</v>
      </c>
      <c r="D415" s="20"/>
      <c r="E415" s="20"/>
      <c r="F415" s="19">
        <v>338.7904999860836</v>
      </c>
      <c r="G415" s="20"/>
      <c r="H415" s="20"/>
      <c r="I415" s="20"/>
      <c r="J415" s="20"/>
      <c r="K415" s="19">
        <v>1948.9784278314878</v>
      </c>
      <c r="L415" s="19">
        <v>762.51208180000003</v>
      </c>
      <c r="M415" s="19">
        <v>44160.5728028343</v>
      </c>
      <c r="N415" s="19">
        <v>873.17299410380133</v>
      </c>
      <c r="O415" s="19">
        <v>27724.176586374138</v>
      </c>
      <c r="P415" s="19">
        <v>7091.0957132313652</v>
      </c>
      <c r="Q415" s="19">
        <v>800.55740494097506</v>
      </c>
      <c r="R415" s="19">
        <v>308.79945706985052</v>
      </c>
      <c r="S415" s="20"/>
      <c r="T415" s="20"/>
      <c r="U415" s="20"/>
      <c r="V415" s="21"/>
      <c r="W415" s="22">
        <v>538.31351995952741</v>
      </c>
      <c r="X415" s="22">
        <v>426.35407258343128</v>
      </c>
      <c r="Y415" s="23">
        <v>14.694556002908403</v>
      </c>
      <c r="Z415" s="24">
        <v>85726.064336154144</v>
      </c>
    </row>
    <row r="416" spans="1:26" ht="13.5" customHeight="1" x14ac:dyDescent="0.15">
      <c r="A416" s="16">
        <v>412</v>
      </c>
      <c r="B416" s="17" t="s">
        <v>308</v>
      </c>
      <c r="C416" s="18">
        <v>1.2761405513957251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2">
        <v>40.358235930887247</v>
      </c>
      <c r="W416" s="40">
        <v>3.8395384732356037</v>
      </c>
      <c r="X416" s="40">
        <v>3.3006526597512553</v>
      </c>
      <c r="Y416" s="41">
        <v>3.7182439457242804</v>
      </c>
      <c r="Z416" s="24">
        <v>52.49281156099412</v>
      </c>
    </row>
    <row r="417" spans="1:26" ht="13.5" customHeight="1" x14ac:dyDescent="0.15">
      <c r="A417" s="16">
        <v>413</v>
      </c>
      <c r="B417" s="17" t="s">
        <v>309</v>
      </c>
      <c r="C417" s="34">
        <v>7.1354842275192246E-2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7"/>
      <c r="Z417" s="35">
        <v>7.1354842275192246E-2</v>
      </c>
    </row>
    <row r="418" spans="1:26" ht="13.5" customHeight="1" x14ac:dyDescent="0.15">
      <c r="A418" s="16">
        <v>414</v>
      </c>
      <c r="B418" s="17" t="s">
        <v>310</v>
      </c>
      <c r="C418" s="34">
        <v>9.6909457228508931E-3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9">
        <v>7.8891652331160281E-5</v>
      </c>
      <c r="X418" s="21"/>
      <c r="Y418" s="27"/>
      <c r="Z418" s="35">
        <v>9.7698373751820538E-3</v>
      </c>
    </row>
    <row r="419" spans="1:26" ht="13.5" customHeight="1" x14ac:dyDescent="0.15">
      <c r="A419" s="16">
        <v>415</v>
      </c>
      <c r="B419" s="17" t="s">
        <v>311</v>
      </c>
      <c r="C419" s="30">
        <v>22.80434086892912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6">
        <v>0.62517331358534112</v>
      </c>
      <c r="X419" s="21"/>
      <c r="Y419" s="27"/>
      <c r="Z419" s="24">
        <v>23.429514182514463</v>
      </c>
    </row>
    <row r="420" spans="1:26" ht="13.5" customHeight="1" x14ac:dyDescent="0.15">
      <c r="A420" s="16">
        <v>416</v>
      </c>
      <c r="B420" s="17" t="s">
        <v>312</v>
      </c>
      <c r="C420" s="2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7"/>
      <c r="Z420" s="36"/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7"/>
      <c r="Z421" s="36"/>
    </row>
    <row r="422" spans="1:26" ht="13.5" customHeight="1" x14ac:dyDescent="0.15">
      <c r="A422" s="16">
        <v>418</v>
      </c>
      <c r="B422" s="17" t="s">
        <v>313</v>
      </c>
      <c r="C422" s="34">
        <v>2.0406725557852806E-2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31">
        <v>2.2979227125976363E-2</v>
      </c>
      <c r="X422" s="21"/>
      <c r="Y422" s="27"/>
      <c r="Z422" s="35">
        <v>4.3385952683829165E-2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7"/>
      <c r="Z423" s="36"/>
    </row>
    <row r="424" spans="1:26" ht="13.5" customHeight="1" x14ac:dyDescent="0.15">
      <c r="A424" s="16">
        <v>420</v>
      </c>
      <c r="B424" s="17" t="s">
        <v>315</v>
      </c>
      <c r="C424" s="30">
        <v>354.53591798167952</v>
      </c>
      <c r="D424" s="20"/>
      <c r="E424" s="20"/>
      <c r="F424" s="19">
        <v>219.43552837062686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40">
        <v>3.7384151772804106</v>
      </c>
      <c r="X424" s="21"/>
      <c r="Y424" s="27"/>
      <c r="Z424" s="24">
        <v>577.70986152958687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7"/>
      <c r="Z425" s="36"/>
    </row>
    <row r="426" spans="1:26" ht="13.5" customHeight="1" x14ac:dyDescent="0.15">
      <c r="A426" s="16">
        <v>422</v>
      </c>
      <c r="B426" s="17" t="s">
        <v>316</v>
      </c>
      <c r="C426" s="29"/>
      <c r="D426" s="19">
        <v>4211.9999999999982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7"/>
      <c r="Z426" s="24">
        <v>4211.9999999999982</v>
      </c>
    </row>
    <row r="427" spans="1:26" ht="13.5" customHeight="1" x14ac:dyDescent="0.15">
      <c r="A427" s="16">
        <v>423</v>
      </c>
      <c r="B427" s="17" t="s">
        <v>477</v>
      </c>
      <c r="C427" s="37">
        <v>2.9012476066965596E-4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2">
        <v>7.0579981708035532E-4</v>
      </c>
      <c r="X427" s="21"/>
      <c r="Y427" s="27"/>
      <c r="Z427" s="35">
        <v>9.9592457775001127E-4</v>
      </c>
    </row>
    <row r="428" spans="1:26" ht="13.5" customHeight="1" x14ac:dyDescent="0.15">
      <c r="A428" s="16">
        <v>424</v>
      </c>
      <c r="B428" s="17" t="s">
        <v>317</v>
      </c>
      <c r="C428" s="29"/>
      <c r="D428" s="19">
        <v>1080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7"/>
      <c r="Z428" s="24">
        <v>1080</v>
      </c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7"/>
      <c r="Z429" s="36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7"/>
      <c r="Z430" s="36"/>
    </row>
    <row r="431" spans="1:26" ht="13.5" customHeight="1" x14ac:dyDescent="0.15">
      <c r="A431" s="16">
        <v>427</v>
      </c>
      <c r="B431" s="17" t="s">
        <v>318</v>
      </c>
      <c r="C431" s="29"/>
      <c r="D431" s="19">
        <v>1045</v>
      </c>
      <c r="E431" s="19">
        <v>187.86247615636231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7"/>
      <c r="Z431" s="24">
        <v>1232.8624761563624</v>
      </c>
    </row>
    <row r="432" spans="1:26" ht="13.5" customHeight="1" x14ac:dyDescent="0.15">
      <c r="A432" s="16">
        <v>428</v>
      </c>
      <c r="B432" s="17" t="s">
        <v>319</v>
      </c>
      <c r="C432" s="29"/>
      <c r="D432" s="19">
        <v>1510.0000000000002</v>
      </c>
      <c r="E432" s="19">
        <v>182.67062911274758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7"/>
      <c r="Z432" s="24">
        <v>1692.6706291127477</v>
      </c>
    </row>
    <row r="433" spans="1:26" ht="13.5" customHeight="1" x14ac:dyDescent="0.15">
      <c r="A433" s="16">
        <v>429</v>
      </c>
      <c r="B433" s="17" t="s">
        <v>320</v>
      </c>
      <c r="C433" s="29"/>
      <c r="D433" s="19">
        <v>37.9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7"/>
      <c r="Z433" s="24">
        <v>37.9</v>
      </c>
    </row>
    <row r="434" spans="1:26" ht="13.5" customHeight="1" x14ac:dyDescent="0.15">
      <c r="A434" s="16">
        <v>430</v>
      </c>
      <c r="B434" s="17" t="s">
        <v>321</v>
      </c>
      <c r="C434" s="29"/>
      <c r="D434" s="19">
        <v>47.5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7"/>
      <c r="Z434" s="24">
        <v>47.5</v>
      </c>
    </row>
    <row r="435" spans="1:26" ht="13.5" customHeight="1" x14ac:dyDescent="0.15">
      <c r="A435" s="16">
        <v>431</v>
      </c>
      <c r="B435" s="17" t="s">
        <v>322</v>
      </c>
      <c r="C435" s="29"/>
      <c r="D435" s="19">
        <v>2232.4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7"/>
      <c r="Z435" s="24">
        <v>2232.4</v>
      </c>
    </row>
    <row r="436" spans="1:26" ht="13.5" customHeight="1" x14ac:dyDescent="0.15">
      <c r="A436" s="16">
        <v>432</v>
      </c>
      <c r="B436" s="17" t="s">
        <v>323</v>
      </c>
      <c r="C436" s="29"/>
      <c r="D436" s="19">
        <v>300.00000000000006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7"/>
      <c r="Z436" s="24">
        <v>300.00000000000006</v>
      </c>
    </row>
    <row r="437" spans="1:26" ht="13.5" customHeight="1" x14ac:dyDescent="0.15">
      <c r="A437" s="16">
        <v>433</v>
      </c>
      <c r="B437" s="17" t="s">
        <v>324</v>
      </c>
      <c r="C437" s="29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7"/>
      <c r="Z437" s="36"/>
    </row>
    <row r="438" spans="1:26" ht="13.5" customHeight="1" x14ac:dyDescent="0.15">
      <c r="A438" s="16">
        <v>434</v>
      </c>
      <c r="B438" s="17" t="s">
        <v>325</v>
      </c>
      <c r="C438" s="29"/>
      <c r="D438" s="19">
        <v>87.2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7"/>
      <c r="Z438" s="24">
        <v>87.2</v>
      </c>
    </row>
    <row r="439" spans="1:26" ht="13.5" customHeight="1" x14ac:dyDescent="0.15">
      <c r="A439" s="16">
        <v>435</v>
      </c>
      <c r="B439" s="17" t="s">
        <v>326</v>
      </c>
      <c r="C439" s="29"/>
      <c r="D439" s="19">
        <v>99.3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7"/>
      <c r="Z439" s="24">
        <v>99.3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7"/>
      <c r="Z440" s="36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7"/>
      <c r="Z441" s="36"/>
    </row>
    <row r="442" spans="1:26" ht="13.5" customHeight="1" x14ac:dyDescent="0.15">
      <c r="A442" s="16">
        <v>438</v>
      </c>
      <c r="B442" s="17" t="s">
        <v>328</v>
      </c>
      <c r="C442" s="18">
        <v>4.0817430262848022</v>
      </c>
      <c r="D442" s="19">
        <v>1174.3999999999999</v>
      </c>
      <c r="E442" s="50">
        <v>0.54023711003545494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31">
        <v>7.4751030418416284E-2</v>
      </c>
      <c r="X442" s="21"/>
      <c r="Y442" s="27"/>
      <c r="Z442" s="24">
        <v>1179.0967311667384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7"/>
      <c r="Z443" s="36"/>
    </row>
    <row r="444" spans="1:26" ht="27" customHeight="1" x14ac:dyDescent="0.15">
      <c r="A444" s="16">
        <v>440</v>
      </c>
      <c r="B444" s="17" t="s">
        <v>330</v>
      </c>
      <c r="C444" s="34">
        <v>1.5599597409915861E-3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1">
        <v>4.0250806408009369E-3</v>
      </c>
      <c r="X444" s="21"/>
      <c r="Y444" s="27"/>
      <c r="Z444" s="35">
        <v>5.5850403817925233E-3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7"/>
      <c r="Z445" s="36"/>
    </row>
    <row r="446" spans="1:26" ht="13.5" customHeight="1" x14ac:dyDescent="0.15">
      <c r="A446" s="16">
        <v>442</v>
      </c>
      <c r="B446" s="17" t="s">
        <v>331</v>
      </c>
      <c r="C446" s="29"/>
      <c r="D446" s="19">
        <v>1027.0000000000002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7"/>
      <c r="Z446" s="24">
        <v>1027.0000000000002</v>
      </c>
    </row>
    <row r="447" spans="1:26" ht="13.5" customHeight="1" x14ac:dyDescent="0.15">
      <c r="A447" s="16">
        <v>443</v>
      </c>
      <c r="B447" s="17" t="s">
        <v>332</v>
      </c>
      <c r="C447" s="29"/>
      <c r="D447" s="19">
        <v>2163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7"/>
      <c r="Z447" s="24">
        <v>2163</v>
      </c>
    </row>
    <row r="448" spans="1:26" ht="13.5" customHeight="1" x14ac:dyDescent="0.15">
      <c r="A448" s="16">
        <v>444</v>
      </c>
      <c r="B448" s="17" t="s">
        <v>333</v>
      </c>
      <c r="C448" s="29"/>
      <c r="D448" s="19">
        <v>353.4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7"/>
      <c r="Z448" s="24">
        <v>353.4</v>
      </c>
    </row>
    <row r="449" spans="1:26" ht="13.5" customHeight="1" x14ac:dyDescent="0.15">
      <c r="A449" s="16">
        <v>445</v>
      </c>
      <c r="B449" s="17" t="s">
        <v>334</v>
      </c>
      <c r="C449" s="29"/>
      <c r="D449" s="19">
        <v>2671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7"/>
      <c r="Z449" s="24">
        <v>2671</v>
      </c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7"/>
      <c r="Z450" s="36"/>
    </row>
    <row r="451" spans="1:26" ht="27" customHeight="1" x14ac:dyDescent="0.15">
      <c r="A451" s="16">
        <v>447</v>
      </c>
      <c r="B451" s="17" t="s">
        <v>483</v>
      </c>
      <c r="C451" s="2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7"/>
      <c r="Z451" s="36"/>
    </row>
    <row r="452" spans="1:26" ht="27" customHeight="1" x14ac:dyDescent="0.15">
      <c r="A452" s="16">
        <v>448</v>
      </c>
      <c r="B452" s="17" t="s">
        <v>335</v>
      </c>
      <c r="C452" s="30">
        <v>12.463611199380072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31">
        <v>5.2870675273690541E-2</v>
      </c>
      <c r="X452" s="21"/>
      <c r="Y452" s="27"/>
      <c r="Z452" s="24">
        <v>12.516481874653762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7"/>
      <c r="Z453" s="36"/>
    </row>
    <row r="454" spans="1:26" ht="13.5" customHeight="1" x14ac:dyDescent="0.15">
      <c r="A454" s="16">
        <v>450</v>
      </c>
      <c r="B454" s="17" t="s">
        <v>337</v>
      </c>
      <c r="C454" s="29"/>
      <c r="D454" s="19">
        <v>941.1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7"/>
      <c r="Z454" s="24">
        <v>941.1</v>
      </c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7"/>
      <c r="Z455" s="36"/>
    </row>
    <row r="456" spans="1:26" ht="13.5" customHeight="1" x14ac:dyDescent="0.15">
      <c r="A456" s="16">
        <v>452</v>
      </c>
      <c r="B456" s="17" t="s">
        <v>338</v>
      </c>
      <c r="C456" s="25">
        <v>0.18216802204994581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7"/>
      <c r="Z456" s="28">
        <v>0.18216802204994581</v>
      </c>
    </row>
    <row r="457" spans="1:26" ht="13.5" customHeight="1" x14ac:dyDescent="0.15">
      <c r="A457" s="16">
        <v>453</v>
      </c>
      <c r="B457" s="17" t="s">
        <v>339</v>
      </c>
      <c r="C457" s="18">
        <v>1.6242070021399992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154.79334063153112</v>
      </c>
      <c r="X457" s="21"/>
      <c r="Y457" s="46">
        <v>0.51846567179698755</v>
      </c>
      <c r="Z457" s="24">
        <v>156.93601330546809</v>
      </c>
    </row>
    <row r="458" spans="1:26" ht="13.5" customHeight="1" x14ac:dyDescent="0.15">
      <c r="A458" s="16">
        <v>454</v>
      </c>
      <c r="B458" s="17" t="s">
        <v>485</v>
      </c>
      <c r="C458" s="34">
        <v>2.4328338662443567E-2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7"/>
      <c r="Z458" s="35">
        <v>2.4328338662443567E-2</v>
      </c>
    </row>
    <row r="459" spans="1:26" ht="13.5" customHeight="1" x14ac:dyDescent="0.15">
      <c r="A459" s="16">
        <v>455</v>
      </c>
      <c r="B459" s="17" t="s">
        <v>340</v>
      </c>
      <c r="C459" s="18">
        <v>4.776313017816479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19.030297121950831</v>
      </c>
      <c r="X459" s="21"/>
      <c r="Y459" s="27"/>
      <c r="Z459" s="24">
        <v>23.806610139767308</v>
      </c>
    </row>
    <row r="460" spans="1:26" ht="13.5" customHeight="1" x14ac:dyDescent="0.15">
      <c r="A460" s="16">
        <v>456</v>
      </c>
      <c r="B460" s="17" t="s">
        <v>341</v>
      </c>
      <c r="C460" s="29"/>
      <c r="D460" s="19">
        <v>220.00000000000003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7"/>
      <c r="Z460" s="24">
        <v>220.00000000000003</v>
      </c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19">
        <v>970.12279641466318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7"/>
      <c r="Z461" s="24">
        <v>970.12279641466318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7"/>
      <c r="Z462" s="36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6">
        <v>0.48145530986496515</v>
      </c>
      <c r="X463" s="21"/>
      <c r="Y463" s="27"/>
      <c r="Z463" s="28">
        <v>0.48145530986496515</v>
      </c>
    </row>
    <row r="464" spans="1:26" x14ac:dyDescent="0.15">
      <c r="A464" s="16">
        <v>460</v>
      </c>
      <c r="B464" s="17" t="s">
        <v>488</v>
      </c>
      <c r="C464" s="25">
        <v>0.82262325063566799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7"/>
      <c r="Z464" s="28">
        <v>0.82262325063566799</v>
      </c>
    </row>
    <row r="465" spans="1:26" x14ac:dyDescent="0.15">
      <c r="A465" s="16">
        <v>461</v>
      </c>
      <c r="B465" s="17" t="s">
        <v>489</v>
      </c>
      <c r="C465" s="18">
        <v>2.0857016565137942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40">
        <v>2.7703839598787123</v>
      </c>
      <c r="X465" s="21"/>
      <c r="Y465" s="27"/>
      <c r="Z465" s="33">
        <v>4.856085616392507</v>
      </c>
    </row>
    <row r="466" spans="1:26" x14ac:dyDescent="0.15">
      <c r="A466" s="16">
        <v>462</v>
      </c>
      <c r="B466" s="17" t="s">
        <v>490</v>
      </c>
      <c r="C466" s="2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7"/>
      <c r="Z466" s="36"/>
    </row>
    <row r="467" spans="1:26" x14ac:dyDescent="0.15">
      <c r="A467" s="52" t="s">
        <v>25</v>
      </c>
      <c r="B467" s="53"/>
      <c r="C467" s="1">
        <f t="shared" ref="C467:T467" si="0">SUM(C5:C246)+C247/10^6+SUM(C248:C466)</f>
        <v>342672.19879373972</v>
      </c>
      <c r="D467" s="2">
        <f t="shared" si="0"/>
        <v>1382416.2908333335</v>
      </c>
      <c r="E467" s="2">
        <f t="shared" si="0"/>
        <v>4197.1510435533219</v>
      </c>
      <c r="F467" s="2">
        <f t="shared" si="0"/>
        <v>15483.568401784785</v>
      </c>
      <c r="G467" s="2">
        <f t="shared" si="0"/>
        <v>278071.64033304231</v>
      </c>
      <c r="H467" s="2">
        <f t="shared" si="0"/>
        <v>81667.200136872343</v>
      </c>
      <c r="I467" s="2">
        <f t="shared" si="0"/>
        <v>631595.42523654399</v>
      </c>
      <c r="J467" s="2">
        <f t="shared" si="0"/>
        <v>95147.598549377828</v>
      </c>
      <c r="K467" s="2">
        <f t="shared" si="0"/>
        <v>78357.934674698641</v>
      </c>
      <c r="L467" s="2">
        <f t="shared" si="0"/>
        <v>11339.135590999998</v>
      </c>
      <c r="M467" s="2">
        <f t="shared" si="0"/>
        <v>952212.46519666747</v>
      </c>
      <c r="N467" s="2">
        <f t="shared" si="0"/>
        <v>34212.460325295026</v>
      </c>
      <c r="O467" s="2">
        <f t="shared" si="0"/>
        <v>65760.803863906185</v>
      </c>
      <c r="P467" s="2">
        <f t="shared" si="0"/>
        <v>89692.790873908787</v>
      </c>
      <c r="Q467" s="2">
        <f t="shared" si="0"/>
        <v>2401.6722148229255</v>
      </c>
      <c r="R467" s="2">
        <f t="shared" si="0"/>
        <v>2528.7676991813264</v>
      </c>
      <c r="S467" s="2">
        <f t="shared" si="0"/>
        <v>779.43961381429676</v>
      </c>
      <c r="T467" s="2">
        <f t="shared" si="0"/>
        <v>100589.88384768655</v>
      </c>
      <c r="U467" s="3">
        <f>SUM(U5:U466)</f>
        <v>250.91446359525182</v>
      </c>
      <c r="V467" s="4">
        <f>SUM(V5:V246)+V247/10^6+SUM(V248:V466)</f>
        <v>64278.473579005076</v>
      </c>
      <c r="W467" s="4">
        <f>SUM(W5:W246)+W247/10^6+SUM(W248:W466)</f>
        <v>81953.481706968625</v>
      </c>
      <c r="X467" s="4">
        <f>SUM(X5:X246)+X247/10^6+SUM(X248:X466)</f>
        <v>2386.893599063304</v>
      </c>
      <c r="Y467" s="5">
        <f>SUM(Y5:Y246)+Y247/10^6+SUM(Y248:Y466)</f>
        <v>504.98885098497794</v>
      </c>
      <c r="Z467" s="6">
        <f>SUM(Z5:Z246)+Z247/10^6+SUM(Z248:Z466)</f>
        <v>4318250.2652161652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総括表43</vt:lpstr>
      <vt:lpstr>総括表43!Print_Titles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2020-03-10T05:39:26Z</cp:lastPrinted>
  <dcterms:created xsi:type="dcterms:W3CDTF">2011-02-08T01:24:12Z</dcterms:created>
  <dcterms:modified xsi:type="dcterms:W3CDTF">2020-03-10T05:39:38Z</dcterms:modified>
</cp:coreProperties>
</file>