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2" sheetId="21" r:id="rId1"/>
  </sheets>
  <definedNames>
    <definedName name="_xlnm._FilterDatabase" localSheetId="0" hidden="1">総括表42!$A$4:$FZ$325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総括表42!$1:$4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<sst xmlns="http://schemas.openxmlformats.org/spreadsheetml/2006/main" count="492" uniqueCount="491">
  <si>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</si>
  <si>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</si>
  <si>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</si>
  <si>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</si>
  <si>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</si>
  <si>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</si>
  <si>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</si>
  <si>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</si>
  <si>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</si>
  <si>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</si>
  <si>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</si>
  <si>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</si>
  <si>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</si>
  <si>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</si>
  <si>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</si>
  <si>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</si>
  <si>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</si>
  <si>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</si>
  <si>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</si>
  <si>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</si>
  <si>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</si>
  <si>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</si>
  <si>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</si>
  <si>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</si>
  <si>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</si>
  <si>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</si>
  <si>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</si>
  <si>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</si>
  <si>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</si>
  <si>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</si>
  <si>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</si>
  <si>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</si>
  <si>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</si>
  <si>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</si>
  <si>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</si>
  <si>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</si>
  <si>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</si>
  <si>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</si>
  <si>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</si>
  <si>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</si>
  <si>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</si>
  <si>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</si>
  <si>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</si>
  <si>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</si>
  <si>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</si>
  <si>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</si>
  <si>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</si>
  <si>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</si>
  <si>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</si>
  <si>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</si>
  <si>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</si>
  <si>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</si>
  <si>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</si>
  <si>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</si>
  <si>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</si>
  <si>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</si>
  <si>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</si>
  <si>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</si>
  <si>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</si>
  <si>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</si>
  <si>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</si>
  <si>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</si>
  <si>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</si>
  <si>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</si>
  <si>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</si>
  <si>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</si>
  <si>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</si>
  <si>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</si>
  <si>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</si>
  <si>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</si>
  <si>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</si>
  <si>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</si>
  <si>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</si>
  <si>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</si>
  <si>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</si>
  <si>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</si>
  <si>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</si>
  <si>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</si>
  <si>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</si>
  <si>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</si>
  <si>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</si>
  <si>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</si>
  <si>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</si>
  <si>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</si>
  <si>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</si>
  <si>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</si>
  <si>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</si>
  <si>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</si>
  <si>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</si>
  <si>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</si>
  <si>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</si>
  <si>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</si>
  <si>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</si>
  <si>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</si>
  <si>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</si>
  <si>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</si>
  <si>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</si>
  <si>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</si>
  <si>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</si>
  <si>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</si>
  <si>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</si>
  <si>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</si>
  <si>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</si>
  <si>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</si>
  <si>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</si>
  <si>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</si>
  <si>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</si>
  <si>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</si>
  <si>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</si>
  <si>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</si>
  <si>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</si>
  <si>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</si>
  <si>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</si>
  <si>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</si>
  <si>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</si>
  <si>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</si>
  <si>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</si>
  <si>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</si>
  <si>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</si>
  <si>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</si>
  <si>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</si>
  <si>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</si>
  <si>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</si>
  <si>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</si>
  <si>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</si>
  <si>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</si>
  <si>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</si>
  <si>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</si>
  <si>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</si>
  <si>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</si>
  <si>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</si>
  <si>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</si>
  <si>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</si>
  <si>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</si>
  <si>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</si>
  <si>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</si>
  <si>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</si>
  <si>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</si>
  <si>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</si>
  <si>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</si>
  <si>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</si>
  <si>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</si>
  <si>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</si>
  <si>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</si>
  <si>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</si>
  <si>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</si>
  <si>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</si>
  <si>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</si>
  <si>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</si>
  <si>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</si>
  <si>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</si>
  <si>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</si>
  <si>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</si>
  <si>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</si>
  <si>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</si>
  <si>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</si>
  <si>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</si>
  <si>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</si>
  <si>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</si>
  <si>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</si>
  <si>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</si>
  <si>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</si>
  <si>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</si>
  <si>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</si>
  <si>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</si>
  <si>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</si>
  <si>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</si>
  <si>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</si>
  <si>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</si>
  <si>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</si>
  <si>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</si>
  <si>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</si>
  <si>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</si>
  <si>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</si>
  <si>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</si>
  <si>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</si>
  <si>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</si>
  <si>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</si>
  <si>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</si>
  <si>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</si>
  <si>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</si>
  <si>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</si>
  <si>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</si>
  <si>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</si>
  <si>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</si>
  <si>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</si>
  <si>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</si>
  <si>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</si>
  <si>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</si>
  <si>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</si>
  <si>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</si>
  <si>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</si>
  <si>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</si>
  <si>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</si>
  <si>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</si>
  <si>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</si>
  <si>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</si>
  <si>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</si>
  <si>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</si>
  <si>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</si>
  <si>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</si>
  <si>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</si>
  <si>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</si>
  <si>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</si>
  <si>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</si>
  <si>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</si>
  <si>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</si>
  <si>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</si>
  <si>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</si>
  <si>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</si>
  <si>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</si>
  <si>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</si>
  <si>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</si>
  <si>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</si>
  <si>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</si>
  <si>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</si>
  <si>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</si>
  <si>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</si>
  <si>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</si>
  <si>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</si>
  <si>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</si>
  <si>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</si>
  <si>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</si>
  <si>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</si>
  <si>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</si>
  <si>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</si>
  <si>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</si>
  <si>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</si>
  <si>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</si>
  <si>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</si>
  <si>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</si>
  <si>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</si>
  <si>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</si>
  <si>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</si>
  <si>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</si>
  <si>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</si>
  <si>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</si>
  <si>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</si>
  <si>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</si>
  <si>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</si>
  <si>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</si>
  <si>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</si>
  <si>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</si>
  <si>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</si>
  <si>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</si>
  <si>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</si>
  <si>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</si>
  <si>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</si>
  <si>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</si>
  <si>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</si>
  <si>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</si>
  <si>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</si>
  <si>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</si>
  <si>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</si>
  <si>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</si>
  <si>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</si>
  <si>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</si>
  <si>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</si>
  <si>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</si>
  <si>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</si>
  <si>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</si>
  <si>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</si>
  <si>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</si>
  <si>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</si>
  <si>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</si>
  <si>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</si>
  <si>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</si>
  <si>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</si>
  <si>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</si>
  <si>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</si>
  <si>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</si>
  <si>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</si>
  <si>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</si>
  <si>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</si>
  <si>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</si>
  <si>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</si>
  <si>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</si>
  <si>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</si>
  <si>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</si>
  <si>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</si>
  <si>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</si>
  <si>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</si>
  <si>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</si>
  <si>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</si>
  <si>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</si>
  <si>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</si>
  <si>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</si>
  <si>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</si>
  <si>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</si>
  <si>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</si>
  <si>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</si>
  <si>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</si>
  <si>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</si>
  <si>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</si>
  <si>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</si>
  <si>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</si>
  <si>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</si>
  <si>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</si>
  <si>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</si>
  <si>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</si>
  <si>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</si>
  <si>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</si>
  <si>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</si>
  <si>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</si>
  <si>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</si>
  <si>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</si>
  <si>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</si>
  <si>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</si>
  <si>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</si>
  <si>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</si>
  <si>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</si>
  <si>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</si>
  <si>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</si>
  <si>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</si>
  <si>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</si>
  <si>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</si>
  <si>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</si>
  <si>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</si>
  <si>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</si>
  <si>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</si>
  <si>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</si>
  <si>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</si>
  <si>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</si>
  <si>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</si>
  <si>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</si>
  <si>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</si>
  <si>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</si>
  <si>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</si>
  <si>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</si>
  <si>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</si>
  <si>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</si>
  <si>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</si>
  <si>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</si>
  <si>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</si>
  <si>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</si>
  <si>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</si>
  <si>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</si>
  <si>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</si>
  <si>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</si>
  <si>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</si>
  <si>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</si>
  <si>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</si>
  <si>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</si>
  <si>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総括表42　排出源別・対象化学物質別の排出量推計結果（平成30年度：長崎県）［１．対象業種を営む事業者からのすそ切り以下～23.産業廃棄物焼却施設］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</si>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</sst>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7.3621157560571193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37.13575774147953</v>
      </c>
      <c r="X5" s="21">
        <v>14.783917918888271</v>
      </c>
      <c r="Y5" s="22">
        <v>392.33359784004648</v>
      </c>
      <c r="Z5" s="23">
        <v>451.61538925647142</v>
      </c>
    </row>
    <row r="6" spans="1:26" ht="13.5" customHeight="1" x14ac:dyDescent="0.15">
      <c r="A6" s="16">
        <v>2</v>
      </c>
      <c r="B6" s="17" t="s">
        <v>28</v>
      </c>
      <c r="C6" s="24">
        <v>0.47261177715104524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4.4823744112576128E-2</v>
      </c>
      <c r="X6" s="20"/>
      <c r="Y6" s="26"/>
      <c r="Z6" s="27">
        <v>0.51743552126362136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189.57941700523642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189.57941700523642</v>
      </c>
    </row>
    <row r="8" spans="1:26" ht="13.5" customHeight="1" x14ac:dyDescent="0.15">
      <c r="A8" s="16">
        <v>4</v>
      </c>
      <c r="B8" s="17" t="s">
        <v>30</v>
      </c>
      <c r="C8" s="18">
        <v>7.1985488976723655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3.4597023017969852E-2</v>
      </c>
      <c r="X8" s="20"/>
      <c r="Y8" s="26"/>
      <c r="Z8" s="30">
        <v>7.233145920690335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189.57941700523642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189.57941700523642</v>
      </c>
    </row>
    <row r="10" spans="1:26" ht="13.5" customHeight="1" x14ac:dyDescent="0.15">
      <c r="A10" s="16">
        <v>6</v>
      </c>
      <c r="B10" s="17" t="s">
        <v>32</v>
      </c>
      <c r="C10" s="31">
        <v>7.2822950097841274E-2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2">
        <v>9.2040974849925494E-5</v>
      </c>
      <c r="X10" s="20"/>
      <c r="Y10" s="26"/>
      <c r="Z10" s="33">
        <v>7.2914991072691199E-2</v>
      </c>
    </row>
    <row r="11" spans="1:26" ht="13.5" customHeight="1" x14ac:dyDescent="0.15">
      <c r="A11" s="16">
        <v>7</v>
      </c>
      <c r="B11" s="17" t="s">
        <v>33</v>
      </c>
      <c r="C11" s="18">
        <v>5.0954149646196507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1.1741551283114866E-2</v>
      </c>
      <c r="X11" s="20"/>
      <c r="Y11" s="26"/>
      <c r="Z11" s="30">
        <v>5.1071565159027656</v>
      </c>
    </row>
    <row r="12" spans="1:26" ht="13.5" customHeight="1" x14ac:dyDescent="0.15">
      <c r="A12" s="16">
        <v>8</v>
      </c>
      <c r="B12" s="17" t="s">
        <v>34</v>
      </c>
      <c r="C12" s="31">
        <v>1.9536185054563247E-2</v>
      </c>
      <c r="D12" s="19"/>
      <c r="E12" s="19"/>
      <c r="F12" s="29">
        <v>189.57941700523642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4">
        <v>8.4231740718509899E-4</v>
      </c>
      <c r="X12" s="20"/>
      <c r="Y12" s="26"/>
      <c r="Z12" s="23">
        <v>189.59979550769816</v>
      </c>
    </row>
    <row r="13" spans="1:26" ht="13.5" customHeight="1" x14ac:dyDescent="0.15">
      <c r="A13" s="16">
        <v>9</v>
      </c>
      <c r="B13" s="17" t="s">
        <v>35</v>
      </c>
      <c r="C13" s="31">
        <v>2.3578335071600537E-2</v>
      </c>
      <c r="D13" s="19"/>
      <c r="E13" s="19"/>
      <c r="F13" s="19"/>
      <c r="G13" s="19"/>
      <c r="H13" s="19"/>
      <c r="I13" s="19"/>
      <c r="J13" s="19"/>
      <c r="K13" s="19"/>
      <c r="L13" s="29">
        <v>126.3714586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126.3950369350716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72.970181653094045</v>
      </c>
      <c r="L14" s="29">
        <v>407.88508159999998</v>
      </c>
      <c r="M14" s="29">
        <v>2029.6994166628597</v>
      </c>
      <c r="N14" s="29">
        <v>40.417663621769876</v>
      </c>
      <c r="O14" s="29">
        <v>1005.5173626967983</v>
      </c>
      <c r="P14" s="29">
        <v>218.53794530337061</v>
      </c>
      <c r="Q14" s="29">
        <v>236.35949196908317</v>
      </c>
      <c r="R14" s="19"/>
      <c r="S14" s="19"/>
      <c r="T14" s="19"/>
      <c r="U14" s="19"/>
      <c r="V14" s="20"/>
      <c r="W14" s="20"/>
      <c r="X14" s="20"/>
      <c r="Y14" s="26"/>
      <c r="Z14" s="23">
        <v>4011.3871435069755</v>
      </c>
    </row>
    <row r="15" spans="1:26" ht="13.5" customHeight="1" x14ac:dyDescent="0.15">
      <c r="A15" s="16">
        <v>11</v>
      </c>
      <c r="B15" s="17" t="s">
        <v>37</v>
      </c>
      <c r="C15" s="31">
        <v>8.7859408350447712E-2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3">
        <v>8.7859408350447712E-2</v>
      </c>
    </row>
    <row r="16" spans="1:26" ht="13.5" customHeight="1" x14ac:dyDescent="0.15">
      <c r="A16" s="16">
        <v>12</v>
      </c>
      <c r="B16" s="17" t="s">
        <v>38</v>
      </c>
      <c r="C16" s="31">
        <v>2.4563019612067021E-3</v>
      </c>
      <c r="D16" s="19"/>
      <c r="E16" s="19"/>
      <c r="F16" s="19"/>
      <c r="G16" s="19"/>
      <c r="H16" s="19"/>
      <c r="I16" s="19"/>
      <c r="J16" s="19"/>
      <c r="K16" s="29">
        <v>370.44725703848337</v>
      </c>
      <c r="L16" s="29">
        <v>2241.8573452999999</v>
      </c>
      <c r="M16" s="29">
        <v>10556.597388324457</v>
      </c>
      <c r="N16" s="29">
        <v>228.85789559761506</v>
      </c>
      <c r="O16" s="29">
        <v>4216.1289321565209</v>
      </c>
      <c r="P16" s="29">
        <v>7139.1523369652732</v>
      </c>
      <c r="Q16" s="29">
        <v>315.14598929211093</v>
      </c>
      <c r="R16" s="29">
        <v>492.77502630809573</v>
      </c>
      <c r="S16" s="19"/>
      <c r="T16" s="19"/>
      <c r="U16" s="19"/>
      <c r="V16" s="20"/>
      <c r="W16" s="34">
        <v>7.3375925013348647E-4</v>
      </c>
      <c r="X16" s="20"/>
      <c r="Y16" s="22">
        <v>120.9928616890117</v>
      </c>
      <c r="Z16" s="23">
        <v>25681.958222732781</v>
      </c>
    </row>
    <row r="17" spans="1:26" ht="13.5" customHeight="1" x14ac:dyDescent="0.15">
      <c r="A17" s="16">
        <v>13</v>
      </c>
      <c r="B17" s="17" t="s">
        <v>39</v>
      </c>
      <c r="C17" s="35">
        <v>75.175221392599809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33.065039314102471</v>
      </c>
      <c r="X17" s="20"/>
      <c r="Y17" s="26"/>
      <c r="Z17" s="23">
        <v>108.24026070670229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7">
        <v>4.0548306704173349E-4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8">
        <v>4.0548306704173349E-4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1">
        <v>5.937931365359584E-2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5">
        <v>8.4983257190000255E-3</v>
      </c>
      <c r="X22" s="20"/>
      <c r="Y22" s="26"/>
      <c r="Z22" s="33">
        <v>6.787763937259586E-2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35">
        <v>153.94973726758127</v>
      </c>
      <c r="D24" s="19"/>
      <c r="E24" s="19"/>
      <c r="F24" s="19"/>
      <c r="G24" s="19"/>
      <c r="H24" s="19"/>
      <c r="I24" s="29">
        <v>43364.588210297079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16411.289332497669</v>
      </c>
      <c r="X24" s="20"/>
      <c r="Y24" s="26"/>
      <c r="Z24" s="23">
        <v>59929.827280062331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21.000000000000004</v>
      </c>
      <c r="E26" s="29">
        <v>67.255748089507478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88.255748089507478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29">
        <v>50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50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36"/>
    </row>
    <row r="34" spans="1:26" ht="40.5" customHeight="1" x14ac:dyDescent="0.15">
      <c r="A34" s="16">
        <v>30</v>
      </c>
      <c r="B34" s="17" t="s">
        <v>52</v>
      </c>
      <c r="C34" s="35">
        <v>248.48605217111381</v>
      </c>
      <c r="D34" s="29">
        <v>1589.3</v>
      </c>
      <c r="E34" s="29">
        <v>79.112208208727395</v>
      </c>
      <c r="F34" s="19"/>
      <c r="G34" s="19"/>
      <c r="H34" s="19"/>
      <c r="I34" s="29">
        <v>120639.18061383905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20055.747519493896</v>
      </c>
      <c r="X34" s="20"/>
      <c r="Y34" s="26"/>
      <c r="Z34" s="23">
        <v>142611.82639371278</v>
      </c>
    </row>
    <row r="35" spans="1:26" ht="13.5" customHeight="1" x14ac:dyDescent="0.15">
      <c r="A35" s="16">
        <v>31</v>
      </c>
      <c r="B35" s="17" t="s">
        <v>53</v>
      </c>
      <c r="C35" s="18">
        <v>3.4786415472723378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9">
        <v>4.3687517326805949</v>
      </c>
      <c r="W35" s="21">
        <v>34.787388686994305</v>
      </c>
      <c r="X35" s="20"/>
      <c r="Y35" s="40">
        <v>5.1587743139494497</v>
      </c>
      <c r="Z35" s="23">
        <v>47.793556280896688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6"/>
    </row>
    <row r="38" spans="1:26" ht="27" customHeight="1" x14ac:dyDescent="0.15">
      <c r="A38" s="16">
        <v>34</v>
      </c>
      <c r="B38" s="17" t="s">
        <v>351</v>
      </c>
      <c r="C38" s="24">
        <v>0.6325614612464584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27">
        <v>0.6325614612464584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3552.1620057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3552.1620057</v>
      </c>
    </row>
    <row r="41" spans="1:26" ht="13.5" customHeight="1" x14ac:dyDescent="0.15">
      <c r="A41" s="16">
        <v>37</v>
      </c>
      <c r="B41" s="17" t="s">
        <v>56</v>
      </c>
      <c r="C41" s="18">
        <v>1.8127346654997751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9">
        <v>1.2180230557195761</v>
      </c>
      <c r="X41" s="20"/>
      <c r="Y41" s="26"/>
      <c r="Z41" s="30">
        <v>3.0307577212193513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180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180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365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365</v>
      </c>
    </row>
    <row r="46" spans="1:26" ht="13.5" customHeight="1" x14ac:dyDescent="0.15">
      <c r="A46" s="16">
        <v>42</v>
      </c>
      <c r="B46" s="17" t="s">
        <v>355</v>
      </c>
      <c r="C46" s="31">
        <v>8.0512429285583109E-2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33">
        <v>8.0512429285583109E-2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41">
        <v>5.5841016562651203E-5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2">
        <v>4.0677518901485285E-2</v>
      </c>
      <c r="Z48" s="33">
        <v>4.0733359918047933E-2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28.000000000000004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28.000000000000004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511.99999999999994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511.99999999999994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2515.4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2515.4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16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16</v>
      </c>
    </row>
    <row r="55" spans="1:26" ht="13.5" customHeight="1" x14ac:dyDescent="0.15">
      <c r="A55" s="16">
        <v>51</v>
      </c>
      <c r="B55" s="17" t="s">
        <v>64</v>
      </c>
      <c r="C55" s="24">
        <v>0.31029468045217401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0.31029468045217401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240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240</v>
      </c>
    </row>
    <row r="57" spans="1:26" ht="13.5" customHeight="1" x14ac:dyDescent="0.15">
      <c r="A57" s="16">
        <v>53</v>
      </c>
      <c r="B57" s="17" t="s">
        <v>66</v>
      </c>
      <c r="C57" s="35">
        <v>44003.459329425546</v>
      </c>
      <c r="D57" s="29">
        <v>7274.4600000000019</v>
      </c>
      <c r="E57" s="29">
        <v>111.20765664149967</v>
      </c>
      <c r="F57" s="19"/>
      <c r="G57" s="29">
        <v>39654.72849681256</v>
      </c>
      <c r="H57" s="19"/>
      <c r="I57" s="19"/>
      <c r="J57" s="19"/>
      <c r="K57" s="29">
        <v>947.30617729026494</v>
      </c>
      <c r="L57" s="19"/>
      <c r="M57" s="29">
        <v>34066.035343394273</v>
      </c>
      <c r="N57" s="29">
        <v>2604.33192724113</v>
      </c>
      <c r="O57" s="29">
        <v>688.79410438938316</v>
      </c>
      <c r="P57" s="29">
        <v>16418.797097948453</v>
      </c>
      <c r="Q57" s="29">
        <v>78.786497323027731</v>
      </c>
      <c r="R57" s="19"/>
      <c r="S57" s="19"/>
      <c r="T57" s="19"/>
      <c r="U57" s="19"/>
      <c r="V57" s="20"/>
      <c r="W57" s="21">
        <v>13.208476943538095</v>
      </c>
      <c r="X57" s="20"/>
      <c r="Y57" s="22">
        <v>17.097775319649685</v>
      </c>
      <c r="Z57" s="23">
        <v>145878.21288272931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429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429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35">
        <v>101.02104150566731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49.62612510583628</v>
      </c>
      <c r="X60" s="20"/>
      <c r="Y60" s="26"/>
      <c r="Z60" s="23">
        <v>150.64716661150359</v>
      </c>
    </row>
    <row r="61" spans="1:26" ht="13.5" customHeight="1" x14ac:dyDescent="0.15">
      <c r="A61" s="16">
        <v>57</v>
      </c>
      <c r="B61" s="17" t="s">
        <v>69</v>
      </c>
      <c r="C61" s="35">
        <v>904.07369454223544</v>
      </c>
      <c r="D61" s="19"/>
      <c r="E61" s="29">
        <v>13.044704278193116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7.2535485797288676E-2</v>
      </c>
      <c r="X61" s="20"/>
      <c r="Y61" s="26"/>
      <c r="Z61" s="23">
        <v>917.19093430622581</v>
      </c>
    </row>
    <row r="62" spans="1:26" ht="13.5" customHeight="1" x14ac:dyDescent="0.15">
      <c r="A62" s="16">
        <v>58</v>
      </c>
      <c r="B62" s="17" t="s">
        <v>70</v>
      </c>
      <c r="C62" s="35">
        <v>30.615187114738273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6.9486276511085229E-2</v>
      </c>
      <c r="X62" s="20"/>
      <c r="Y62" s="26"/>
      <c r="Z62" s="23">
        <v>30.684673391249358</v>
      </c>
    </row>
    <row r="63" spans="1:26" ht="13.5" customHeight="1" x14ac:dyDescent="0.15">
      <c r="A63" s="16">
        <v>59</v>
      </c>
      <c r="B63" s="17" t="s">
        <v>71</v>
      </c>
      <c r="C63" s="31">
        <v>1.7549767612506879E-2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4">
        <v>6.522846751310543E-4</v>
      </c>
      <c r="X63" s="20"/>
      <c r="Y63" s="26"/>
      <c r="Z63" s="33">
        <v>1.8202052287637934E-2</v>
      </c>
    </row>
    <row r="64" spans="1:26" ht="13.5" customHeight="1" x14ac:dyDescent="0.15">
      <c r="A64" s="16">
        <v>60</v>
      </c>
      <c r="B64" s="17" t="s">
        <v>72</v>
      </c>
      <c r="C64" s="18">
        <v>3.0609320415735648</v>
      </c>
      <c r="D64" s="19"/>
      <c r="E64" s="19"/>
      <c r="F64" s="19"/>
      <c r="G64" s="19"/>
      <c r="H64" s="19"/>
      <c r="I64" s="29">
        <v>45.975675217721374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484.19550716836585</v>
      </c>
      <c r="X64" s="20"/>
      <c r="Y64" s="26"/>
      <c r="Z64" s="23">
        <v>533.2321144276608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23">
        <v>50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30163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30163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623.00000000000011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623.00000000000011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1407.7200000000003</v>
      </c>
      <c r="E68" s="29">
        <v>66.119220657434255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1473.8392206574345</v>
      </c>
    </row>
    <row r="69" spans="1:26" ht="13.5" customHeight="1" x14ac:dyDescent="0.15">
      <c r="A69" s="16">
        <v>65</v>
      </c>
      <c r="B69" s="17" t="s">
        <v>360</v>
      </c>
      <c r="C69" s="31">
        <v>3.4578510909478971E-2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3">
        <v>3.4578510909478971E-2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1">
        <v>2.4282810775309138E-2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3">
        <v>2.4282810775309138E-2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29">
        <v>27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23">
        <v>27</v>
      </c>
    </row>
    <row r="75" spans="1:26" ht="13.5" customHeight="1" x14ac:dyDescent="0.15">
      <c r="A75" s="16">
        <v>71</v>
      </c>
      <c r="B75" s="17" t="s">
        <v>79</v>
      </c>
      <c r="C75" s="24">
        <v>0.35225656873079297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27">
        <v>0.35225656873079297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1">
        <v>8.3157287869204705E-2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2">
        <v>5.677837385960452E-5</v>
      </c>
      <c r="X77" s="20"/>
      <c r="Y77" s="26"/>
      <c r="Z77" s="33">
        <v>8.3214066243064308E-2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1">
        <v>1.5113488817811192E-2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9">
        <v>9.4043129403492784</v>
      </c>
      <c r="W79" s="25">
        <v>1.3513700416159329E-2</v>
      </c>
      <c r="X79" s="21">
        <v>10.413462913190573</v>
      </c>
      <c r="Y79" s="40">
        <v>7.295556764068384</v>
      </c>
      <c r="Z79" s="23">
        <v>27.141959806842205</v>
      </c>
    </row>
    <row r="80" spans="1:26" ht="13.5" customHeight="1" x14ac:dyDescent="0.15">
      <c r="A80" s="16">
        <v>76</v>
      </c>
      <c r="B80" s="17" t="s">
        <v>82</v>
      </c>
      <c r="C80" s="24">
        <v>0.14018510502503601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27">
        <v>0.14018510502503601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35">
        <v>64114.858788081139</v>
      </c>
      <c r="D84" s="29">
        <v>8621.9200000000019</v>
      </c>
      <c r="E84" s="29">
        <v>287.56955952519445</v>
      </c>
      <c r="F84" s="29">
        <v>515.95600585695956</v>
      </c>
      <c r="G84" s="29">
        <v>84679.051908354275</v>
      </c>
      <c r="H84" s="29">
        <v>124048.23067294594</v>
      </c>
      <c r="I84" s="19"/>
      <c r="J84" s="19"/>
      <c r="K84" s="29">
        <v>4915.9279287183972</v>
      </c>
      <c r="L84" s="19"/>
      <c r="M84" s="29">
        <v>136504.16490189329</v>
      </c>
      <c r="N84" s="29">
        <v>7229.659284257632</v>
      </c>
      <c r="O84" s="29">
        <v>2757.227116950392</v>
      </c>
      <c r="P84" s="29">
        <v>41492.46296876562</v>
      </c>
      <c r="Q84" s="29">
        <v>315.14598929211093</v>
      </c>
      <c r="R84" s="29">
        <v>289.61224117704006</v>
      </c>
      <c r="S84" s="19"/>
      <c r="T84" s="19"/>
      <c r="U84" s="19"/>
      <c r="V84" s="20"/>
      <c r="W84" s="21">
        <v>10.2451661408987</v>
      </c>
      <c r="X84" s="20"/>
      <c r="Y84" s="22">
        <v>88.408271035650429</v>
      </c>
      <c r="Z84" s="23">
        <v>475870.44080299453</v>
      </c>
    </row>
    <row r="85" spans="1:26" ht="13.5" customHeight="1" x14ac:dyDescent="0.15">
      <c r="A85" s="16">
        <v>81</v>
      </c>
      <c r="B85" s="17" t="s">
        <v>85</v>
      </c>
      <c r="C85" s="43">
        <v>6.1762428129000074E-6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4">
        <v>6.1762428129000074E-6</v>
      </c>
    </row>
    <row r="86" spans="1:26" ht="13.5" customHeight="1" x14ac:dyDescent="0.15">
      <c r="A86" s="16">
        <v>82</v>
      </c>
      <c r="B86" s="17" t="s">
        <v>86</v>
      </c>
      <c r="C86" s="18">
        <v>1.7798623898024004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39">
        <v>9.2963530848910292</v>
      </c>
      <c r="X86" s="20"/>
      <c r="Y86" s="45">
        <v>0.87079341237063113</v>
      </c>
      <c r="Z86" s="23">
        <v>11.94700888706406</v>
      </c>
    </row>
    <row r="87" spans="1:26" ht="13.5" customHeight="1" x14ac:dyDescent="0.15">
      <c r="A87" s="16">
        <v>83</v>
      </c>
      <c r="B87" s="17" t="s">
        <v>87</v>
      </c>
      <c r="C87" s="35">
        <v>585.39679369398903</v>
      </c>
      <c r="D87" s="19"/>
      <c r="E87" s="19"/>
      <c r="F87" s="19"/>
      <c r="G87" s="19"/>
      <c r="H87" s="19"/>
      <c r="I87" s="19"/>
      <c r="J87" s="19"/>
      <c r="K87" s="19"/>
      <c r="L87" s="19"/>
      <c r="M87" s="29">
        <v>688.25687460603535</v>
      </c>
      <c r="N87" s="19"/>
      <c r="O87" s="19"/>
      <c r="P87" s="19"/>
      <c r="Q87" s="19"/>
      <c r="R87" s="19"/>
      <c r="S87" s="19"/>
      <c r="T87" s="19"/>
      <c r="U87" s="19"/>
      <c r="V87" s="20"/>
      <c r="W87" s="46">
        <v>0.85535373262485181</v>
      </c>
      <c r="X87" s="20"/>
      <c r="Y87" s="26"/>
      <c r="Z87" s="23">
        <v>1274.5090220326495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18">
        <v>3.4707818971964417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3.8048549388174265E-3</v>
      </c>
      <c r="X89" s="20"/>
      <c r="Y89" s="26"/>
      <c r="Z89" s="30">
        <v>3.4745867521352589</v>
      </c>
    </row>
    <row r="90" spans="1:26" ht="13.5" customHeight="1" x14ac:dyDescent="0.15">
      <c r="A90" s="16">
        <v>86</v>
      </c>
      <c r="B90" s="17" t="s">
        <v>90</v>
      </c>
      <c r="C90" s="31">
        <v>2.8489566062438534E-3</v>
      </c>
      <c r="D90" s="19"/>
      <c r="E90" s="29">
        <v>65.507083050353714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4">
        <v>4.868371338196645E-4</v>
      </c>
      <c r="X90" s="20"/>
      <c r="Y90" s="26"/>
      <c r="Z90" s="23">
        <v>65.510418844093778</v>
      </c>
    </row>
    <row r="91" spans="1:26" ht="13.5" customHeight="1" x14ac:dyDescent="0.15">
      <c r="A91" s="16">
        <v>87</v>
      </c>
      <c r="B91" s="17" t="s">
        <v>91</v>
      </c>
      <c r="C91" s="24">
        <v>0.66068118032566825</v>
      </c>
      <c r="D91" s="19"/>
      <c r="E91" s="47">
        <v>4.0003759786458884E-2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98.871749739613449</v>
      </c>
      <c r="W91" s="46">
        <v>0.13185176175485996</v>
      </c>
      <c r="X91" s="21">
        <v>39.838594653851345</v>
      </c>
      <c r="Y91" s="40">
        <v>2.2136413858770205</v>
      </c>
      <c r="Z91" s="23">
        <v>141.7565224812088</v>
      </c>
    </row>
    <row r="92" spans="1:26" ht="13.5" customHeight="1" x14ac:dyDescent="0.15">
      <c r="A92" s="16">
        <v>88</v>
      </c>
      <c r="B92" s="17" t="s">
        <v>92</v>
      </c>
      <c r="C92" s="24">
        <v>0.86113786727170427</v>
      </c>
      <c r="D92" s="19"/>
      <c r="E92" s="19"/>
      <c r="F92" s="19"/>
      <c r="G92" s="29">
        <v>105.13995492938534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106.00109279665705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45.000000000000007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45.000000000000007</v>
      </c>
    </row>
    <row r="95" spans="1:26" ht="13.5" customHeight="1" x14ac:dyDescent="0.15">
      <c r="A95" s="16">
        <v>91</v>
      </c>
      <c r="B95" s="17" t="s">
        <v>95</v>
      </c>
      <c r="C95" s="28"/>
      <c r="D95" s="48">
        <v>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30">
        <v>1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330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330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167.4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167.4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9">
        <v>1.0158885816114289</v>
      </c>
      <c r="Y98" s="26"/>
      <c r="Z98" s="30">
        <v>1.0158885816114289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1359.5000000000002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1359.5000000000002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20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20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931.2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931.2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249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249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3219.1188408544408</v>
      </c>
      <c r="U107" s="19"/>
      <c r="V107" s="20"/>
      <c r="W107" s="20"/>
      <c r="X107" s="20"/>
      <c r="Y107" s="26"/>
      <c r="Z107" s="23">
        <v>3219.1188408544408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56489.833425873097</v>
      </c>
      <c r="U108" s="19"/>
      <c r="V108" s="20"/>
      <c r="W108" s="20"/>
      <c r="X108" s="20"/>
      <c r="Y108" s="26"/>
      <c r="Z108" s="23">
        <v>56489.833425873097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209.45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209.45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36"/>
    </row>
    <row r="118" spans="1:26" ht="13.5" customHeight="1" x14ac:dyDescent="0.15">
      <c r="A118" s="16">
        <v>114</v>
      </c>
      <c r="B118" s="17" t="s">
        <v>108</v>
      </c>
      <c r="C118" s="28"/>
      <c r="D118" s="48">
        <v>2.8000000000000003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30">
        <v>2.8000000000000003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46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46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20.000000000000004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23">
        <v>20.000000000000004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442</v>
      </c>
      <c r="E121" s="48">
        <v>3.6515026097835466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445.65150260978356</v>
      </c>
    </row>
    <row r="122" spans="1:26" ht="13.5" customHeight="1" x14ac:dyDescent="0.15">
      <c r="A122" s="16">
        <v>118</v>
      </c>
      <c r="B122" s="17" t="s">
        <v>112</v>
      </c>
      <c r="C122" s="28"/>
      <c r="D122" s="48">
        <v>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30">
        <v>4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22.000000000000004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23">
        <v>22.000000000000004</v>
      </c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9">
        <v>27.400000000000006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23">
        <v>27.400000000000006</v>
      </c>
    </row>
    <row r="129" spans="1:26" ht="13.5" customHeight="1" x14ac:dyDescent="0.15">
      <c r="A129" s="16">
        <v>125</v>
      </c>
      <c r="B129" s="17" t="s">
        <v>117</v>
      </c>
      <c r="C129" s="35">
        <v>60.864655018735441</v>
      </c>
      <c r="D129" s="29">
        <v>245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9">
        <v>1.4546762142482339</v>
      </c>
      <c r="X129" s="20"/>
      <c r="Y129" s="40">
        <v>7.2646209080655941</v>
      </c>
      <c r="Z129" s="23">
        <v>314.58395214104928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35">
        <v>121.49571951090051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777.22111283971992</v>
      </c>
      <c r="T131" s="19"/>
      <c r="U131" s="19"/>
      <c r="V131" s="20"/>
      <c r="W131" s="21">
        <v>124.84230454045223</v>
      </c>
      <c r="X131" s="20"/>
      <c r="Y131" s="40">
        <v>7.5551897446234024</v>
      </c>
      <c r="Z131" s="23">
        <v>1031.114326635696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18">
        <v>8.5306419864839977</v>
      </c>
      <c r="D136" s="19"/>
      <c r="E136" s="47">
        <v>1.9711997575936266E-2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9">
        <v>5.28848893956072</v>
      </c>
      <c r="W136" s="21">
        <v>63.284474786785076</v>
      </c>
      <c r="X136" s="20"/>
      <c r="Y136" s="45">
        <v>0.27003879335559822</v>
      </c>
      <c r="Z136" s="23">
        <v>77.393356503761325</v>
      </c>
    </row>
    <row r="137" spans="1:26" ht="27" customHeight="1" x14ac:dyDescent="0.15">
      <c r="A137" s="16">
        <v>133</v>
      </c>
      <c r="B137" s="17" t="s">
        <v>121</v>
      </c>
      <c r="C137" s="35">
        <v>785.50788361097807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5">
        <v>5.7444666027038679E-3</v>
      </c>
      <c r="X137" s="20"/>
      <c r="Y137" s="26"/>
      <c r="Z137" s="23">
        <v>785.51362807758073</v>
      </c>
    </row>
    <row r="138" spans="1:26" ht="13.5" customHeight="1" x14ac:dyDescent="0.15">
      <c r="A138" s="16">
        <v>134</v>
      </c>
      <c r="B138" s="17" t="s">
        <v>122</v>
      </c>
      <c r="C138" s="35">
        <v>94.823493897285161</v>
      </c>
      <c r="D138" s="19"/>
      <c r="E138" s="19"/>
      <c r="F138" s="29">
        <v>179.46473865755456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46">
        <v>0.66767104533476218</v>
      </c>
      <c r="X138" s="20"/>
      <c r="Y138" s="26"/>
      <c r="Z138" s="23">
        <v>274.95590360017451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48">
        <v>8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30">
        <v>8</v>
      </c>
    </row>
    <row r="142" spans="1:26" ht="13.5" customHeight="1" x14ac:dyDescent="0.15">
      <c r="A142" s="16">
        <v>138</v>
      </c>
      <c r="B142" s="17" t="s">
        <v>124</v>
      </c>
      <c r="C142" s="28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36"/>
    </row>
    <row r="143" spans="1:26" ht="13.5" customHeight="1" x14ac:dyDescent="0.15">
      <c r="A143" s="16">
        <v>139</v>
      </c>
      <c r="B143" s="17" t="s">
        <v>125</v>
      </c>
      <c r="C143" s="28"/>
      <c r="D143" s="19"/>
      <c r="E143" s="29">
        <v>13.379308153361954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13.379308153361954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30</v>
      </c>
      <c r="E144" s="48">
        <v>4.3008523540823296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34.30085235408233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672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672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35">
        <v>15.073119045748252</v>
      </c>
      <c r="D148" s="19"/>
      <c r="E148" s="19"/>
      <c r="F148" s="19"/>
      <c r="G148" s="19"/>
      <c r="H148" s="19"/>
      <c r="I148" s="19"/>
      <c r="J148" s="19"/>
      <c r="K148" s="19"/>
      <c r="L148" s="29">
        <v>162.0195645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177.09268354574826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36"/>
    </row>
    <row r="152" spans="1:26" ht="13.5" customHeight="1" x14ac:dyDescent="0.15">
      <c r="A152" s="16">
        <v>148</v>
      </c>
      <c r="B152" s="17" t="s">
        <v>132</v>
      </c>
      <c r="C152" s="28"/>
      <c r="D152" s="29">
        <v>291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291</v>
      </c>
    </row>
    <row r="153" spans="1:26" ht="13.5" customHeight="1" x14ac:dyDescent="0.15">
      <c r="A153" s="16">
        <v>149</v>
      </c>
      <c r="B153" s="17" t="s">
        <v>388</v>
      </c>
      <c r="C153" s="31">
        <v>8.9654138792537863E-2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3">
        <v>8.9654138792537863E-2</v>
      </c>
    </row>
    <row r="154" spans="1:26" ht="13.5" customHeight="1" x14ac:dyDescent="0.15">
      <c r="A154" s="16">
        <v>150</v>
      </c>
      <c r="B154" s="17" t="s">
        <v>133</v>
      </c>
      <c r="C154" s="18">
        <v>7.8156577971885106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10.350198438447972</v>
      </c>
      <c r="Z154" s="23">
        <v>18.165856235636483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1209.5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1209.5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375.08443500073525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375.08443500073525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31">
        <v>6.5207599011604292E-2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46">
        <v>0.19155556759972134</v>
      </c>
      <c r="X159" s="20"/>
      <c r="Y159" s="26"/>
      <c r="Z159" s="27">
        <v>0.25676316661132564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35">
        <v>13.027011274605337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46">
        <v>0.16569714729293011</v>
      </c>
      <c r="X161" s="20"/>
      <c r="Y161" s="26"/>
      <c r="Z161" s="23">
        <v>13.192708421898267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5247.7760321488749</v>
      </c>
      <c r="U165" s="19"/>
      <c r="V165" s="20"/>
      <c r="W165" s="20"/>
      <c r="X165" s="20"/>
      <c r="Y165" s="26"/>
      <c r="Z165" s="23">
        <v>5247.7760321488749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36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36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1226.0164015181717</v>
      </c>
      <c r="U168" s="19"/>
      <c r="V168" s="20"/>
      <c r="W168" s="20"/>
      <c r="X168" s="20"/>
      <c r="Y168" s="26"/>
      <c r="Z168" s="23">
        <v>1226.0164015181717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562.5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562.5</v>
      </c>
    </row>
    <row r="173" spans="1:26" ht="13.5" customHeight="1" x14ac:dyDescent="0.15">
      <c r="A173" s="16">
        <v>169</v>
      </c>
      <c r="B173" s="17" t="s">
        <v>143</v>
      </c>
      <c r="C173" s="28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36"/>
    </row>
    <row r="174" spans="1:26" ht="13.5" customHeight="1" x14ac:dyDescent="0.15">
      <c r="A174" s="16">
        <v>170</v>
      </c>
      <c r="B174" s="17" t="s">
        <v>144</v>
      </c>
      <c r="C174" s="28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36"/>
    </row>
    <row r="175" spans="1:26" ht="13.5" customHeight="1" x14ac:dyDescent="0.15">
      <c r="A175" s="16">
        <v>171</v>
      </c>
      <c r="B175" s="17" t="s">
        <v>145</v>
      </c>
      <c r="C175" s="28"/>
      <c r="D175" s="29">
        <v>14.3</v>
      </c>
      <c r="E175" s="29">
        <v>31.37323849484768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45.673238494847681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108.52999999999999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108.52999999999999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291.19000000000005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291.19000000000005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630.4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630.4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8474.7923288574639</v>
      </c>
      <c r="U180" s="19"/>
      <c r="V180" s="20"/>
      <c r="W180" s="20"/>
      <c r="X180" s="20"/>
      <c r="Y180" s="26"/>
      <c r="Z180" s="23">
        <v>8474.7923288574639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11.428746022726527</v>
      </c>
      <c r="Z182" s="23">
        <v>11.428746022726527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267099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267099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24">
        <v>0.21192552969285183</v>
      </c>
      <c r="D185" s="19"/>
      <c r="E185" s="29">
        <v>309.36293461357172</v>
      </c>
      <c r="F185" s="19"/>
      <c r="G185" s="19"/>
      <c r="H185" s="19"/>
      <c r="I185" s="19"/>
      <c r="J185" s="29">
        <v>72236.584512069749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5">
        <v>3.6874394985077306E-3</v>
      </c>
      <c r="X185" s="20"/>
      <c r="Y185" s="22">
        <v>28.212377127035179</v>
      </c>
      <c r="Z185" s="23">
        <v>72574.375436779563</v>
      </c>
    </row>
    <row r="186" spans="1:26" ht="13.5" customHeight="1" x14ac:dyDescent="0.15">
      <c r="A186" s="16">
        <v>182</v>
      </c>
      <c r="B186" s="17" t="s">
        <v>153</v>
      </c>
      <c r="C186" s="28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36"/>
    </row>
    <row r="187" spans="1:26" ht="13.5" customHeight="1" x14ac:dyDescent="0.15">
      <c r="A187" s="16">
        <v>183</v>
      </c>
      <c r="B187" s="17" t="s">
        <v>154</v>
      </c>
      <c r="C187" s="28"/>
      <c r="D187" s="29">
        <v>2040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2040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38.299999999999997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38.299999999999997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5329.0466197035475</v>
      </c>
      <c r="U189" s="19"/>
      <c r="V189" s="20"/>
      <c r="W189" s="20"/>
      <c r="X189" s="20"/>
      <c r="Y189" s="26"/>
      <c r="Z189" s="23">
        <v>5329.0466197035475</v>
      </c>
    </row>
    <row r="190" spans="1:26" ht="13.5" customHeight="1" x14ac:dyDescent="0.15">
      <c r="A190" s="16">
        <v>186</v>
      </c>
      <c r="B190" s="17" t="s">
        <v>157</v>
      </c>
      <c r="C190" s="35">
        <v>11036.581150922922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39">
        <v>8.0789011051874464</v>
      </c>
      <c r="X190" s="20"/>
      <c r="Y190" s="26"/>
      <c r="Z190" s="23">
        <v>11044.66005202811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1470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1470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36.000000000000007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36.000000000000007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236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236</v>
      </c>
    </row>
    <row r="200" spans="1:26" ht="13.5" customHeight="1" x14ac:dyDescent="0.15">
      <c r="A200" s="16">
        <v>196</v>
      </c>
      <c r="B200" s="17" t="s">
        <v>164</v>
      </c>
      <c r="C200" s="2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36"/>
    </row>
    <row r="201" spans="1:26" ht="13.5" customHeight="1" x14ac:dyDescent="0.15">
      <c r="A201" s="16">
        <v>197</v>
      </c>
      <c r="B201" s="17" t="s">
        <v>165</v>
      </c>
      <c r="C201" s="28"/>
      <c r="D201" s="29">
        <v>286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286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1">
        <v>4.5713073857950579E-2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33">
        <v>4.5713073857950579E-2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36"/>
    </row>
    <row r="211" spans="1:26" ht="27" customHeight="1" x14ac:dyDescent="0.15">
      <c r="A211" s="16">
        <v>207</v>
      </c>
      <c r="B211" s="17" t="s">
        <v>171</v>
      </c>
      <c r="C211" s="24">
        <v>0.47391698004510446</v>
      </c>
      <c r="D211" s="29">
        <v>113.00000000000003</v>
      </c>
      <c r="E211" s="29">
        <v>15.980380395070675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4.5068583487743036E-2</v>
      </c>
      <c r="X211" s="20"/>
      <c r="Y211" s="26"/>
      <c r="Z211" s="23">
        <v>129.49936595860353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276.11166055376123</v>
      </c>
      <c r="T213" s="19"/>
      <c r="U213" s="19"/>
      <c r="V213" s="20"/>
      <c r="W213" s="21">
        <v>169.11056063520229</v>
      </c>
      <c r="X213" s="20"/>
      <c r="Y213" s="26"/>
      <c r="Z213" s="23">
        <v>445.22222118896354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1190.0000000000002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1190.0000000000002</v>
      </c>
    </row>
    <row r="217" spans="1:26" ht="13.5" customHeight="1" x14ac:dyDescent="0.15">
      <c r="A217" s="16">
        <v>213</v>
      </c>
      <c r="B217" s="17" t="s">
        <v>175</v>
      </c>
      <c r="C217" s="35">
        <v>53.363512961266125</v>
      </c>
      <c r="D217" s="48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46">
        <v>0.21504521032692181</v>
      </c>
      <c r="X217" s="20"/>
      <c r="Y217" s="26"/>
      <c r="Z217" s="23">
        <v>60.578558171593045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1">
        <v>4.0648384598164196E-3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3">
        <v>4.0648384598164196E-3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224.99999999999997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23">
        <v>224.99999999999997</v>
      </c>
    </row>
    <row r="222" spans="1:26" ht="13.5" customHeight="1" x14ac:dyDescent="0.15">
      <c r="A222" s="16">
        <v>218</v>
      </c>
      <c r="B222" s="17" t="s">
        <v>177</v>
      </c>
      <c r="C222" s="24">
        <v>0.66498358032394855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3.4480349632932027E-2</v>
      </c>
      <c r="X222" s="20"/>
      <c r="Y222" s="26"/>
      <c r="Z222" s="27">
        <v>0.69946392995688056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658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658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24">
        <v>0.65798787953453275</v>
      </c>
      <c r="D228" s="19"/>
      <c r="E228" s="19"/>
      <c r="F228" s="19"/>
      <c r="G228" s="19"/>
      <c r="H228" s="19"/>
      <c r="I228" s="29">
        <v>14877.956002189172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96.825588447909013</v>
      </c>
      <c r="X228" s="20"/>
      <c r="Y228" s="26"/>
      <c r="Z228" s="23">
        <v>14975.439578516616</v>
      </c>
    </row>
    <row r="229" spans="1:26" ht="13.5" customHeight="1" x14ac:dyDescent="0.15">
      <c r="A229" s="16">
        <v>225</v>
      </c>
      <c r="B229" s="17" t="s">
        <v>181</v>
      </c>
      <c r="C229" s="28"/>
      <c r="D229" s="19"/>
      <c r="E229" s="48">
        <v>4.6589430154482576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30">
        <v>4.6589430154482576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445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445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2463.6999999999998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2463.6999999999998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35">
        <v>10230.152168001434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10230.152168001434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1050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1050</v>
      </c>
    </row>
    <row r="238" spans="1:26" ht="13.5" customHeight="1" x14ac:dyDescent="0.15">
      <c r="A238" s="16">
        <v>234</v>
      </c>
      <c r="B238" s="17" t="s">
        <v>187</v>
      </c>
      <c r="C238" s="31">
        <v>6.8161267292507821E-2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3">
        <v>6.8161267292507821E-2</v>
      </c>
    </row>
    <row r="239" spans="1:26" ht="13.5" customHeight="1" x14ac:dyDescent="0.15">
      <c r="A239" s="16">
        <v>235</v>
      </c>
      <c r="B239" s="17" t="s">
        <v>419</v>
      </c>
      <c r="C239" s="41">
        <v>2.1794888378649166E-5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9">
        <v>2.1794888378649166E-5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60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23">
        <v>60</v>
      </c>
    </row>
    <row r="241" spans="1:26" ht="13.5" customHeight="1" x14ac:dyDescent="0.15">
      <c r="A241" s="16">
        <v>237</v>
      </c>
      <c r="B241" s="17" t="s">
        <v>189</v>
      </c>
      <c r="C241" s="24">
        <v>0.28703184549473992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101.63096136025382</v>
      </c>
      <c r="W241" s="20"/>
      <c r="X241" s="21">
        <v>21.390523746693358</v>
      </c>
      <c r="Y241" s="26"/>
      <c r="Z241" s="23">
        <v>123.30851695244192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24">
        <v>0.62514865064314928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0.62514865064314928</v>
      </c>
    </row>
    <row r="244" spans="1:26" ht="13.5" customHeight="1" x14ac:dyDescent="0.15">
      <c r="A244" s="16">
        <v>240</v>
      </c>
      <c r="B244" s="17" t="s">
        <v>191</v>
      </c>
      <c r="C244" s="35">
        <v>1409.5697449549104</v>
      </c>
      <c r="D244" s="19"/>
      <c r="E244" s="19"/>
      <c r="F244" s="47">
        <v>3.24978078110357E-2</v>
      </c>
      <c r="G244" s="29">
        <v>99.19517224659576</v>
      </c>
      <c r="H244" s="19"/>
      <c r="I244" s="19"/>
      <c r="J244" s="19"/>
      <c r="K244" s="29">
        <v>636.86390957018557</v>
      </c>
      <c r="L244" s="19"/>
      <c r="M244" s="29">
        <v>7039.0612650282173</v>
      </c>
      <c r="N244" s="29">
        <v>1407.5000474747294</v>
      </c>
      <c r="O244" s="29">
        <v>721.5995109805931</v>
      </c>
      <c r="P244" s="29">
        <v>8659.0479628120775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19972.870110875119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1">
        <v>3.5325797314198324E-3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381.69094085525194</v>
      </c>
      <c r="W246" s="34">
        <v>8.9580493071778208E-4</v>
      </c>
      <c r="X246" s="20"/>
      <c r="Y246" s="26"/>
      <c r="Z246" s="23">
        <v>381.6953692399141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212.82187188590282</v>
      </c>
      <c r="V247" s="20"/>
      <c r="W247" s="20"/>
      <c r="X247" s="20"/>
      <c r="Y247" s="26"/>
      <c r="Z247" s="23">
        <v>212.82187188590282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51639.750000000007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51639.750000000007</v>
      </c>
    </row>
    <row r="249" spans="1:26" ht="13.5" customHeight="1" x14ac:dyDescent="0.15">
      <c r="A249" s="16">
        <v>245</v>
      </c>
      <c r="B249" s="17" t="s">
        <v>194</v>
      </c>
      <c r="C249" s="37">
        <v>1.2214505771572526E-4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4">
        <v>6.5335723544815937E-4</v>
      </c>
      <c r="X249" s="20"/>
      <c r="Y249" s="26"/>
      <c r="Z249" s="38">
        <v>7.7550229316388462E-4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2646</v>
      </c>
      <c r="E252" s="48">
        <v>1.0983059580144181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2647.0983059580144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80.000000000000014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80.000000000000014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905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905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1934</v>
      </c>
      <c r="E255" s="29">
        <v>296.98867799804947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2230.9886779980493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79.338906702755025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79.338906702755025</v>
      </c>
    </row>
    <row r="257" spans="1:26" ht="13.5" customHeight="1" x14ac:dyDescent="0.15">
      <c r="A257" s="16">
        <v>253</v>
      </c>
      <c r="B257" s="17" t="s">
        <v>200</v>
      </c>
      <c r="C257" s="28"/>
      <c r="D257" s="29">
        <v>840.00000000000011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23">
        <v>840.00000000000011</v>
      </c>
    </row>
    <row r="258" spans="1:26" ht="13.5" customHeight="1" x14ac:dyDescent="0.15">
      <c r="A258" s="16">
        <v>254</v>
      </c>
      <c r="B258" s="17" t="s">
        <v>201</v>
      </c>
      <c r="C258" s="2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36"/>
    </row>
    <row r="259" spans="1:26" ht="13.5" customHeight="1" x14ac:dyDescent="0.15">
      <c r="A259" s="16">
        <v>255</v>
      </c>
      <c r="B259" s="17" t="s">
        <v>202</v>
      </c>
      <c r="C259" s="24">
        <v>0.22150948960774922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27">
        <v>0.22150948960774922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48">
        <v>3.3256748851460114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30">
        <v>3.3256748851460114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6985.31</v>
      </c>
      <c r="E261" s="47">
        <v>2.902586922936809E-3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6985.312902586923</v>
      </c>
    </row>
    <row r="262" spans="1:26" ht="13.5" customHeight="1" x14ac:dyDescent="0.15">
      <c r="A262" s="16">
        <v>258</v>
      </c>
      <c r="B262" s="17" t="s">
        <v>205</v>
      </c>
      <c r="C262" s="31">
        <v>3.281087330176452E-2</v>
      </c>
      <c r="D262" s="29">
        <v>999.3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5">
        <v>1.2307019130578434E-2</v>
      </c>
      <c r="X262" s="20"/>
      <c r="Y262" s="26"/>
      <c r="Z262" s="23">
        <v>999.34511789243231</v>
      </c>
    </row>
    <row r="263" spans="1:26" ht="13.5" customHeight="1" x14ac:dyDescent="0.15">
      <c r="A263" s="16">
        <v>259</v>
      </c>
      <c r="B263" s="17" t="s">
        <v>206</v>
      </c>
      <c r="C263" s="24">
        <v>0.14922946696291892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0.14922946696291892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3353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3353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590.00000000000011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590.00000000000011</v>
      </c>
    </row>
    <row r="266" spans="1:26" ht="13.5" customHeight="1" x14ac:dyDescent="0.15">
      <c r="A266" s="16">
        <v>262</v>
      </c>
      <c r="B266" s="17" t="s">
        <v>209</v>
      </c>
      <c r="C266" s="35">
        <v>1302.8988427089234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9">
        <v>1.8795721885587324</v>
      </c>
      <c r="X266" s="20"/>
      <c r="Y266" s="22">
        <v>12.811544595816684</v>
      </c>
      <c r="Z266" s="23">
        <v>1317.5899594932989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371.5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371.5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79</v>
      </c>
    </row>
    <row r="272" spans="1:26" ht="13.5" customHeight="1" x14ac:dyDescent="0.15">
      <c r="A272" s="16">
        <v>268</v>
      </c>
      <c r="B272" s="17" t="s">
        <v>212</v>
      </c>
      <c r="C272" s="24">
        <v>0.13914584441786909</v>
      </c>
      <c r="D272" s="29">
        <v>308.00000000000011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308.13914584441801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7">
        <v>3.290069104526819E-4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8">
        <v>3.290069104526819E-4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18">
        <v>3.4429236173192233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46">
        <v>0.16180019898256601</v>
      </c>
      <c r="X276" s="21">
        <v>13.362385233325286</v>
      </c>
      <c r="Y276" s="22">
        <v>19.291670207736836</v>
      </c>
      <c r="Z276" s="23">
        <v>36.258779257363912</v>
      </c>
    </row>
    <row r="277" spans="1:26" ht="13.5" customHeight="1" x14ac:dyDescent="0.15">
      <c r="A277" s="16">
        <v>273</v>
      </c>
      <c r="B277" s="17" t="s">
        <v>215</v>
      </c>
      <c r="C277" s="31">
        <v>5.8397296165664865E-2</v>
      </c>
      <c r="D277" s="29">
        <v>11.1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2">
        <v>1.481469319919313E-5</v>
      </c>
      <c r="X277" s="20"/>
      <c r="Y277" s="26"/>
      <c r="Z277" s="23">
        <v>11.158412110858864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35">
        <v>32.792519788383458</v>
      </c>
      <c r="D279" s="29">
        <v>84.7</v>
      </c>
      <c r="E279" s="47">
        <v>9.600864437406367E-3</v>
      </c>
      <c r="F279" s="19"/>
      <c r="G279" s="19"/>
      <c r="H279" s="19"/>
      <c r="I279" s="29">
        <v>38738.064167540171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5022.9691823615231</v>
      </c>
      <c r="X279" s="20"/>
      <c r="Y279" s="26"/>
      <c r="Z279" s="23">
        <v>43878.535470554511</v>
      </c>
    </row>
    <row r="280" spans="1:26" ht="13.5" customHeight="1" x14ac:dyDescent="0.15">
      <c r="A280" s="16">
        <v>276</v>
      </c>
      <c r="B280" s="17" t="s">
        <v>217</v>
      </c>
      <c r="C280" s="24">
        <v>0.57013584190617517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27">
        <v>0.57013584190617517</v>
      </c>
    </row>
    <row r="281" spans="1:26" ht="13.5" customHeight="1" x14ac:dyDescent="0.15">
      <c r="A281" s="16">
        <v>277</v>
      </c>
      <c r="B281" s="17" t="s">
        <v>218</v>
      </c>
      <c r="C281" s="35">
        <v>140.4193314011109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315.69595320189939</v>
      </c>
      <c r="X281" s="20"/>
      <c r="Y281" s="26"/>
      <c r="Z281" s="23">
        <v>456.11528460301031</v>
      </c>
    </row>
    <row r="282" spans="1:26" ht="13.5" customHeight="1" x14ac:dyDescent="0.15">
      <c r="A282" s="16">
        <v>278</v>
      </c>
      <c r="B282" s="17" t="s">
        <v>219</v>
      </c>
      <c r="C282" s="18">
        <v>2.7020971771947528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12.464913188317537</v>
      </c>
      <c r="X282" s="20"/>
      <c r="Y282" s="26"/>
      <c r="Z282" s="23">
        <v>15.16701036551229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35">
        <v>2486.8663853620337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46">
        <v>0.58083284277763914</v>
      </c>
      <c r="X285" s="20"/>
      <c r="Y285" s="22">
        <v>17.962070907241849</v>
      </c>
      <c r="Z285" s="23">
        <v>2505.4092891120531</v>
      </c>
    </row>
    <row r="286" spans="1:26" ht="13.5" customHeight="1" x14ac:dyDescent="0.15">
      <c r="A286" s="16">
        <v>282</v>
      </c>
      <c r="B286" s="17" t="s">
        <v>221</v>
      </c>
      <c r="C286" s="24">
        <v>0.43474772396222505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9">
        <v>1.1495200069835014</v>
      </c>
      <c r="X286" s="20"/>
      <c r="Y286" s="26"/>
      <c r="Z286" s="30">
        <v>1.5842677309457265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372257.49999999994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372257.49999999994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267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267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8601.4334346219657</v>
      </c>
      <c r="U292" s="19"/>
      <c r="V292" s="20"/>
      <c r="W292" s="20"/>
      <c r="X292" s="20"/>
      <c r="Y292" s="26"/>
      <c r="Z292" s="23">
        <v>8601.4334346219657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757.00000000000011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757.00000000000011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35">
        <v>13517.132993318895</v>
      </c>
      <c r="D300" s="29">
        <v>883.3</v>
      </c>
      <c r="E300" s="29">
        <v>372.19556081784805</v>
      </c>
      <c r="F300" s="19"/>
      <c r="G300" s="19"/>
      <c r="H300" s="19"/>
      <c r="I300" s="19"/>
      <c r="J300" s="19"/>
      <c r="K300" s="29">
        <v>740.17965645067579</v>
      </c>
      <c r="L300" s="19"/>
      <c r="M300" s="29">
        <v>20167.172268028469</v>
      </c>
      <c r="N300" s="19"/>
      <c r="O300" s="29">
        <v>135.91778334783862</v>
      </c>
      <c r="P300" s="19"/>
      <c r="Q300" s="19"/>
      <c r="R300" s="19"/>
      <c r="S300" s="19"/>
      <c r="T300" s="19"/>
      <c r="U300" s="19"/>
      <c r="V300" s="20"/>
      <c r="W300" s="21">
        <v>24.207082921808947</v>
      </c>
      <c r="X300" s="20"/>
      <c r="Y300" s="22">
        <v>318.83879530615513</v>
      </c>
      <c r="Z300" s="23">
        <v>36158.944140191692</v>
      </c>
    </row>
    <row r="301" spans="1:26" ht="13.5" customHeight="1" x14ac:dyDescent="0.15">
      <c r="A301" s="16">
        <v>297</v>
      </c>
      <c r="B301" s="17" t="s">
        <v>230</v>
      </c>
      <c r="C301" s="35">
        <v>5798.5929404572335</v>
      </c>
      <c r="D301" s="29">
        <v>509.4</v>
      </c>
      <c r="E301" s="29">
        <v>116.22817017754201</v>
      </c>
      <c r="F301" s="19"/>
      <c r="G301" s="29">
        <v>12902.089075474853</v>
      </c>
      <c r="H301" s="19"/>
      <c r="I301" s="19"/>
      <c r="J301" s="19"/>
      <c r="K301" s="29">
        <v>1002.3303582043932</v>
      </c>
      <c r="L301" s="19"/>
      <c r="M301" s="29">
        <v>11869.009913899168</v>
      </c>
      <c r="N301" s="29">
        <v>948.47406959754835</v>
      </c>
      <c r="O301" s="29">
        <v>713.61020002066914</v>
      </c>
      <c r="P301" s="29">
        <v>5327.1486105639315</v>
      </c>
      <c r="Q301" s="19"/>
      <c r="R301" s="19"/>
      <c r="S301" s="19"/>
      <c r="T301" s="19"/>
      <c r="U301" s="19"/>
      <c r="V301" s="20"/>
      <c r="W301" s="21">
        <v>11.502485684745631</v>
      </c>
      <c r="X301" s="20"/>
      <c r="Y301" s="22">
        <v>30.965298992869304</v>
      </c>
      <c r="Z301" s="23">
        <v>39229.351123072956</v>
      </c>
    </row>
    <row r="302" spans="1:26" ht="13.5" customHeight="1" x14ac:dyDescent="0.15">
      <c r="A302" s="16">
        <v>298</v>
      </c>
      <c r="B302" s="17" t="s">
        <v>231</v>
      </c>
      <c r="C302" s="18">
        <v>1.3312662874078542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30">
        <v>1.3312662874078542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35">
        <v>93443.455705962231</v>
      </c>
      <c r="D304" s="29">
        <v>24.199999999999996</v>
      </c>
      <c r="E304" s="48">
        <v>1.8637983590365033</v>
      </c>
      <c r="F304" s="29">
        <v>5187.0730796701155</v>
      </c>
      <c r="G304" s="29">
        <v>72597.844257510063</v>
      </c>
      <c r="H304" s="19"/>
      <c r="I304" s="19"/>
      <c r="J304" s="19"/>
      <c r="K304" s="29">
        <v>9197.6983260352281</v>
      </c>
      <c r="L304" s="29">
        <v>781.69461030000002</v>
      </c>
      <c r="M304" s="29">
        <v>241377.40828284816</v>
      </c>
      <c r="N304" s="29">
        <v>10790.907267023022</v>
      </c>
      <c r="O304" s="29">
        <v>3782.67332534461</v>
      </c>
      <c r="P304" s="29">
        <v>57426.198674491272</v>
      </c>
      <c r="Q304" s="29">
        <v>236.35949196908317</v>
      </c>
      <c r="R304" s="29">
        <v>251.44196754495482</v>
      </c>
      <c r="S304" s="19"/>
      <c r="T304" s="19"/>
      <c r="U304" s="19"/>
      <c r="V304" s="20"/>
      <c r="W304" s="21">
        <v>122.96268089498136</v>
      </c>
      <c r="X304" s="20"/>
      <c r="Y304" s="40">
        <v>3.9711863658207429</v>
      </c>
      <c r="Z304" s="23">
        <v>495225.75265431864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35">
        <v>1324.8120100601659</v>
      </c>
      <c r="D306" s="29">
        <v>212.60000000000002</v>
      </c>
      <c r="E306" s="50">
        <v>0.65006109652995703</v>
      </c>
      <c r="F306" s="19"/>
      <c r="G306" s="19"/>
      <c r="H306" s="19"/>
      <c r="I306" s="19"/>
      <c r="J306" s="29">
        <v>1026.220950330257</v>
      </c>
      <c r="K306" s="19"/>
      <c r="L306" s="19"/>
      <c r="M306" s="29">
        <v>278.80716684431047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39">
        <v>9.0044611564744788</v>
      </c>
      <c r="X306" s="20"/>
      <c r="Y306" s="26"/>
      <c r="Z306" s="23">
        <v>2852.0946494877376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1">
        <v>3.8956041889216593E-2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3">
        <v>3.8956041889216593E-2</v>
      </c>
    </row>
    <row r="309" spans="1:26" ht="13.5" customHeight="1" x14ac:dyDescent="0.15">
      <c r="A309" s="16">
        <v>305</v>
      </c>
      <c r="B309" s="17" t="s">
        <v>237</v>
      </c>
      <c r="C309" s="18">
        <v>3.6638734473966084</v>
      </c>
      <c r="D309" s="19"/>
      <c r="E309" s="19"/>
      <c r="F309" s="19"/>
      <c r="G309" s="29">
        <v>486.06766626530333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112.66780784281534</v>
      </c>
      <c r="W309" s="39">
        <v>1.549089800217692</v>
      </c>
      <c r="X309" s="21">
        <v>35.018313916672007</v>
      </c>
      <c r="Y309" s="22">
        <v>17.546645480785994</v>
      </c>
      <c r="Z309" s="23">
        <v>656.51339675319093</v>
      </c>
    </row>
    <row r="310" spans="1:26" ht="13.5" customHeight="1" x14ac:dyDescent="0.15">
      <c r="A310" s="16">
        <v>306</v>
      </c>
      <c r="B310" s="17" t="s">
        <v>238</v>
      </c>
      <c r="C310" s="31">
        <v>5.8395094603830196E-2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3">
        <v>5.8395094603830196E-2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7">
        <v>6.0796487510926555E-4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4">
        <v>7.5813233988387323E-4</v>
      </c>
      <c r="X312" s="20"/>
      <c r="Y312" s="26"/>
      <c r="Z312" s="33">
        <v>1.3660972149931389E-3</v>
      </c>
    </row>
    <row r="313" spans="1:26" ht="13.5" customHeight="1" x14ac:dyDescent="0.15">
      <c r="A313" s="16">
        <v>309</v>
      </c>
      <c r="B313" s="17" t="s">
        <v>240</v>
      </c>
      <c r="C313" s="24">
        <v>0.74832115715347203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22.993430172003126</v>
      </c>
      <c r="W313" s="21">
        <v>408.72240306030591</v>
      </c>
      <c r="X313" s="21">
        <v>19.382987699581083</v>
      </c>
      <c r="Y313" s="22">
        <v>14.828529589647388</v>
      </c>
      <c r="Z313" s="23">
        <v>466.67567167869095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24">
        <v>0.28234824509154288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27">
        <v>0.28234824509154288</v>
      </c>
    </row>
    <row r="321" spans="1:26" ht="13.5" customHeight="1" x14ac:dyDescent="0.15">
      <c r="A321" s="16">
        <v>317</v>
      </c>
      <c r="B321" s="17" t="s">
        <v>446</v>
      </c>
      <c r="C321" s="31">
        <v>4.2915857927836205E-2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3">
        <v>4.2915857927836205E-2</v>
      </c>
    </row>
    <row r="322" spans="1:26" ht="13.5" customHeight="1" x14ac:dyDescent="0.15">
      <c r="A322" s="16">
        <v>318</v>
      </c>
      <c r="B322" s="17" t="s">
        <v>242</v>
      </c>
      <c r="C322" s="24">
        <v>0.29759438175711933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3.359302132080684E-2</v>
      </c>
      <c r="X322" s="20"/>
      <c r="Y322" s="26"/>
      <c r="Z322" s="27">
        <v>0.33118740307792616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1">
        <v>8.5727086913796879E-3</v>
      </c>
      <c r="D324" s="19"/>
      <c r="E324" s="50">
        <v>0.19726491691800924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27">
        <v>0.20583762560938892</v>
      </c>
    </row>
    <row r="325" spans="1:26" ht="13.5" customHeight="1" x14ac:dyDescent="0.15">
      <c r="A325" s="16">
        <v>321</v>
      </c>
      <c r="B325" s="17" t="s">
        <v>244</v>
      </c>
      <c r="C325" s="31">
        <v>5.7665448091259758E-2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211.53955758242876</v>
      </c>
      <c r="W325" s="21">
        <v>29.257691027391608</v>
      </c>
      <c r="X325" s="20"/>
      <c r="Y325" s="40">
        <v>1.0353053240508143</v>
      </c>
      <c r="Z325" s="23">
        <v>241.89021938196245</v>
      </c>
    </row>
    <row r="326" spans="1:26" ht="54" customHeight="1" x14ac:dyDescent="0.15">
      <c r="A326" s="16">
        <v>322</v>
      </c>
      <c r="B326" s="17" t="s">
        <v>245</v>
      </c>
      <c r="C326" s="18">
        <v>3.095562450505946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9">
        <v>3.0662933291531886</v>
      </c>
      <c r="X326" s="20"/>
      <c r="Y326" s="26"/>
      <c r="Z326" s="30">
        <v>6.1618557796591347</v>
      </c>
    </row>
    <row r="327" spans="1:26" ht="13.5" customHeight="1" x14ac:dyDescent="0.15">
      <c r="A327" s="16">
        <v>323</v>
      </c>
      <c r="B327" s="17" t="s">
        <v>246</v>
      </c>
      <c r="C327" s="28"/>
      <c r="D327" s="48">
        <v>3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30">
        <v>3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3690.0000000000009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3690.0000000000009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1">
        <v>5.6728504000777169E-2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33">
        <v>5.6728504000777169E-2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5670.7334892129866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5670.7334892129866</v>
      </c>
    </row>
    <row r="334" spans="1:26" ht="27" customHeight="1" x14ac:dyDescent="0.15">
      <c r="A334" s="16">
        <v>330</v>
      </c>
      <c r="B334" s="17" t="s">
        <v>451</v>
      </c>
      <c r="C334" s="31">
        <v>7.9381112837489776E-2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2.5854134017736896E-2</v>
      </c>
      <c r="X334" s="20"/>
      <c r="Y334" s="26"/>
      <c r="Z334" s="27">
        <v>0.10523524685522667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60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60</v>
      </c>
    </row>
    <row r="336" spans="1:26" ht="13.5" customHeight="1" x14ac:dyDescent="0.15">
      <c r="A336" s="16">
        <v>332</v>
      </c>
      <c r="B336" s="17" t="s">
        <v>251</v>
      </c>
      <c r="C336" s="43">
        <v>1.1070974077229943E-6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46.906597550886381</v>
      </c>
      <c r="W336" s="51">
        <v>1.8638601056257921E-7</v>
      </c>
      <c r="X336" s="39">
        <v>3.994214604907405</v>
      </c>
      <c r="Y336" s="45">
        <v>0.66245411741236471</v>
      </c>
      <c r="Z336" s="23">
        <v>51.563267566689575</v>
      </c>
    </row>
    <row r="337" spans="1:26" ht="13.5" customHeight="1" x14ac:dyDescent="0.15">
      <c r="A337" s="16">
        <v>333</v>
      </c>
      <c r="B337" s="17" t="s">
        <v>252</v>
      </c>
      <c r="C337" s="24">
        <v>0.34557042971210827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0.34557042971210827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1.0905721586382351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9">
        <v>1.0314895058776241</v>
      </c>
      <c r="X340" s="20"/>
      <c r="Y340" s="26"/>
      <c r="Z340" s="30">
        <v>2.1220616645158592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1">
        <v>933.11875589188514</v>
      </c>
      <c r="X345" s="20"/>
      <c r="Y345" s="26"/>
      <c r="Z345" s="23">
        <v>933.11875589188514</v>
      </c>
    </row>
    <row r="346" spans="1:26" ht="13.5" customHeight="1" x14ac:dyDescent="0.15">
      <c r="A346" s="16">
        <v>342</v>
      </c>
      <c r="B346" s="17" t="s">
        <v>257</v>
      </c>
      <c r="C346" s="24">
        <v>0.34752358366517516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46">
        <v>0.10730448096742563</v>
      </c>
      <c r="X346" s="20"/>
      <c r="Y346" s="26"/>
      <c r="Z346" s="27">
        <v>0.45482806463260078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50">
        <v>0.14494115864659018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27">
        <v>0.14494115864659018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35">
        <v>20.613409036449724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2.5684709116075347E-2</v>
      </c>
      <c r="X353" s="21">
        <v>21.677743570590387</v>
      </c>
      <c r="Y353" s="26"/>
      <c r="Z353" s="23">
        <v>42.316837316156182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40</v>
      </c>
      <c r="E354" s="29">
        <v>117.70271454846878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157.70271454846878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325.65619384143929</v>
      </c>
      <c r="L355" s="29">
        <v>477.57912470000002</v>
      </c>
      <c r="M355" s="29">
        <v>7338.3497518507793</v>
      </c>
      <c r="N355" s="29">
        <v>320.86801920761712</v>
      </c>
      <c r="O355" s="29">
        <v>1054.2703480147893</v>
      </c>
      <c r="P355" s="29">
        <v>7473.7349931760691</v>
      </c>
      <c r="Q355" s="29">
        <v>315.14598929211093</v>
      </c>
      <c r="R355" s="29">
        <v>667.24618189557054</v>
      </c>
      <c r="S355" s="19"/>
      <c r="T355" s="19"/>
      <c r="U355" s="19"/>
      <c r="V355" s="20"/>
      <c r="W355" s="20"/>
      <c r="X355" s="20"/>
      <c r="Y355" s="26"/>
      <c r="Z355" s="23">
        <v>17972.850601978378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18">
        <v>2.7545951518253533</v>
      </c>
      <c r="D358" s="48">
        <v>3.8</v>
      </c>
      <c r="E358" s="19"/>
      <c r="F358" s="19"/>
      <c r="G358" s="29">
        <v>416.62636166511464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423.18095681694001</v>
      </c>
    </row>
    <row r="359" spans="1:26" ht="13.5" customHeight="1" x14ac:dyDescent="0.15">
      <c r="A359" s="16">
        <v>355</v>
      </c>
      <c r="B359" s="17" t="s">
        <v>265</v>
      </c>
      <c r="C359" s="35">
        <v>88.930405161276482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39">
        <v>9.4971386122733232</v>
      </c>
      <c r="X359" s="20"/>
      <c r="Y359" s="26"/>
      <c r="Z359" s="23">
        <v>98.4275437735498</v>
      </c>
    </row>
    <row r="360" spans="1:26" ht="13.5" customHeight="1" x14ac:dyDescent="0.15">
      <c r="A360" s="16">
        <v>356</v>
      </c>
      <c r="B360" s="17" t="s">
        <v>266</v>
      </c>
      <c r="C360" s="24">
        <v>0.26843895999428929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27">
        <v>0.26843895999428929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747.00000000000011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747.00000000000011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64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23">
        <v>64</v>
      </c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1130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1130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288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288</v>
      </c>
    </row>
    <row r="366" spans="1:26" ht="13.5" customHeight="1" x14ac:dyDescent="0.15">
      <c r="A366" s="16">
        <v>362</v>
      </c>
      <c r="B366" s="17" t="s">
        <v>271</v>
      </c>
      <c r="C366" s="28"/>
      <c r="D366" s="29">
        <v>200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23">
        <v>200</v>
      </c>
    </row>
    <row r="367" spans="1:26" ht="13.5" customHeight="1" x14ac:dyDescent="0.15">
      <c r="A367" s="16">
        <v>363</v>
      </c>
      <c r="B367" s="17" t="s">
        <v>272</v>
      </c>
      <c r="C367" s="28"/>
      <c r="D367" s="29">
        <v>248.00000000000003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248.00000000000003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107.00000000000001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107.00000000000001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1">
        <v>6.7027107644662305E-3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3">
        <v>6.7027107644662305E-3</v>
      </c>
    </row>
    <row r="373" spans="1:26" ht="13.5" customHeight="1" x14ac:dyDescent="0.15">
      <c r="A373" s="16">
        <v>369</v>
      </c>
      <c r="B373" s="17" t="s">
        <v>276</v>
      </c>
      <c r="C373" s="2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36"/>
    </row>
    <row r="374" spans="1:26" ht="13.5" customHeight="1" x14ac:dyDescent="0.15">
      <c r="A374" s="16">
        <v>370</v>
      </c>
      <c r="B374" s="17" t="s">
        <v>277</v>
      </c>
      <c r="C374" s="28"/>
      <c r="D374" s="29">
        <v>582.5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3">
        <v>582.5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10.000000000000002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10.000000000000002</v>
      </c>
    </row>
    <row r="376" spans="1:26" ht="27" customHeight="1" x14ac:dyDescent="0.15">
      <c r="A376" s="16">
        <v>372</v>
      </c>
      <c r="B376" s="17" t="s">
        <v>464</v>
      </c>
      <c r="C376" s="31">
        <v>6.4048971576733255E-2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33">
        <v>6.4048971576733255E-2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35">
        <v>750.38102064473139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60012.85274892817</v>
      </c>
      <c r="W378" s="20"/>
      <c r="X378" s="21">
        <v>1599.093664570941</v>
      </c>
      <c r="Y378" s="26"/>
      <c r="Z378" s="23">
        <v>62362.327434143845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423.50000000000006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423.50000000000006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1189.9999999999998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1189.9999999999998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528.17931854415019</v>
      </c>
      <c r="T385" s="19"/>
      <c r="U385" s="19"/>
      <c r="V385" s="20"/>
      <c r="W385" s="21">
        <v>151.43783375365086</v>
      </c>
      <c r="X385" s="20"/>
      <c r="Y385" s="26"/>
      <c r="Z385" s="23">
        <v>679.61715229780111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9">
        <v>166</v>
      </c>
      <c r="U386" s="19"/>
      <c r="V386" s="20"/>
      <c r="W386" s="20"/>
      <c r="X386" s="20"/>
      <c r="Y386" s="26"/>
      <c r="Z386" s="23">
        <v>166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53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53</v>
      </c>
    </row>
    <row r="388" spans="1:26" ht="13.5" customHeight="1" x14ac:dyDescent="0.15">
      <c r="A388" s="16">
        <v>384</v>
      </c>
      <c r="B388" s="17" t="s">
        <v>287</v>
      </c>
      <c r="C388" s="35">
        <v>2718.9135522336328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2718.9135522336328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36"/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18">
        <v>1.4247576137351152</v>
      </c>
      <c r="D393" s="19"/>
      <c r="E393" s="19"/>
      <c r="F393" s="19"/>
      <c r="G393" s="19"/>
      <c r="H393" s="19"/>
      <c r="I393" s="29">
        <v>672.84286819365923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79.514600419320004</v>
      </c>
      <c r="X393" s="20"/>
      <c r="Y393" s="26"/>
      <c r="Z393" s="23">
        <v>753.78222622671433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24">
        <v>0.23116153268018708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27">
        <v>0.23116153268018708</v>
      </c>
    </row>
    <row r="396" spans="1:26" ht="13.5" customHeight="1" x14ac:dyDescent="0.15">
      <c r="A396" s="16">
        <v>392</v>
      </c>
      <c r="B396" s="17" t="s">
        <v>293</v>
      </c>
      <c r="C396" s="35">
        <v>22022.978286849913</v>
      </c>
      <c r="D396" s="19"/>
      <c r="E396" s="19"/>
      <c r="F396" s="29">
        <v>967.47997180913944</v>
      </c>
      <c r="G396" s="19"/>
      <c r="H396" s="19"/>
      <c r="I396" s="19"/>
      <c r="J396" s="19"/>
      <c r="K396" s="29">
        <v>4270.2672487538966</v>
      </c>
      <c r="L396" s="19"/>
      <c r="M396" s="29">
        <v>50303.35176221672</v>
      </c>
      <c r="N396" s="19"/>
      <c r="O396" s="29">
        <v>784.14372266157091</v>
      </c>
      <c r="P396" s="19"/>
      <c r="Q396" s="19"/>
      <c r="R396" s="19"/>
      <c r="S396" s="19"/>
      <c r="T396" s="19"/>
      <c r="U396" s="19"/>
      <c r="V396" s="20"/>
      <c r="W396" s="46">
        <v>0.12501047470555834</v>
      </c>
      <c r="X396" s="20"/>
      <c r="Y396" s="22">
        <v>35.11933248720608</v>
      </c>
      <c r="Z396" s="23">
        <v>78383.465335253131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68.98029051600939</v>
      </c>
      <c r="W398" s="20"/>
      <c r="X398" s="20"/>
      <c r="Y398" s="26"/>
      <c r="Z398" s="23">
        <v>68.98029051600939</v>
      </c>
    </row>
    <row r="399" spans="1:26" ht="13.5" customHeight="1" x14ac:dyDescent="0.15">
      <c r="A399" s="16">
        <v>395</v>
      </c>
      <c r="B399" s="17" t="s">
        <v>296</v>
      </c>
      <c r="C399" s="24">
        <v>0.96955565243734854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7">
        <v>0.96955565243734854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37">
        <v>3.0229374770803191E-4</v>
      </c>
      <c r="D403" s="19"/>
      <c r="E403" s="19"/>
      <c r="F403" s="19"/>
      <c r="G403" s="19"/>
      <c r="H403" s="19"/>
      <c r="I403" s="19"/>
      <c r="J403" s="19"/>
      <c r="K403" s="29">
        <v>192.54982462858962</v>
      </c>
      <c r="L403" s="19"/>
      <c r="M403" s="29">
        <v>3212.7455028173104</v>
      </c>
      <c r="N403" s="29">
        <v>203.38588016652085</v>
      </c>
      <c r="O403" s="29">
        <v>528.6675272111089</v>
      </c>
      <c r="P403" s="29">
        <v>1112.7019405550348</v>
      </c>
      <c r="Q403" s="29">
        <v>78.786497323027731</v>
      </c>
      <c r="R403" s="19"/>
      <c r="S403" s="19"/>
      <c r="T403" s="19"/>
      <c r="U403" s="19"/>
      <c r="V403" s="20"/>
      <c r="W403" s="32">
        <v>1.5141412285900188E-5</v>
      </c>
      <c r="X403" s="20"/>
      <c r="Y403" s="26"/>
      <c r="Z403" s="23">
        <v>5328.8374901367524</v>
      </c>
    </row>
    <row r="404" spans="1:26" ht="13.5" customHeight="1" x14ac:dyDescent="0.15">
      <c r="A404" s="16">
        <v>400</v>
      </c>
      <c r="B404" s="17" t="s">
        <v>299</v>
      </c>
      <c r="C404" s="35">
        <v>1444.5212487252327</v>
      </c>
      <c r="D404" s="48">
        <v>5.4599999999999991</v>
      </c>
      <c r="E404" s="19"/>
      <c r="F404" s="19"/>
      <c r="G404" s="19"/>
      <c r="H404" s="19"/>
      <c r="I404" s="19"/>
      <c r="J404" s="19"/>
      <c r="K404" s="29">
        <v>7650.3989428340583</v>
      </c>
      <c r="L404" s="29">
        <v>390.10993930000001</v>
      </c>
      <c r="M404" s="29">
        <v>54889.760668354109</v>
      </c>
      <c r="N404" s="29">
        <v>3310.7129645024779</v>
      </c>
      <c r="O404" s="29">
        <v>4026.2487546811744</v>
      </c>
      <c r="P404" s="29">
        <v>22210.756043883041</v>
      </c>
      <c r="Q404" s="29">
        <v>315.14598929211093</v>
      </c>
      <c r="R404" s="29">
        <v>704.28034455329032</v>
      </c>
      <c r="S404" s="19"/>
      <c r="T404" s="19"/>
      <c r="U404" s="19"/>
      <c r="V404" s="20"/>
      <c r="W404" s="46">
        <v>0.63287541361278887</v>
      </c>
      <c r="X404" s="20"/>
      <c r="Y404" s="22">
        <v>97.147888905699318</v>
      </c>
      <c r="Z404" s="23">
        <v>95045.175660444816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524.50000000000011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524.50000000000011</v>
      </c>
    </row>
    <row r="407" spans="1:26" ht="13.5" customHeight="1" x14ac:dyDescent="0.15">
      <c r="A407" s="16">
        <v>403</v>
      </c>
      <c r="B407" s="17" t="s">
        <v>301</v>
      </c>
      <c r="C407" s="31">
        <v>9.5417051605814365E-4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4">
        <v>1.6677172846450993E-4</v>
      </c>
      <c r="X407" s="20"/>
      <c r="Y407" s="26"/>
      <c r="Z407" s="33">
        <v>1.1209422445226536E-3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35">
        <v>43.358560376707494</v>
      </c>
      <c r="D409" s="48">
        <v>2</v>
      </c>
      <c r="E409" s="48">
        <v>8.2661323968910292</v>
      </c>
      <c r="F409" s="19"/>
      <c r="G409" s="19"/>
      <c r="H409" s="29">
        <v>51.964146191777317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121915.76545799499</v>
      </c>
      <c r="W409" s="20"/>
      <c r="X409" s="20"/>
      <c r="Y409" s="26"/>
      <c r="Z409" s="23">
        <v>122021.35429696036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35">
        <v>3153.3891417996806</v>
      </c>
      <c r="D411" s="29">
        <v>5553.95</v>
      </c>
      <c r="E411" s="29">
        <v>18.641442544654272</v>
      </c>
      <c r="F411" s="19"/>
      <c r="G411" s="19"/>
      <c r="H411" s="19"/>
      <c r="I411" s="29">
        <v>361799.70363512397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7986.8939674260027</v>
      </c>
      <c r="X411" s="20"/>
      <c r="Y411" s="26"/>
      <c r="Z411" s="23">
        <v>378512.5781868943</v>
      </c>
    </row>
    <row r="412" spans="1:26" ht="27" customHeight="1" x14ac:dyDescent="0.15">
      <c r="A412" s="16">
        <v>408</v>
      </c>
      <c r="B412" s="17" t="s">
        <v>304</v>
      </c>
      <c r="C412" s="35">
        <v>17.307684325555407</v>
      </c>
      <c r="D412" s="29">
        <v>747.9791666666664</v>
      </c>
      <c r="E412" s="48">
        <v>2.7634795072620841</v>
      </c>
      <c r="F412" s="19"/>
      <c r="G412" s="19"/>
      <c r="H412" s="19"/>
      <c r="I412" s="29">
        <v>287.01551492617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9">
        <v>4.2218684198198426</v>
      </c>
      <c r="X412" s="20"/>
      <c r="Y412" s="26"/>
      <c r="Z412" s="23">
        <v>1059.2877138454739</v>
      </c>
    </row>
    <row r="413" spans="1:26" ht="27" customHeight="1" x14ac:dyDescent="0.15">
      <c r="A413" s="16">
        <v>409</v>
      </c>
      <c r="B413" s="17" t="s">
        <v>305</v>
      </c>
      <c r="C413" s="18">
        <v>6.6274873206507321</v>
      </c>
      <c r="D413" s="29">
        <v>2587.3999999999996</v>
      </c>
      <c r="E413" s="50">
        <v>0.17714612226039</v>
      </c>
      <c r="F413" s="19"/>
      <c r="G413" s="19"/>
      <c r="H413" s="19"/>
      <c r="I413" s="29">
        <v>60518.575359134782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7863.9616385069048</v>
      </c>
      <c r="X413" s="20"/>
      <c r="Y413" s="26"/>
      <c r="Z413" s="23">
        <v>70976.741631084602</v>
      </c>
    </row>
    <row r="414" spans="1:26" ht="27" customHeight="1" x14ac:dyDescent="0.15">
      <c r="A414" s="16">
        <v>410</v>
      </c>
      <c r="B414" s="17" t="s">
        <v>306</v>
      </c>
      <c r="C414" s="35">
        <v>622.27161812028248</v>
      </c>
      <c r="D414" s="29">
        <v>6735.4816666666675</v>
      </c>
      <c r="E414" s="29">
        <v>30.59795190640423</v>
      </c>
      <c r="F414" s="19"/>
      <c r="G414" s="19"/>
      <c r="H414" s="19"/>
      <c r="I414" s="29">
        <v>1137.3515248025278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56.736729077467515</v>
      </c>
      <c r="X414" s="20"/>
      <c r="Y414" s="26"/>
      <c r="Z414" s="23">
        <v>8582.4394905733498</v>
      </c>
    </row>
    <row r="415" spans="1:26" ht="13.5" customHeight="1" x14ac:dyDescent="0.15">
      <c r="A415" s="16">
        <v>411</v>
      </c>
      <c r="B415" s="17" t="s">
        <v>307</v>
      </c>
      <c r="C415" s="35">
        <v>602.49136306213632</v>
      </c>
      <c r="D415" s="19"/>
      <c r="E415" s="19"/>
      <c r="F415" s="29">
        <v>150.33510353331721</v>
      </c>
      <c r="G415" s="19"/>
      <c r="H415" s="19"/>
      <c r="I415" s="19"/>
      <c r="J415" s="19"/>
      <c r="K415" s="29">
        <v>1168.7996831859891</v>
      </c>
      <c r="L415" s="29">
        <v>586.82278640000004</v>
      </c>
      <c r="M415" s="29">
        <v>23966.578309373122</v>
      </c>
      <c r="N415" s="29">
        <v>696.5885008110921</v>
      </c>
      <c r="O415" s="29">
        <v>19222.202613039444</v>
      </c>
      <c r="P415" s="29">
        <v>21570.445850072731</v>
      </c>
      <c r="Q415" s="29">
        <v>945.43796787633266</v>
      </c>
      <c r="R415" s="29">
        <v>334.95462515569506</v>
      </c>
      <c r="S415" s="19"/>
      <c r="T415" s="19"/>
      <c r="U415" s="19"/>
      <c r="V415" s="20"/>
      <c r="W415" s="21">
        <v>231.30762236780046</v>
      </c>
      <c r="X415" s="21">
        <v>384.36042827774003</v>
      </c>
      <c r="Y415" s="22">
        <v>35.039632503337515</v>
      </c>
      <c r="Z415" s="23">
        <v>69895.364485658734</v>
      </c>
    </row>
    <row r="416" spans="1:26" ht="13.5" customHeight="1" x14ac:dyDescent="0.15">
      <c r="A416" s="16">
        <v>412</v>
      </c>
      <c r="B416" s="17" t="s">
        <v>308</v>
      </c>
      <c r="C416" s="24">
        <v>0.92544471864333067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114.96715086001564</v>
      </c>
      <c r="W416" s="25">
        <v>1.2057795526864954E-2</v>
      </c>
      <c r="X416" s="39">
        <v>2.9755556507550422</v>
      </c>
      <c r="Y416" s="22">
        <v>18.811599011162244</v>
      </c>
      <c r="Z416" s="23">
        <v>137.69180803610311</v>
      </c>
    </row>
    <row r="417" spans="1:26" ht="13.5" customHeight="1" x14ac:dyDescent="0.15">
      <c r="A417" s="16">
        <v>413</v>
      </c>
      <c r="B417" s="17" t="s">
        <v>309</v>
      </c>
      <c r="C417" s="31">
        <v>2.4996407793758172E-2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3">
        <v>2.4996407793758172E-2</v>
      </c>
    </row>
    <row r="418" spans="1:26" ht="13.5" customHeight="1" x14ac:dyDescent="0.15">
      <c r="A418" s="16">
        <v>414</v>
      </c>
      <c r="B418" s="17" t="s">
        <v>310</v>
      </c>
      <c r="C418" s="31">
        <v>7.3456363423683359E-3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2">
        <v>4.3462892696915614E-5</v>
      </c>
      <c r="X418" s="20"/>
      <c r="Y418" s="26"/>
      <c r="Z418" s="33">
        <v>7.3890992350652517E-3</v>
      </c>
    </row>
    <row r="419" spans="1:26" ht="13.5" customHeight="1" x14ac:dyDescent="0.15">
      <c r="A419" s="16">
        <v>415</v>
      </c>
      <c r="B419" s="17" t="s">
        <v>311</v>
      </c>
      <c r="C419" s="35">
        <v>15.612845414790533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46">
        <v>0.30305220741787492</v>
      </c>
      <c r="X419" s="20"/>
      <c r="Y419" s="26"/>
      <c r="Z419" s="23">
        <v>15.915897622208407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1">
        <v>1.0979510033852665E-2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8.7159664219637958E-3</v>
      </c>
      <c r="X422" s="20"/>
      <c r="Y422" s="26"/>
      <c r="Z422" s="33">
        <v>1.9695476455816461E-2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35">
        <v>216.12560378947856</v>
      </c>
      <c r="D424" s="19"/>
      <c r="E424" s="19"/>
      <c r="F424" s="29">
        <v>91.880934965085075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9">
        <v>1.8800332319288531</v>
      </c>
      <c r="X424" s="20"/>
      <c r="Y424" s="26"/>
      <c r="Z424" s="23">
        <v>309.88657198649247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1573.0000000000002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1573.0000000000002</v>
      </c>
    </row>
    <row r="427" spans="1:26" ht="13.5" customHeight="1" x14ac:dyDescent="0.15">
      <c r="A427" s="16">
        <v>423</v>
      </c>
      <c r="B427" s="17" t="s">
        <v>477</v>
      </c>
      <c r="C427" s="37">
        <v>2.3230235289520371E-4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4">
        <v>4.208701566612249E-4</v>
      </c>
      <c r="X427" s="20"/>
      <c r="Y427" s="26"/>
      <c r="Z427" s="38">
        <v>6.5317250955642856E-4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3360.0000000000005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3360.0000000000005</v>
      </c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305</v>
      </c>
      <c r="E431" s="29">
        <v>129.76327425273013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434.76327425273013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595</v>
      </c>
      <c r="E432" s="29">
        <v>171.83306611632952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766.83306611632952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61.199999999999989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61.199999999999989</v>
      </c>
    </row>
    <row r="434" spans="1:26" ht="13.5" customHeight="1" x14ac:dyDescent="0.15">
      <c r="A434" s="16">
        <v>430</v>
      </c>
      <c r="B434" s="17" t="s">
        <v>321</v>
      </c>
      <c r="C434" s="28"/>
      <c r="D434" s="29">
        <v>10.000000000000002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23">
        <v>10.000000000000002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2235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2235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20.000000000000004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23">
        <v>20.000000000000004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350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350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346.4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23">
        <v>346.4</v>
      </c>
    </row>
    <row r="439" spans="1:26" ht="13.5" customHeight="1" x14ac:dyDescent="0.15">
      <c r="A439" s="16">
        <v>435</v>
      </c>
      <c r="B439" s="17" t="s">
        <v>326</v>
      </c>
      <c r="C439" s="28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36"/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18">
        <v>2.120993988047196</v>
      </c>
      <c r="D442" s="29">
        <v>121.3</v>
      </c>
      <c r="E442" s="50">
        <v>0.58179381080741299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2.7764442451073647E-2</v>
      </c>
      <c r="X442" s="20"/>
      <c r="Y442" s="26"/>
      <c r="Z442" s="23">
        <v>124.03055224130567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1">
        <v>1.5921477308667269E-3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5">
        <v>2.7790905926250091E-3</v>
      </c>
      <c r="X444" s="20"/>
      <c r="Y444" s="26"/>
      <c r="Z444" s="33">
        <v>4.3712383234917364E-3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36"/>
    </row>
    <row r="447" spans="1:26" ht="13.5" customHeight="1" x14ac:dyDescent="0.15">
      <c r="A447" s="16">
        <v>443</v>
      </c>
      <c r="B447" s="17" t="s">
        <v>332</v>
      </c>
      <c r="C447" s="28"/>
      <c r="D447" s="29">
        <v>2070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2070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88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88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394.2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394.2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18">
        <v>8.0127568304668326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2.4441431883374963E-2</v>
      </c>
      <c r="X452" s="20"/>
      <c r="Y452" s="26"/>
      <c r="Z452" s="30">
        <v>8.0371982623502074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407.4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407.4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31">
        <v>6.3758807717481034E-2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33">
        <v>6.3758807717481034E-2</v>
      </c>
    </row>
    <row r="457" spans="1:26" ht="13.5" customHeight="1" x14ac:dyDescent="0.15">
      <c r="A457" s="16">
        <v>453</v>
      </c>
      <c r="B457" s="17" t="s">
        <v>339</v>
      </c>
      <c r="C457" s="18">
        <v>1.2994060318931955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107.90542684406402</v>
      </c>
      <c r="X457" s="20"/>
      <c r="Y457" s="45">
        <v>0.2121735293125146</v>
      </c>
      <c r="Z457" s="23">
        <v>109.41700640526973</v>
      </c>
    </row>
    <row r="458" spans="1:26" ht="13.5" customHeight="1" x14ac:dyDescent="0.15">
      <c r="A458" s="16">
        <v>454</v>
      </c>
      <c r="B458" s="17" t="s">
        <v>485</v>
      </c>
      <c r="C458" s="31">
        <v>8.5149185318552489E-3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3">
        <v>8.5149185318552489E-3</v>
      </c>
    </row>
    <row r="459" spans="1:26" ht="13.5" customHeight="1" x14ac:dyDescent="0.15">
      <c r="A459" s="16">
        <v>455</v>
      </c>
      <c r="B459" s="17" t="s">
        <v>340</v>
      </c>
      <c r="C459" s="18">
        <v>2.8044769856904073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39">
        <v>7.7058708475234443</v>
      </c>
      <c r="X459" s="20"/>
      <c r="Y459" s="26"/>
      <c r="Z459" s="23">
        <v>10.510347833213851</v>
      </c>
    </row>
    <row r="460" spans="1:26" ht="13.5" customHeight="1" x14ac:dyDescent="0.15">
      <c r="A460" s="16">
        <v>456</v>
      </c>
      <c r="B460" s="17" t="s">
        <v>341</v>
      </c>
      <c r="C460" s="2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36"/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870.30551089477626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870.30551089477626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6"/>
      <c r="Z463" s="36"/>
    </row>
    <row r="464" spans="1:26" x14ac:dyDescent="0.15">
      <c r="A464" s="16">
        <v>460</v>
      </c>
      <c r="B464" s="17" t="s">
        <v>488</v>
      </c>
      <c r="C464" s="24">
        <v>0.98894912648656574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0.98894912648656574</v>
      </c>
    </row>
    <row r="465" spans="1:26" x14ac:dyDescent="0.15">
      <c r="A465" s="16">
        <v>461</v>
      </c>
      <c r="B465" s="17" t="s">
        <v>489</v>
      </c>
      <c r="C465" s="18">
        <v>2.005079811689269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9">
        <v>1.7705081692819979</v>
      </c>
      <c r="X465" s="20"/>
      <c r="Y465" s="26"/>
      <c r="Z465" s="30">
        <v>3.7755879809712667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6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283908.03616264532</v>
      </c>
      <c r="D467" s="2">
        <f t="shared" si="0"/>
        <v>822175.70083333342</v>
      </c>
      <c r="E467" s="2">
        <f t="shared" si="0"/>
        <v>3670.3438684676048</v>
      </c>
      <c r="F467" s="2">
        <f t="shared" si="0"/>
        <v>7660.9605833156911</v>
      </c>
      <c r="G467" s="2">
        <f t="shared" si="0"/>
        <v>210940.74289325814</v>
      </c>
      <c r="H467" s="2">
        <f t="shared" si="0"/>
        <v>129770.9283083507</v>
      </c>
      <c r="I467" s="2">
        <f t="shared" si="0"/>
        <v>642081.25357126421</v>
      </c>
      <c r="J467" s="2">
        <f t="shared" si="0"/>
        <v>73262.805462400007</v>
      </c>
      <c r="K467" s="2">
        <f t="shared" si="0"/>
        <v>31491.395688204695</v>
      </c>
      <c r="L467" s="2">
        <f t="shared" si="0"/>
        <v>8726.5019164000005</v>
      </c>
      <c r="M467" s="2">
        <f t="shared" si="0"/>
        <v>604286.99881614128</v>
      </c>
      <c r="N467" s="2">
        <f t="shared" si="0"/>
        <v>27781.703519501156</v>
      </c>
      <c r="O467" s="2">
        <f t="shared" si="0"/>
        <v>39637.001301494893</v>
      </c>
      <c r="P467" s="2">
        <f t="shared" si="0"/>
        <v>189048.98442453687</v>
      </c>
      <c r="Q467" s="2">
        <f t="shared" si="0"/>
        <v>2836.3139036289986</v>
      </c>
      <c r="R467" s="2">
        <f t="shared" si="0"/>
        <v>2740.3103866346464</v>
      </c>
      <c r="S467" s="2">
        <f t="shared" si="0"/>
        <v>1581.5120919376313</v>
      </c>
      <c r="T467" s="2">
        <f t="shared" si="0"/>
        <v>88754.017083577564</v>
      </c>
      <c r="U467" s="3">
        <f>SUM(U5:U466)</f>
        <v>212.82187188590282</v>
      </c>
      <c r="V467" s="4">
        <f>SUM(V5:V246)+V247/10^6+SUM(V248:V466)</f>
        <v>183107.92824701505</v>
      </c>
      <c r="W467" s="4">
        <f>SUM(W5:W246)+W247/10^6+SUM(W248:W466)</f>
        <v>61009.491068913791</v>
      </c>
      <c r="X467" s="4">
        <f>SUM(X5:X246)+X247/10^6+SUM(X248:X466)</f>
        <v>2167.3076813387474</v>
      </c>
      <c r="Y467" s="5">
        <f>SUM(Y5:Y246)+Y247/10^6+SUM(Y248:Y466)</f>
        <v>1323.7372476380342</v>
      </c>
      <c r="Z467" s="6">
        <f>SUM(Z5:Z246)+Z247/10^6+SUM(Z248:Z466)</f>
        <v>3417963.9752728213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総括表42</vt:lpstr>
      <vt:lpstr>総括表42!Print_Titles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2020-03-10T05:38:34Z</cp:lastPrinted>
  <dcterms:created xsi:type="dcterms:W3CDTF">2011-02-08T01:24:12Z</dcterms:created>
  <dcterms:modified xsi:type="dcterms:W3CDTF">2020-03-10T05:38:43Z</dcterms:modified>
</cp:coreProperties>
</file>