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8" sheetId="21" r:id="rId1"/>
  </sheets>
  <definedNames>
    <definedName name="_xlnm._FilterDatabase" localSheetId="0" hidden="1">総括表38!$A$4:$FZ$325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総括表38!$1:$4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<sst xmlns="http://schemas.openxmlformats.org/spreadsheetml/2006/main" count="492" uniqueCount="491">
  <si>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</si>
  <si>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</si>
  <si>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</si>
  <si>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</si>
  <si>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</si>
  <si>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</si>
  <si>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</si>
  <si>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</si>
  <si>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</si>
  <si>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</si>
  <si>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</si>
  <si>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</si>
  <si>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</si>
  <si>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</si>
  <si>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</si>
  <si>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</si>
  <si>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</si>
  <si>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</si>
  <si>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</si>
  <si>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</si>
  <si>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</si>
  <si>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</si>
  <si>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</si>
  <si>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</si>
  <si>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</si>
  <si>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</si>
  <si>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</si>
  <si>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</si>
  <si>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</si>
  <si>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</si>
  <si>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</si>
  <si>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</si>
  <si>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</si>
  <si>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</si>
  <si>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</si>
  <si>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</si>
  <si>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</si>
  <si>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</si>
  <si>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</si>
  <si>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</si>
  <si>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</si>
  <si>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</si>
  <si>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</si>
  <si>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</si>
  <si>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</si>
  <si>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</si>
  <si>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</si>
  <si>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</si>
  <si>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</si>
  <si>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</si>
  <si>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</si>
  <si>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</si>
  <si>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</si>
  <si>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</si>
  <si>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</si>
  <si>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</si>
  <si>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</si>
  <si>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</si>
  <si>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</si>
  <si>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</si>
  <si>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</si>
  <si>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</si>
  <si>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</si>
  <si>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</si>
  <si>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</si>
  <si>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</si>
  <si>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</si>
  <si>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</si>
  <si>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</si>
  <si>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</si>
  <si>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</si>
  <si>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</si>
  <si>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</si>
  <si>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</si>
  <si>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</si>
  <si>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</si>
  <si>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</si>
  <si>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</si>
  <si>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</si>
  <si>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</si>
  <si>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</si>
  <si>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</si>
  <si>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</si>
  <si>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</si>
  <si>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</si>
  <si>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</si>
  <si>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</si>
  <si>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</si>
  <si>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</si>
  <si>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</si>
  <si>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</si>
  <si>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</si>
  <si>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</si>
  <si>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</si>
  <si>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</si>
  <si>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</si>
  <si>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</si>
  <si>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</si>
  <si>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</si>
  <si>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</si>
  <si>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</si>
  <si>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</si>
  <si>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</si>
  <si>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</si>
  <si>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</si>
  <si>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</si>
  <si>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</si>
  <si>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</si>
  <si>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</si>
  <si>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</si>
  <si>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</si>
  <si>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</si>
  <si>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</si>
  <si>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</si>
  <si>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</si>
  <si>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</si>
  <si>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</si>
  <si>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</si>
  <si>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</si>
  <si>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</si>
  <si>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</si>
  <si>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</si>
  <si>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</si>
  <si>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</si>
  <si>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</si>
  <si>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</si>
  <si>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</si>
  <si>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</si>
  <si>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</si>
  <si>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</si>
  <si>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</si>
  <si>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</si>
  <si>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</si>
  <si>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</si>
  <si>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</si>
  <si>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</si>
  <si>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</si>
  <si>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</si>
  <si>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</si>
  <si>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</si>
  <si>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</si>
  <si>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</si>
  <si>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</si>
  <si>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</si>
  <si>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</si>
  <si>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</si>
  <si>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</si>
  <si>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</si>
  <si>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</si>
  <si>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</si>
  <si>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</si>
  <si>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</si>
  <si>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</si>
  <si>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</si>
  <si>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</si>
  <si>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</si>
  <si>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</si>
  <si>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</si>
  <si>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</si>
  <si>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</si>
  <si>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</si>
  <si>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</si>
  <si>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</si>
  <si>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</si>
  <si>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</si>
  <si>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</si>
  <si>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</si>
  <si>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</si>
  <si>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</si>
  <si>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</si>
  <si>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</si>
  <si>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</si>
  <si>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</si>
  <si>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</si>
  <si>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</si>
  <si>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</si>
  <si>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</si>
  <si>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</si>
  <si>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</si>
  <si>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</si>
  <si>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</si>
  <si>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</si>
  <si>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</si>
  <si>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</si>
  <si>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</si>
  <si>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</si>
  <si>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</si>
  <si>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</si>
  <si>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</si>
  <si>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</si>
  <si>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</si>
  <si>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</si>
  <si>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</si>
  <si>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</si>
  <si>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</si>
  <si>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</si>
  <si>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</si>
  <si>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</si>
  <si>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</si>
  <si>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</si>
  <si>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</si>
  <si>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</si>
  <si>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</si>
  <si>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</si>
  <si>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</si>
  <si>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</si>
  <si>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</si>
  <si>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</si>
  <si>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</si>
  <si>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</si>
  <si>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</si>
  <si>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</si>
  <si>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</si>
  <si>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</si>
  <si>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</si>
  <si>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</si>
  <si>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</si>
  <si>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</si>
  <si>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</si>
  <si>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</si>
  <si>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</si>
  <si>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</si>
  <si>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</si>
  <si>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</si>
  <si>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</si>
  <si>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</si>
  <si>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</si>
  <si>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</si>
  <si>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</si>
  <si>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</si>
  <si>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</si>
  <si>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</si>
  <si>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</si>
  <si>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</si>
  <si>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</si>
  <si>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</si>
  <si>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</si>
  <si>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</si>
  <si>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</si>
  <si>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</si>
  <si>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</si>
  <si>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</si>
  <si>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</si>
  <si>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</si>
  <si>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</si>
  <si>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</si>
  <si>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</si>
  <si>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</si>
  <si>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</si>
  <si>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</si>
  <si>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</si>
  <si>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</si>
  <si>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</si>
  <si>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</si>
  <si>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</si>
  <si>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</si>
  <si>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</si>
  <si>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</si>
  <si>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</si>
  <si>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</si>
  <si>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</si>
  <si>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</si>
  <si>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</si>
  <si>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</si>
  <si>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</si>
  <si>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</si>
  <si>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</si>
  <si>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</si>
  <si>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</si>
  <si>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</si>
  <si>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</si>
  <si>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</si>
  <si>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</si>
  <si>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</si>
  <si>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</si>
  <si>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</si>
  <si>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</si>
  <si>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</si>
  <si>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</si>
  <si>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</si>
  <si>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</si>
  <si>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</si>
  <si>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</si>
  <si>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</si>
  <si>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</si>
  <si>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</si>
  <si>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</si>
  <si>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</si>
  <si>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</si>
  <si>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</si>
  <si>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</si>
  <si>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</si>
  <si>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</si>
  <si>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</si>
  <si>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</si>
  <si>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</si>
  <si>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</si>
  <si>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</si>
  <si>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</si>
  <si>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</si>
  <si>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</si>
  <si>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</si>
  <si>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</si>
  <si>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</si>
  <si>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</si>
  <si>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</si>
  <si>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</si>
  <si>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</si>
  <si>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</si>
  <si>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</si>
  <si>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</si>
  <si>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</si>
  <si>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</si>
  <si>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</si>
  <si>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</si>
  <si>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</si>
  <si>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</si>
  <si>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</si>
  <si>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</si>
  <si>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</si>
  <si>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</si>
  <si>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</si>
  <si>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</si>
  <si>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</si>
  <si>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</si>
  <si>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</si>
  <si>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</si>
  <si>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</si>
  <si>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</si>
  <si>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</si>
  <si>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</si>
  <si>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</si>
  <si>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</si>
  <si>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</si>
  <si>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</si>
  <si>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</si>
  <si>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</si>
  <si>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</si>
  <si>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</si>
  <si>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</si>
  <si>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</si>
  <si>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</si>
  <si>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</si>
  <si>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総括表38　排出源別・対象化学物質別の排出量推計結果（平成30年度：愛媛県）［１．対象業種を営む事業者からのすそ切り以下～23.産業廃棄物焼却施設］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</si>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</sst>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00"/>
    <numFmt numFmtId="181" formatCode="0.0000"/>
    <numFmt numFmtId="182" formatCode="0.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3" t="s">
        <v>3</v>
      </c>
    </row>
    <row r="4" spans="1:26" ht="40.5" x14ac:dyDescent="0.15">
      <c r="A4" s="60"/>
      <c r="B4" s="6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4"/>
    </row>
    <row r="5" spans="1:26" ht="13.5" customHeight="1" x14ac:dyDescent="0.15">
      <c r="A5" s="16">
        <v>1</v>
      </c>
      <c r="B5" s="17" t="s">
        <v>27</v>
      </c>
      <c r="C5" s="18">
        <v>12.692405646460415</v>
      </c>
      <c r="D5" s="19">
        <v>925.00000000000011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10.453696965708028</v>
      </c>
      <c r="X5" s="22">
        <v>12.794310300854335</v>
      </c>
      <c r="Y5" s="23">
        <v>821.56003517567115</v>
      </c>
      <c r="Z5" s="24">
        <v>1782.5004480886942</v>
      </c>
    </row>
    <row r="6" spans="1:26" ht="13.5" customHeight="1" x14ac:dyDescent="0.15">
      <c r="A6" s="16">
        <v>2</v>
      </c>
      <c r="B6" s="17" t="s">
        <v>28</v>
      </c>
      <c r="C6" s="25">
        <v>0.67234923383786105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5.2036041366980153E-2</v>
      </c>
      <c r="X6" s="21"/>
      <c r="Y6" s="27"/>
      <c r="Z6" s="28">
        <v>0.72438527520484119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208.75820783283766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208.75820783283766</v>
      </c>
    </row>
    <row r="8" spans="1:26" ht="13.5" customHeight="1" x14ac:dyDescent="0.15">
      <c r="A8" s="16">
        <v>4</v>
      </c>
      <c r="B8" s="17" t="s">
        <v>30</v>
      </c>
      <c r="C8" s="18">
        <v>13.337989535794229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5.4713832344744071E-2</v>
      </c>
      <c r="X8" s="21"/>
      <c r="Y8" s="27"/>
      <c r="Z8" s="24">
        <v>13.392703368138973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208.75820783283766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208.75820783283766</v>
      </c>
    </row>
    <row r="10" spans="1:26" ht="13.5" customHeight="1" x14ac:dyDescent="0.15">
      <c r="A10" s="16">
        <v>6</v>
      </c>
      <c r="B10" s="17" t="s">
        <v>32</v>
      </c>
      <c r="C10" s="25">
        <v>0.133721189547717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0">
        <v>1.43188102486506E-4</v>
      </c>
      <c r="X10" s="21"/>
      <c r="Y10" s="27"/>
      <c r="Z10" s="28">
        <v>0.13386437765020351</v>
      </c>
    </row>
    <row r="11" spans="1:26" ht="13.5" customHeight="1" x14ac:dyDescent="0.15">
      <c r="A11" s="16">
        <v>7</v>
      </c>
      <c r="B11" s="17" t="s">
        <v>33</v>
      </c>
      <c r="C11" s="31">
        <v>8.6353525248234853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1.6349738953067183E-2</v>
      </c>
      <c r="X11" s="21"/>
      <c r="Y11" s="27"/>
      <c r="Z11" s="32">
        <v>8.6517022637765528</v>
      </c>
    </row>
    <row r="12" spans="1:26" ht="13.5" customHeight="1" x14ac:dyDescent="0.15">
      <c r="A12" s="16">
        <v>8</v>
      </c>
      <c r="B12" s="17" t="s">
        <v>34</v>
      </c>
      <c r="C12" s="33">
        <v>1.8704969819692243E-2</v>
      </c>
      <c r="D12" s="20"/>
      <c r="E12" s="20"/>
      <c r="F12" s="19">
        <v>208.75820783283766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0">
        <v>6.1121251759602222E-4</v>
      </c>
      <c r="X12" s="21"/>
      <c r="Y12" s="27"/>
      <c r="Z12" s="24">
        <v>208.77752401517492</v>
      </c>
    </row>
    <row r="13" spans="1:26" ht="13.5" customHeight="1" x14ac:dyDescent="0.15">
      <c r="A13" s="16">
        <v>9</v>
      </c>
      <c r="B13" s="17" t="s">
        <v>35</v>
      </c>
      <c r="C13" s="33">
        <v>2.2631586498570843E-2</v>
      </c>
      <c r="D13" s="20"/>
      <c r="E13" s="20"/>
      <c r="F13" s="20"/>
      <c r="G13" s="20"/>
      <c r="H13" s="20"/>
      <c r="I13" s="20"/>
      <c r="J13" s="20"/>
      <c r="K13" s="20"/>
      <c r="L13" s="19">
        <v>130.37970949999999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130.40234108649855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116.68952481869904</v>
      </c>
      <c r="L14" s="19">
        <v>420.82238369999999</v>
      </c>
      <c r="M14" s="19">
        <v>2004.3720436365511</v>
      </c>
      <c r="N14" s="19">
        <v>55.804138716357926</v>
      </c>
      <c r="O14" s="19">
        <v>1312.9410323093407</v>
      </c>
      <c r="P14" s="19">
        <v>197.84428595000125</v>
      </c>
      <c r="Q14" s="19">
        <v>220.70667179536682</v>
      </c>
      <c r="R14" s="20"/>
      <c r="S14" s="20"/>
      <c r="T14" s="20"/>
      <c r="U14" s="20"/>
      <c r="V14" s="21"/>
      <c r="W14" s="21"/>
      <c r="X14" s="21"/>
      <c r="Y14" s="27"/>
      <c r="Z14" s="24">
        <v>4329.1800809263168</v>
      </c>
    </row>
    <row r="15" spans="1:26" ht="13.5" customHeight="1" x14ac:dyDescent="0.15">
      <c r="A15" s="16">
        <v>11</v>
      </c>
      <c r="B15" s="17" t="s">
        <v>37</v>
      </c>
      <c r="C15" s="33">
        <v>9.6763291133601687E-2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4">
        <v>9.6763291133601687E-2</v>
      </c>
    </row>
    <row r="16" spans="1:26" ht="13.5" customHeight="1" x14ac:dyDescent="0.15">
      <c r="A16" s="16">
        <v>12</v>
      </c>
      <c r="B16" s="17" t="s">
        <v>38</v>
      </c>
      <c r="C16" s="33">
        <v>2.4182164469996326E-3</v>
      </c>
      <c r="D16" s="20"/>
      <c r="E16" s="20"/>
      <c r="F16" s="20"/>
      <c r="G16" s="20"/>
      <c r="H16" s="20"/>
      <c r="I16" s="20"/>
      <c r="J16" s="20"/>
      <c r="K16" s="19">
        <v>633.33895950629051</v>
      </c>
      <c r="L16" s="19">
        <v>2312.9645937999999</v>
      </c>
      <c r="M16" s="19">
        <v>11002.18715052773</v>
      </c>
      <c r="N16" s="19">
        <v>313.55465559715674</v>
      </c>
      <c r="O16" s="19">
        <v>5522.4083757994958</v>
      </c>
      <c r="P16" s="19">
        <v>4726.5017079056106</v>
      </c>
      <c r="Q16" s="19">
        <v>294.27556239382244</v>
      </c>
      <c r="R16" s="19">
        <v>255.2046262729975</v>
      </c>
      <c r="S16" s="20"/>
      <c r="T16" s="20"/>
      <c r="U16" s="20"/>
      <c r="V16" s="21"/>
      <c r="W16" s="30">
        <v>5.6264228202733218E-4</v>
      </c>
      <c r="X16" s="21"/>
      <c r="Y16" s="23">
        <v>304.44042811761551</v>
      </c>
      <c r="Z16" s="24">
        <v>25364.879040779448</v>
      </c>
    </row>
    <row r="17" spans="1:26" ht="13.5" customHeight="1" x14ac:dyDescent="0.15">
      <c r="A17" s="16">
        <v>13</v>
      </c>
      <c r="B17" s="17" t="s">
        <v>39</v>
      </c>
      <c r="C17" s="18">
        <v>80.851623609558303</v>
      </c>
      <c r="D17" s="19">
        <v>879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27.278257261541075</v>
      </c>
      <c r="X17" s="21"/>
      <c r="Y17" s="27"/>
      <c r="Z17" s="24">
        <v>987.12988087109932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6">
        <v>7.6323856124742794E-4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7">
        <v>7.6323856124742794E-4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3">
        <v>5.8358733595602272E-2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6.3336183880360218E-3</v>
      </c>
      <c r="X22" s="21"/>
      <c r="Y22" s="27"/>
      <c r="Z22" s="34">
        <v>6.4692351983638291E-2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187.69573778959813</v>
      </c>
      <c r="D24" s="20"/>
      <c r="E24" s="20"/>
      <c r="F24" s="20"/>
      <c r="G24" s="20"/>
      <c r="H24" s="20"/>
      <c r="I24" s="19">
        <v>53940.640330306713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14290.445186060539</v>
      </c>
      <c r="X24" s="21"/>
      <c r="Y24" s="27"/>
      <c r="Z24" s="24">
        <v>68418.781254156842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19">
        <v>63</v>
      </c>
      <c r="E26" s="19">
        <v>60.102104911818266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123.10210491181826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5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5"/>
    </row>
    <row r="29" spans="1:26" ht="13.5" customHeight="1" x14ac:dyDescent="0.15">
      <c r="A29" s="16">
        <v>25</v>
      </c>
      <c r="B29" s="17" t="s">
        <v>48</v>
      </c>
      <c r="C29" s="2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35"/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38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32">
        <v>4</v>
      </c>
    </row>
    <row r="34" spans="1:26" ht="40.5" customHeight="1" x14ac:dyDescent="0.15">
      <c r="A34" s="16">
        <v>30</v>
      </c>
      <c r="B34" s="17" t="s">
        <v>52</v>
      </c>
      <c r="C34" s="18">
        <v>596.71043691512159</v>
      </c>
      <c r="D34" s="19">
        <v>1232.9000000000001</v>
      </c>
      <c r="E34" s="19">
        <v>80.058631896214422</v>
      </c>
      <c r="F34" s="20"/>
      <c r="G34" s="20"/>
      <c r="H34" s="20"/>
      <c r="I34" s="19">
        <v>131408.10340975458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17593.008755426978</v>
      </c>
      <c r="X34" s="21"/>
      <c r="Y34" s="27"/>
      <c r="Z34" s="24">
        <v>150910.78123399289</v>
      </c>
    </row>
    <row r="35" spans="1:26" ht="13.5" customHeight="1" x14ac:dyDescent="0.15">
      <c r="A35" s="16">
        <v>31</v>
      </c>
      <c r="B35" s="17" t="s">
        <v>53</v>
      </c>
      <c r="C35" s="18">
        <v>12.345989765218437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9">
        <v>1.6061323882819587</v>
      </c>
      <c r="W35" s="22">
        <v>47.860923224872877</v>
      </c>
      <c r="X35" s="21"/>
      <c r="Y35" s="23">
        <v>15.77473622597647</v>
      </c>
      <c r="Z35" s="24">
        <v>77.587781604349743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7"/>
      <c r="Z37" s="35"/>
    </row>
    <row r="38" spans="1:26" ht="27" customHeight="1" x14ac:dyDescent="0.15">
      <c r="A38" s="16">
        <v>34</v>
      </c>
      <c r="B38" s="17" t="s">
        <v>351</v>
      </c>
      <c r="C38" s="25">
        <v>0.71616198114392271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0.71616198114392271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3664.8295075999999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3664.8295075999999</v>
      </c>
    </row>
    <row r="41" spans="1:26" ht="13.5" customHeight="1" x14ac:dyDescent="0.15">
      <c r="A41" s="16">
        <v>37</v>
      </c>
      <c r="B41" s="17" t="s">
        <v>56</v>
      </c>
      <c r="C41" s="31">
        <v>3.7045458066103989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9">
        <v>1.2813324813558851</v>
      </c>
      <c r="X41" s="21"/>
      <c r="Y41" s="27"/>
      <c r="Z41" s="32">
        <v>4.9858782879662842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19">
        <v>80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80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2051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2051</v>
      </c>
    </row>
    <row r="46" spans="1:26" ht="13.5" customHeight="1" x14ac:dyDescent="0.15">
      <c r="A46" s="16">
        <v>42</v>
      </c>
      <c r="B46" s="17" t="s">
        <v>355</v>
      </c>
      <c r="C46" s="25">
        <v>0.21853373663229703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0.21853373663229703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40">
        <v>5.3064158629111141E-5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1">
        <v>9.4710868705069451E-2</v>
      </c>
      <c r="Z48" s="34">
        <v>9.4763932863698566E-2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35"/>
    </row>
    <row r="51" spans="1:26" ht="13.5" customHeight="1" x14ac:dyDescent="0.15">
      <c r="A51" s="16">
        <v>47</v>
      </c>
      <c r="B51" s="17" t="s">
        <v>60</v>
      </c>
      <c r="C51" s="29"/>
      <c r="D51" s="19">
        <v>65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65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19">
        <v>629.29999999999995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629.29999999999995</v>
      </c>
    </row>
    <row r="54" spans="1:26" ht="13.5" customHeight="1" x14ac:dyDescent="0.15">
      <c r="A54" s="16">
        <v>50</v>
      </c>
      <c r="B54" s="17" t="s">
        <v>63</v>
      </c>
      <c r="C54" s="2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35"/>
    </row>
    <row r="55" spans="1:26" ht="13.5" customHeight="1" x14ac:dyDescent="0.15">
      <c r="A55" s="16">
        <v>51</v>
      </c>
      <c r="B55" s="17" t="s">
        <v>64</v>
      </c>
      <c r="C55" s="25">
        <v>0.58319531572546202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28">
        <v>0.58319531572546202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8800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8800</v>
      </c>
    </row>
    <row r="57" spans="1:26" ht="13.5" customHeight="1" x14ac:dyDescent="0.15">
      <c r="A57" s="16">
        <v>53</v>
      </c>
      <c r="B57" s="17" t="s">
        <v>66</v>
      </c>
      <c r="C57" s="18">
        <v>49262.779609373363</v>
      </c>
      <c r="D57" s="19">
        <v>15177.495000000001</v>
      </c>
      <c r="E57" s="19">
        <v>108.52139848300391</v>
      </c>
      <c r="F57" s="20"/>
      <c r="G57" s="19">
        <v>84429.615920499418</v>
      </c>
      <c r="H57" s="20"/>
      <c r="I57" s="20"/>
      <c r="J57" s="20"/>
      <c r="K57" s="19">
        <v>2083.3947977047455</v>
      </c>
      <c r="L57" s="20"/>
      <c r="M57" s="19">
        <v>32323.767027678648</v>
      </c>
      <c r="N57" s="19">
        <v>3574.9054801080219</v>
      </c>
      <c r="O57" s="19">
        <v>1099.2195236527205</v>
      </c>
      <c r="P57" s="19">
        <v>14424.038160361672</v>
      </c>
      <c r="Q57" s="19">
        <v>73.56889059845561</v>
      </c>
      <c r="R57" s="20"/>
      <c r="S57" s="20"/>
      <c r="T57" s="20"/>
      <c r="U57" s="20"/>
      <c r="V57" s="21"/>
      <c r="W57" s="22">
        <v>12.580849362935391</v>
      </c>
      <c r="X57" s="21"/>
      <c r="Y57" s="23">
        <v>43.021166418495241</v>
      </c>
      <c r="Z57" s="24">
        <v>202612.90782424147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81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81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129.77653005064136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54.120790465705461</v>
      </c>
      <c r="X60" s="21"/>
      <c r="Y60" s="27"/>
      <c r="Z60" s="24">
        <v>183.89732051634681</v>
      </c>
    </row>
    <row r="61" spans="1:26" ht="13.5" customHeight="1" x14ac:dyDescent="0.15">
      <c r="A61" s="16">
        <v>57</v>
      </c>
      <c r="B61" s="17" t="s">
        <v>69</v>
      </c>
      <c r="C61" s="18">
        <v>983.95807233203516</v>
      </c>
      <c r="D61" s="20"/>
      <c r="E61" s="19">
        <v>11.645941388299176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8.4662108734355909E-2</v>
      </c>
      <c r="X61" s="21"/>
      <c r="Y61" s="27"/>
      <c r="Z61" s="24">
        <v>995.68867582906876</v>
      </c>
    </row>
    <row r="62" spans="1:26" ht="13.5" customHeight="1" x14ac:dyDescent="0.15">
      <c r="A62" s="16">
        <v>58</v>
      </c>
      <c r="B62" s="17" t="s">
        <v>70</v>
      </c>
      <c r="C62" s="18">
        <v>42.31535748431466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8.2743766267058719E-2</v>
      </c>
      <c r="X62" s="21"/>
      <c r="Y62" s="27"/>
      <c r="Z62" s="24">
        <v>42.398101250581718</v>
      </c>
    </row>
    <row r="63" spans="1:26" ht="13.5" customHeight="1" x14ac:dyDescent="0.15">
      <c r="A63" s="16">
        <v>59</v>
      </c>
      <c r="B63" s="17" t="s">
        <v>71</v>
      </c>
      <c r="C63" s="33">
        <v>1.8035700003186918E-2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0">
        <v>5.1369198835714627E-4</v>
      </c>
      <c r="X63" s="21"/>
      <c r="Y63" s="27"/>
      <c r="Z63" s="34">
        <v>1.8549391991544064E-2</v>
      </c>
    </row>
    <row r="64" spans="1:26" ht="13.5" customHeight="1" x14ac:dyDescent="0.15">
      <c r="A64" s="16">
        <v>60</v>
      </c>
      <c r="B64" s="17" t="s">
        <v>72</v>
      </c>
      <c r="C64" s="31">
        <v>5.933101586266301</v>
      </c>
      <c r="D64" s="20"/>
      <c r="E64" s="20"/>
      <c r="F64" s="20"/>
      <c r="G64" s="20"/>
      <c r="H64" s="20"/>
      <c r="I64" s="19">
        <v>56.332334044506965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431.56300342999407</v>
      </c>
      <c r="X64" s="21"/>
      <c r="Y64" s="27"/>
      <c r="Z64" s="24">
        <v>493.82843906076732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69425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69425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248258.00000000006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248258.00000000006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1561.0000000000005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1561.0000000000005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563.02</v>
      </c>
      <c r="E68" s="19">
        <v>62.265945184840021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625.28594518483999</v>
      </c>
    </row>
    <row r="69" spans="1:26" ht="13.5" customHeight="1" x14ac:dyDescent="0.15">
      <c r="A69" s="16">
        <v>65</v>
      </c>
      <c r="B69" s="17" t="s">
        <v>360</v>
      </c>
      <c r="C69" s="33">
        <v>4.1509330378301262E-2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4">
        <v>4.1509330378301262E-2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3">
        <v>2.382823602403368E-2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4">
        <v>2.382823602403368E-2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38">
        <v>6.004999999999999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32">
        <v>6.004999999999999</v>
      </c>
    </row>
    <row r="75" spans="1:26" ht="13.5" customHeight="1" x14ac:dyDescent="0.15">
      <c r="A75" s="16">
        <v>71</v>
      </c>
      <c r="B75" s="17" t="s">
        <v>79</v>
      </c>
      <c r="C75" s="25">
        <v>0.34161493852114488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28">
        <v>0.34161493852114488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3">
        <v>7.8777657245576518E-2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2">
        <v>4.1043338592690411E-5</v>
      </c>
      <c r="X77" s="21"/>
      <c r="Y77" s="27"/>
      <c r="Z77" s="34">
        <v>7.8818700584169205E-2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3">
        <v>1.3107416231744965E-2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9">
        <v>3.4574112989859</v>
      </c>
      <c r="W79" s="26">
        <v>9.6583932926077882E-3</v>
      </c>
      <c r="X79" s="39">
        <v>9.0120275659523994</v>
      </c>
      <c r="Y79" s="23">
        <v>17.894949895404846</v>
      </c>
      <c r="Z79" s="24">
        <v>30.387154569867498</v>
      </c>
    </row>
    <row r="80" spans="1:26" ht="13.5" customHeight="1" x14ac:dyDescent="0.15">
      <c r="A80" s="16">
        <v>76</v>
      </c>
      <c r="B80" s="17" t="s">
        <v>82</v>
      </c>
      <c r="C80" s="25">
        <v>0.74974726955226201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28">
        <v>0.74974726955226201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73541.499069001977</v>
      </c>
      <c r="D84" s="19">
        <v>17408.040000000005</v>
      </c>
      <c r="E84" s="19">
        <v>280.35657552911687</v>
      </c>
      <c r="F84" s="19">
        <v>539.25186856875087</v>
      </c>
      <c r="G84" s="19">
        <v>183676.60398586665</v>
      </c>
      <c r="H84" s="19">
        <v>93942.057608515781</v>
      </c>
      <c r="I84" s="20"/>
      <c r="J84" s="20"/>
      <c r="K84" s="19">
        <v>10854.257833507403</v>
      </c>
      <c r="L84" s="20"/>
      <c r="M84" s="19">
        <v>129285.53818487017</v>
      </c>
      <c r="N84" s="19">
        <v>9914.2072890685176</v>
      </c>
      <c r="O84" s="19">
        <v>4822.7117919504581</v>
      </c>
      <c r="P84" s="19">
        <v>35794.968517295907</v>
      </c>
      <c r="Q84" s="19">
        <v>294.27556239382244</v>
      </c>
      <c r="R84" s="19">
        <v>148.48931937513044</v>
      </c>
      <c r="S84" s="20"/>
      <c r="T84" s="20"/>
      <c r="U84" s="20"/>
      <c r="V84" s="21"/>
      <c r="W84" s="39">
        <v>9.8554089140374774</v>
      </c>
      <c r="X84" s="21"/>
      <c r="Y84" s="23">
        <v>222.45156869180798</v>
      </c>
      <c r="Z84" s="24">
        <v>560734.56458354939</v>
      </c>
    </row>
    <row r="85" spans="1:26" ht="13.5" customHeight="1" x14ac:dyDescent="0.15">
      <c r="A85" s="16">
        <v>81</v>
      </c>
      <c r="B85" s="17" t="s">
        <v>85</v>
      </c>
      <c r="C85" s="43">
        <v>5.8928657623314178E-6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4">
        <v>5.8928657623314178E-6</v>
      </c>
    </row>
    <row r="86" spans="1:26" ht="13.5" customHeight="1" x14ac:dyDescent="0.15">
      <c r="A86" s="16">
        <v>82</v>
      </c>
      <c r="B86" s="17" t="s">
        <v>86</v>
      </c>
      <c r="C86" s="31">
        <v>1.645304979632106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39">
        <v>7.8646852912620746</v>
      </c>
      <c r="X86" s="21"/>
      <c r="Y86" s="45">
        <v>9.6478989403269981</v>
      </c>
      <c r="Z86" s="24">
        <v>19.157889211221178</v>
      </c>
    </row>
    <row r="87" spans="1:26" ht="13.5" customHeight="1" x14ac:dyDescent="0.15">
      <c r="A87" s="16">
        <v>83</v>
      </c>
      <c r="B87" s="17" t="s">
        <v>87</v>
      </c>
      <c r="C87" s="18">
        <v>615.95155746022397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655.58851207623832</v>
      </c>
      <c r="N87" s="20"/>
      <c r="O87" s="20"/>
      <c r="P87" s="20"/>
      <c r="Q87" s="20"/>
      <c r="R87" s="20"/>
      <c r="S87" s="20"/>
      <c r="T87" s="20"/>
      <c r="U87" s="20"/>
      <c r="V87" s="21"/>
      <c r="W87" s="46">
        <v>0.75993575944728486</v>
      </c>
      <c r="X87" s="21"/>
      <c r="Y87" s="27"/>
      <c r="Z87" s="24">
        <v>1272.3000052959096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31">
        <v>4.7349032911517934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4.4239353132942442E-3</v>
      </c>
      <c r="X89" s="21"/>
      <c r="Y89" s="27"/>
      <c r="Z89" s="32">
        <v>4.7393272264650879</v>
      </c>
    </row>
    <row r="90" spans="1:26" ht="13.5" customHeight="1" x14ac:dyDescent="0.15">
      <c r="A90" s="16">
        <v>86</v>
      </c>
      <c r="B90" s="17" t="s">
        <v>90</v>
      </c>
      <c r="C90" s="33">
        <v>2.4006305374410322E-3</v>
      </c>
      <c r="D90" s="20"/>
      <c r="E90" s="19">
        <v>68.142770978804407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0">
        <v>3.2858770221213423E-4</v>
      </c>
      <c r="X90" s="21"/>
      <c r="Y90" s="27"/>
      <c r="Z90" s="24">
        <v>68.145500197044058</v>
      </c>
    </row>
    <row r="91" spans="1:26" ht="13.5" customHeight="1" x14ac:dyDescent="0.15">
      <c r="A91" s="16">
        <v>87</v>
      </c>
      <c r="B91" s="17" t="s">
        <v>91</v>
      </c>
      <c r="C91" s="31">
        <v>2.7212433708642383</v>
      </c>
      <c r="D91" s="20"/>
      <c r="E91" s="47">
        <v>3.5714220257450802E-2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36.349311945328537</v>
      </c>
      <c r="W91" s="39">
        <v>1.1236231769636527</v>
      </c>
      <c r="X91" s="22">
        <v>34.477149071567617</v>
      </c>
      <c r="Y91" s="23">
        <v>13.149360372374591</v>
      </c>
      <c r="Z91" s="24">
        <v>87.856402157356086</v>
      </c>
    </row>
    <row r="92" spans="1:26" ht="13.5" customHeight="1" x14ac:dyDescent="0.15">
      <c r="A92" s="16">
        <v>88</v>
      </c>
      <c r="B92" s="17" t="s">
        <v>92</v>
      </c>
      <c r="C92" s="25">
        <v>0.96756621224830242</v>
      </c>
      <c r="D92" s="20"/>
      <c r="E92" s="20"/>
      <c r="F92" s="20"/>
      <c r="G92" s="19">
        <v>101.24391060743619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102.21147681968449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19">
        <v>319.00000000000006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319.00000000000006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51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51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390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390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215.7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215.7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46">
        <v>0.83265343321457153</v>
      </c>
      <c r="Y98" s="27"/>
      <c r="Z98" s="28">
        <v>0.83265343321457153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1177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1177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42.650000000000006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42.650000000000006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19">
        <v>227.49999999999997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227.49999999999997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180.00000000000003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180.00000000000003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3628.9464940550042</v>
      </c>
      <c r="U107" s="20"/>
      <c r="V107" s="21"/>
      <c r="W107" s="21"/>
      <c r="X107" s="21"/>
      <c r="Y107" s="27"/>
      <c r="Z107" s="24">
        <v>3628.9464940550042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54405.944014531378</v>
      </c>
      <c r="U108" s="20"/>
      <c r="V108" s="21"/>
      <c r="W108" s="21"/>
      <c r="X108" s="21"/>
      <c r="Y108" s="27"/>
      <c r="Z108" s="24">
        <v>54405.944014531378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19">
        <v>585.44999999999993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585.44999999999993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38">
        <v>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32">
        <v>1</v>
      </c>
    </row>
    <row r="118" spans="1:26" ht="13.5" customHeight="1" x14ac:dyDescent="0.15">
      <c r="A118" s="16">
        <v>114</v>
      </c>
      <c r="B118" s="17" t="s">
        <v>108</v>
      </c>
      <c r="C118" s="29"/>
      <c r="D118" s="19">
        <v>164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164</v>
      </c>
    </row>
    <row r="119" spans="1:26" ht="13.5" customHeight="1" x14ac:dyDescent="0.15">
      <c r="A119" s="16">
        <v>115</v>
      </c>
      <c r="B119" s="17" t="s">
        <v>109</v>
      </c>
      <c r="C119" s="29"/>
      <c r="D119" s="19">
        <v>61.699999999999996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61.699999999999996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10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2147</v>
      </c>
      <c r="E121" s="38">
        <v>3.2599577932824571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2150.2599577932824</v>
      </c>
    </row>
    <row r="122" spans="1:26" ht="13.5" customHeight="1" x14ac:dyDescent="0.15">
      <c r="A122" s="16">
        <v>118</v>
      </c>
      <c r="B122" s="17" t="s">
        <v>112</v>
      </c>
      <c r="C122" s="29"/>
      <c r="D122" s="38">
        <v>4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32">
        <v>4</v>
      </c>
    </row>
    <row r="123" spans="1:26" ht="13.5" customHeight="1" x14ac:dyDescent="0.15">
      <c r="A123" s="16">
        <v>119</v>
      </c>
      <c r="B123" s="17" t="s">
        <v>113</v>
      </c>
      <c r="C123" s="2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35"/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5"/>
    </row>
    <row r="128" spans="1:26" ht="13.5" customHeight="1" x14ac:dyDescent="0.15">
      <c r="A128" s="16">
        <v>124</v>
      </c>
      <c r="B128" s="17" t="s">
        <v>116</v>
      </c>
      <c r="C128" s="29"/>
      <c r="D128" s="19">
        <v>82.2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82.2</v>
      </c>
    </row>
    <row r="129" spans="1:26" ht="13.5" customHeight="1" x14ac:dyDescent="0.15">
      <c r="A129" s="16">
        <v>125</v>
      </c>
      <c r="B129" s="17" t="s">
        <v>117</v>
      </c>
      <c r="C129" s="18">
        <v>108.1811121541172</v>
      </c>
      <c r="D129" s="19">
        <v>196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9">
        <v>2.2352122299589747</v>
      </c>
      <c r="X129" s="21"/>
      <c r="Y129" s="23">
        <v>18.279130425464821</v>
      </c>
      <c r="Z129" s="24">
        <v>324.69545480954099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114.65149431739748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691.52338588112048</v>
      </c>
      <c r="T131" s="20"/>
      <c r="U131" s="20"/>
      <c r="V131" s="21"/>
      <c r="W131" s="22">
        <v>78.57830301984751</v>
      </c>
      <c r="X131" s="21"/>
      <c r="Y131" s="23">
        <v>19.010255384114597</v>
      </c>
      <c r="Z131" s="24">
        <v>903.76343860247994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17.505098382141991</v>
      </c>
      <c r="D136" s="20"/>
      <c r="E136" s="47">
        <v>1.7598311431207644E-2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9">
        <v>1.9442655226571077</v>
      </c>
      <c r="W136" s="22">
        <v>79.567800522381049</v>
      </c>
      <c r="X136" s="21"/>
      <c r="Y136" s="48">
        <v>0.98354656066175594</v>
      </c>
      <c r="Z136" s="24">
        <v>100.01830929927311</v>
      </c>
    </row>
    <row r="137" spans="1:26" ht="27" customHeight="1" x14ac:dyDescent="0.15">
      <c r="A137" s="16">
        <v>133</v>
      </c>
      <c r="B137" s="17" t="s">
        <v>121</v>
      </c>
      <c r="C137" s="18">
        <v>859.88592197752018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5.3646722288523459E-3</v>
      </c>
      <c r="X137" s="21"/>
      <c r="Y137" s="27"/>
      <c r="Z137" s="24">
        <v>859.89128664974908</v>
      </c>
    </row>
    <row r="138" spans="1:26" ht="13.5" customHeight="1" x14ac:dyDescent="0.15">
      <c r="A138" s="16">
        <v>134</v>
      </c>
      <c r="B138" s="17" t="s">
        <v>122</v>
      </c>
      <c r="C138" s="18">
        <v>102.26791732159352</v>
      </c>
      <c r="D138" s="20"/>
      <c r="E138" s="20"/>
      <c r="F138" s="19">
        <v>184.74127636802478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6">
        <v>0.59667996950310198</v>
      </c>
      <c r="X138" s="21"/>
      <c r="Y138" s="27"/>
      <c r="Z138" s="24">
        <v>287.60587365912141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19">
        <v>10.5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10.5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35"/>
    </row>
    <row r="143" spans="1:26" ht="13.5" customHeight="1" x14ac:dyDescent="0.15">
      <c r="A143" s="16">
        <v>139</v>
      </c>
      <c r="B143" s="17" t="s">
        <v>125</v>
      </c>
      <c r="C143" s="29"/>
      <c r="D143" s="38">
        <v>4.1999999999999993</v>
      </c>
      <c r="E143" s="19">
        <v>14.378584088285372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18.578584088285371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350</v>
      </c>
      <c r="E144" s="38">
        <v>4.7308276834679877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354.73082768346796</v>
      </c>
    </row>
    <row r="145" spans="1:26" ht="13.5" customHeight="1" x14ac:dyDescent="0.15">
      <c r="A145" s="16">
        <v>141</v>
      </c>
      <c r="B145" s="17" t="s">
        <v>127</v>
      </c>
      <c r="C145" s="29"/>
      <c r="D145" s="19">
        <v>54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54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27.545452064021017</v>
      </c>
      <c r="D148" s="20"/>
      <c r="E148" s="20"/>
      <c r="F148" s="20"/>
      <c r="G148" s="20"/>
      <c r="H148" s="20"/>
      <c r="I148" s="20"/>
      <c r="J148" s="20"/>
      <c r="K148" s="20"/>
      <c r="L148" s="19">
        <v>167.15850230000001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194.70395436402103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5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5"/>
    </row>
    <row r="151" spans="1:26" ht="13.5" customHeight="1" x14ac:dyDescent="0.15">
      <c r="A151" s="16">
        <v>147</v>
      </c>
      <c r="B151" s="17" t="s">
        <v>131</v>
      </c>
      <c r="C151" s="29"/>
      <c r="D151" s="19">
        <v>1136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1136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65.8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65.8</v>
      </c>
    </row>
    <row r="153" spans="1:26" ht="13.5" customHeight="1" x14ac:dyDescent="0.15">
      <c r="A153" s="16">
        <v>149</v>
      </c>
      <c r="B153" s="17" t="s">
        <v>388</v>
      </c>
      <c r="C153" s="33">
        <v>8.5384118064792819E-2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4">
        <v>8.5384118064792819E-2</v>
      </c>
    </row>
    <row r="154" spans="1:26" ht="13.5" customHeight="1" x14ac:dyDescent="0.15">
      <c r="A154" s="16">
        <v>150</v>
      </c>
      <c r="B154" s="17" t="s">
        <v>133</v>
      </c>
      <c r="C154" s="18">
        <v>13.67593580812968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26.043014436690076</v>
      </c>
      <c r="Z154" s="24">
        <v>39.718950244819752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19">
        <v>828.80000000000007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828.80000000000007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411.56655150447187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411.56655150447187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5"/>
    </row>
    <row r="159" spans="1:26" ht="13.5" customHeight="1" x14ac:dyDescent="0.15">
      <c r="A159" s="16">
        <v>155</v>
      </c>
      <c r="B159" s="17" t="s">
        <v>389</v>
      </c>
      <c r="C159" s="25">
        <v>0.20061125336105662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46">
        <v>0.50952008183828168</v>
      </c>
      <c r="X159" s="21"/>
      <c r="Y159" s="27"/>
      <c r="Z159" s="28">
        <v>0.71013133519933835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23.754360977567163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46">
        <v>0.25732053758856349</v>
      </c>
      <c r="X161" s="21"/>
      <c r="Y161" s="27"/>
      <c r="Z161" s="24">
        <v>24.011681515155725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5900.1009338732447</v>
      </c>
      <c r="U165" s="20"/>
      <c r="V165" s="21"/>
      <c r="W165" s="21"/>
      <c r="X165" s="21"/>
      <c r="Y165" s="27"/>
      <c r="Z165" s="24">
        <v>5900.1009338732447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72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72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1315.632923746904</v>
      </c>
      <c r="U168" s="20"/>
      <c r="V168" s="21"/>
      <c r="W168" s="21"/>
      <c r="X168" s="21"/>
      <c r="Y168" s="27"/>
      <c r="Z168" s="24">
        <v>1315.632923746904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19">
        <v>1420.1000000000004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1420.1000000000004</v>
      </c>
    </row>
    <row r="173" spans="1:26" ht="13.5" customHeight="1" x14ac:dyDescent="0.15">
      <c r="A173" s="16">
        <v>169</v>
      </c>
      <c r="B173" s="17" t="s">
        <v>143</v>
      </c>
      <c r="C173" s="29"/>
      <c r="D173" s="19">
        <v>569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569</v>
      </c>
    </row>
    <row r="174" spans="1:26" ht="13.5" customHeight="1" x14ac:dyDescent="0.15">
      <c r="A174" s="16">
        <v>170</v>
      </c>
      <c r="B174" s="17" t="s">
        <v>144</v>
      </c>
      <c r="C174" s="29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35"/>
    </row>
    <row r="175" spans="1:26" ht="13.5" customHeight="1" x14ac:dyDescent="0.15">
      <c r="A175" s="16">
        <v>171</v>
      </c>
      <c r="B175" s="17" t="s">
        <v>145</v>
      </c>
      <c r="C175" s="29"/>
      <c r="D175" s="19">
        <v>39.299999999999997</v>
      </c>
      <c r="E175" s="19">
        <v>28.009136035603316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67.309136035603316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155.26000000000005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155.26000000000005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19">
        <v>303.63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303.63</v>
      </c>
    </row>
    <row r="179" spans="1:26" ht="13.5" customHeight="1" x14ac:dyDescent="0.15">
      <c r="A179" s="16">
        <v>175</v>
      </c>
      <c r="B179" s="17" t="s">
        <v>148</v>
      </c>
      <c r="C179" s="29"/>
      <c r="D179" s="19">
        <v>706.5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706.5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9611.311278016874</v>
      </c>
      <c r="U180" s="20"/>
      <c r="V180" s="21"/>
      <c r="W180" s="21"/>
      <c r="X180" s="21"/>
      <c r="Y180" s="27"/>
      <c r="Z180" s="24">
        <v>9611.311278016874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28.756839729515615</v>
      </c>
      <c r="Z182" s="24">
        <v>28.756839729515615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927.5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927.5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25">
        <v>0.17657831930783693</v>
      </c>
      <c r="D185" s="20"/>
      <c r="E185" s="19">
        <v>330.92961751895268</v>
      </c>
      <c r="F185" s="20"/>
      <c r="G185" s="20"/>
      <c r="H185" s="20"/>
      <c r="I185" s="20"/>
      <c r="J185" s="19">
        <v>85685.768231475406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6">
        <v>2.5073725773251112E-3</v>
      </c>
      <c r="X185" s="21"/>
      <c r="Y185" s="23">
        <v>70.987561174034511</v>
      </c>
      <c r="Z185" s="24">
        <v>86087.864495860267</v>
      </c>
    </row>
    <row r="186" spans="1:26" ht="13.5" customHeight="1" x14ac:dyDescent="0.15">
      <c r="A186" s="16">
        <v>182</v>
      </c>
      <c r="B186" s="17" t="s">
        <v>153</v>
      </c>
      <c r="C186" s="29"/>
      <c r="D186" s="19">
        <v>95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95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1126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1126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212.90000000000003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212.90000000000003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7269.9694630944814</v>
      </c>
      <c r="U189" s="20"/>
      <c r="V189" s="21"/>
      <c r="W189" s="21"/>
      <c r="X189" s="21"/>
      <c r="Y189" s="27"/>
      <c r="Z189" s="24">
        <v>7269.9694630944814</v>
      </c>
    </row>
    <row r="190" spans="1:26" ht="13.5" customHeight="1" x14ac:dyDescent="0.15">
      <c r="A190" s="16">
        <v>186</v>
      </c>
      <c r="B190" s="17" t="s">
        <v>157</v>
      </c>
      <c r="C190" s="18">
        <v>14329.472583362331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39">
        <v>8.8307607714182819</v>
      </c>
      <c r="X190" s="21"/>
      <c r="Y190" s="27"/>
      <c r="Z190" s="24">
        <v>14338.303344133748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2100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2100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5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19">
        <v>204.00000000000003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204.00000000000003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19">
        <v>563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563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12512.000000000002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12512.000000000002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141.00000000000003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141.00000000000003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25">
        <v>0.124078343328723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28">
        <v>0.124078343328723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38">
        <v>6.0000000000000009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32">
        <v>6.0000000000000009</v>
      </c>
    </row>
    <row r="211" spans="1:26" ht="27" customHeight="1" x14ac:dyDescent="0.15">
      <c r="A211" s="16">
        <v>207</v>
      </c>
      <c r="B211" s="17" t="s">
        <v>171</v>
      </c>
      <c r="C211" s="25">
        <v>0.84637207816765825</v>
      </c>
      <c r="D211" s="19">
        <v>30</v>
      </c>
      <c r="E211" s="19">
        <v>17.577739774354885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6.9262634389634273E-2</v>
      </c>
      <c r="X211" s="21"/>
      <c r="Y211" s="27"/>
      <c r="Z211" s="24">
        <v>48.493374486912174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307.26100219022834</v>
      </c>
      <c r="T213" s="20"/>
      <c r="U213" s="20"/>
      <c r="V213" s="21"/>
      <c r="W213" s="22">
        <v>86.072583087298</v>
      </c>
      <c r="X213" s="21"/>
      <c r="Y213" s="27"/>
      <c r="Z213" s="24">
        <v>393.33358527752637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5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19">
        <v>555.00000000000011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555.00000000000011</v>
      </c>
    </row>
    <row r="217" spans="1:26" ht="13.5" customHeight="1" x14ac:dyDescent="0.15">
      <c r="A217" s="16">
        <v>213</v>
      </c>
      <c r="B217" s="17" t="s">
        <v>175</v>
      </c>
      <c r="C217" s="18">
        <v>92.231668595639292</v>
      </c>
      <c r="D217" s="38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46">
        <v>0.3130051012388339</v>
      </c>
      <c r="X217" s="21"/>
      <c r="Y217" s="27"/>
      <c r="Z217" s="24">
        <v>99.544673696878121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3">
        <v>3.8670905340710301E-3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4">
        <v>3.8670905340710301E-3</v>
      </c>
    </row>
    <row r="221" spans="1:26" ht="13.5" customHeight="1" x14ac:dyDescent="0.15">
      <c r="A221" s="16">
        <v>217</v>
      </c>
      <c r="B221" s="17" t="s">
        <v>176</v>
      </c>
      <c r="C221" s="29"/>
      <c r="D221" s="19">
        <v>75.000000000000014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75.000000000000014</v>
      </c>
    </row>
    <row r="222" spans="1:26" ht="13.5" customHeight="1" x14ac:dyDescent="0.15">
      <c r="A222" s="16">
        <v>218</v>
      </c>
      <c r="B222" s="17" t="s">
        <v>177</v>
      </c>
      <c r="C222" s="31">
        <v>1.2586465173478876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5.7012369690007315E-2</v>
      </c>
      <c r="X222" s="21"/>
      <c r="Y222" s="27"/>
      <c r="Z222" s="32">
        <v>1.3156588870378949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19">
        <v>188.00000000000003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188.00000000000003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31">
        <v>1.4155119897049415</v>
      </c>
      <c r="D228" s="20"/>
      <c r="E228" s="20"/>
      <c r="F228" s="20"/>
      <c r="G228" s="20"/>
      <c r="H228" s="20"/>
      <c r="I228" s="19">
        <v>16100.746968911722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84.340810635498144</v>
      </c>
      <c r="X228" s="21"/>
      <c r="Y228" s="27"/>
      <c r="Z228" s="24">
        <v>16186.503291536925</v>
      </c>
    </row>
    <row r="229" spans="1:26" ht="13.5" customHeight="1" x14ac:dyDescent="0.15">
      <c r="A229" s="16">
        <v>225</v>
      </c>
      <c r="B229" s="17" t="s">
        <v>181</v>
      </c>
      <c r="C229" s="29"/>
      <c r="D229" s="19">
        <v>400.00000000000006</v>
      </c>
      <c r="E229" s="38">
        <v>4.5784283995998702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404.57842839959994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19">
        <v>1115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1115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19">
        <v>6442.8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6442.8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12157.81864632119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12157.81864632119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434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434</v>
      </c>
    </row>
    <row r="238" spans="1:26" ht="13.5" customHeight="1" x14ac:dyDescent="0.15">
      <c r="A238" s="16">
        <v>234</v>
      </c>
      <c r="B238" s="17" t="s">
        <v>187</v>
      </c>
      <c r="C238" s="33">
        <v>6.4397665588344616E-2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4">
        <v>6.4397665588344616E-2</v>
      </c>
    </row>
    <row r="239" spans="1:26" ht="13.5" customHeight="1" x14ac:dyDescent="0.15">
      <c r="A239" s="16">
        <v>235</v>
      </c>
      <c r="B239" s="17" t="s">
        <v>419</v>
      </c>
      <c r="C239" s="40">
        <v>2.1437936046998913E-5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9">
        <v>2.1437936046998913E-5</v>
      </c>
    </row>
    <row r="240" spans="1:26" ht="13.5" customHeight="1" x14ac:dyDescent="0.15">
      <c r="A240" s="16">
        <v>236</v>
      </c>
      <c r="B240" s="17" t="s">
        <v>188</v>
      </c>
      <c r="C240" s="29"/>
      <c r="D240" s="19">
        <v>180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180</v>
      </c>
    </row>
    <row r="241" spans="1:26" ht="13.5" customHeight="1" x14ac:dyDescent="0.15">
      <c r="A241" s="16">
        <v>237</v>
      </c>
      <c r="B241" s="17" t="s">
        <v>189</v>
      </c>
      <c r="C241" s="25">
        <v>0.28900357992443887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37.36371134845399</v>
      </c>
      <c r="W241" s="21"/>
      <c r="X241" s="22">
        <v>18.511804503685191</v>
      </c>
      <c r="Y241" s="27"/>
      <c r="Z241" s="24">
        <v>56.164519432063621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0.69142948749778443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0.69142948749778443</v>
      </c>
    </row>
    <row r="244" spans="1:26" ht="13.5" customHeight="1" x14ac:dyDescent="0.15">
      <c r="A244" s="16">
        <v>240</v>
      </c>
      <c r="B244" s="17" t="s">
        <v>191</v>
      </c>
      <c r="C244" s="18">
        <v>1704.4636116168872</v>
      </c>
      <c r="D244" s="20"/>
      <c r="E244" s="20"/>
      <c r="F244" s="47">
        <v>3.3520769526371855E-2</v>
      </c>
      <c r="G244" s="19">
        <v>215.86201394407377</v>
      </c>
      <c r="H244" s="20"/>
      <c r="I244" s="20"/>
      <c r="J244" s="20"/>
      <c r="K244" s="19">
        <v>1389.5438061264304</v>
      </c>
      <c r="L244" s="20"/>
      <c r="M244" s="19">
        <v>6602.9704998817906</v>
      </c>
      <c r="N244" s="19">
        <v>1925.4603752275998</v>
      </c>
      <c r="O244" s="19">
        <v>1098.6107206836891</v>
      </c>
      <c r="P244" s="19">
        <v>7816.3075028219582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20753.252051071955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3">
        <v>3.2174148428585551E-3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140.32525076568692</v>
      </c>
      <c r="W246" s="30">
        <v>6.6142284292959174E-4</v>
      </c>
      <c r="X246" s="21"/>
      <c r="Y246" s="27"/>
      <c r="Z246" s="24">
        <v>140.32912960337271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320.1096409050279</v>
      </c>
      <c r="V247" s="21"/>
      <c r="W247" s="21"/>
      <c r="X247" s="21"/>
      <c r="Y247" s="27"/>
      <c r="Z247" s="24">
        <v>320.1096409050279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14004.000000000002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14004.000000000002</v>
      </c>
    </row>
    <row r="249" spans="1:26" ht="13.5" customHeight="1" x14ac:dyDescent="0.15">
      <c r="A249" s="16">
        <v>245</v>
      </c>
      <c r="B249" s="17" t="s">
        <v>194</v>
      </c>
      <c r="C249" s="36">
        <v>1.2182828113151545E-4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0">
        <v>5.3945061573257519E-4</v>
      </c>
      <c r="X249" s="21"/>
      <c r="Y249" s="27"/>
      <c r="Z249" s="37">
        <v>6.6127889686409065E-4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19">
        <v>1562</v>
      </c>
      <c r="E252" s="38">
        <v>1.0793253261414142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1563.0793253261413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360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360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392.00000000000006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392.00000000000006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2148.9</v>
      </c>
      <c r="E255" s="19">
        <v>292.18476357860067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2441.0847635786008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78.417966161145202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78.417966161145202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5"/>
    </row>
    <row r="258" spans="1:26" ht="13.5" customHeight="1" x14ac:dyDescent="0.15">
      <c r="A258" s="16">
        <v>254</v>
      </c>
      <c r="B258" s="17" t="s">
        <v>201</v>
      </c>
      <c r="C258" s="29"/>
      <c r="D258" s="19">
        <v>578.00000000000011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578.00000000000011</v>
      </c>
    </row>
    <row r="259" spans="1:26" ht="13.5" customHeight="1" x14ac:dyDescent="0.15">
      <c r="A259" s="16">
        <v>255</v>
      </c>
      <c r="B259" s="17" t="s">
        <v>202</v>
      </c>
      <c r="C259" s="31">
        <v>1.0718201110052381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32">
        <v>1.0718201110052381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38">
        <v>2.9690680572724952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32">
        <v>2.9690680572724952</v>
      </c>
    </row>
    <row r="261" spans="1:26" ht="13.5" customHeight="1" x14ac:dyDescent="0.15">
      <c r="A261" s="16">
        <v>257</v>
      </c>
      <c r="B261" s="17" t="s">
        <v>204</v>
      </c>
      <c r="C261" s="29"/>
      <c r="D261" s="19">
        <v>469.59000000000009</v>
      </c>
      <c r="E261" s="47">
        <v>3.1927714411464679E-3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24">
        <v>469.59319277144124</v>
      </c>
    </row>
    <row r="262" spans="1:26" ht="13.5" customHeight="1" x14ac:dyDescent="0.15">
      <c r="A262" s="16">
        <v>258</v>
      </c>
      <c r="B262" s="17" t="s">
        <v>205</v>
      </c>
      <c r="C262" s="33">
        <v>6.3170768942084357E-2</v>
      </c>
      <c r="D262" s="19">
        <v>9748.9000000000015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6">
        <v>9.4285749767641213E-3</v>
      </c>
      <c r="X262" s="21"/>
      <c r="Y262" s="27"/>
      <c r="Z262" s="24">
        <v>9748.9725993439206</v>
      </c>
    </row>
    <row r="263" spans="1:26" ht="13.5" customHeight="1" x14ac:dyDescent="0.15">
      <c r="A263" s="16">
        <v>259</v>
      </c>
      <c r="B263" s="17" t="s">
        <v>206</v>
      </c>
      <c r="C263" s="25">
        <v>0.4050514103279228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0.4050514103279228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1889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1889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2489.5000000000005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2489.5000000000005</v>
      </c>
    </row>
    <row r="266" spans="1:26" ht="13.5" customHeight="1" x14ac:dyDescent="0.15">
      <c r="A266" s="16">
        <v>262</v>
      </c>
      <c r="B266" s="17" t="s">
        <v>209</v>
      </c>
      <c r="C266" s="18">
        <v>1369.9983115276659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9">
        <v>1.5632294341202919</v>
      </c>
      <c r="X266" s="21"/>
      <c r="Y266" s="23">
        <v>32.236216807760449</v>
      </c>
      <c r="Z266" s="24">
        <v>1403.7977577695467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19">
        <v>41.5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41.5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79.000000000000014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79.000000000000014</v>
      </c>
    </row>
    <row r="272" spans="1:26" ht="13.5" customHeight="1" x14ac:dyDescent="0.15">
      <c r="A272" s="16">
        <v>268</v>
      </c>
      <c r="B272" s="17" t="s">
        <v>212</v>
      </c>
      <c r="C272" s="25">
        <v>0.41678985998158558</v>
      </c>
      <c r="D272" s="19">
        <v>580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580.41678985998158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6">
        <v>6.8284567162092062E-4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7">
        <v>6.8284567162092062E-4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31">
        <v>4.6112436059506354</v>
      </c>
      <c r="D276" s="19">
        <v>96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39">
        <v>4.9479110936539588</v>
      </c>
      <c r="X276" s="22">
        <v>11.564086324930955</v>
      </c>
      <c r="Y276" s="23">
        <v>68.637105323764771</v>
      </c>
      <c r="Z276" s="24">
        <v>185.76034634830032</v>
      </c>
    </row>
    <row r="277" spans="1:26" ht="13.5" customHeight="1" x14ac:dyDescent="0.15">
      <c r="A277" s="16">
        <v>273</v>
      </c>
      <c r="B277" s="17" t="s">
        <v>215</v>
      </c>
      <c r="C277" s="25">
        <v>0.10658121844188015</v>
      </c>
      <c r="D277" s="38">
        <v>7.3999999999999995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2">
        <v>2.305810365406925E-5</v>
      </c>
      <c r="X277" s="21"/>
      <c r="Y277" s="27"/>
      <c r="Z277" s="32">
        <v>7.5066042765455334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105.7823939549564</v>
      </c>
      <c r="D279" s="19">
        <v>141.44999999999999</v>
      </c>
      <c r="E279" s="47">
        <v>1.0560705536099856E-2</v>
      </c>
      <c r="F279" s="20"/>
      <c r="G279" s="20"/>
      <c r="H279" s="20"/>
      <c r="I279" s="19">
        <v>41887.201820664683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4360.4065929545022</v>
      </c>
      <c r="X279" s="21"/>
      <c r="Y279" s="27"/>
      <c r="Z279" s="24">
        <v>46494.851368279677</v>
      </c>
    </row>
    <row r="280" spans="1:26" ht="13.5" customHeight="1" x14ac:dyDescent="0.15">
      <c r="A280" s="16">
        <v>276</v>
      </c>
      <c r="B280" s="17" t="s">
        <v>217</v>
      </c>
      <c r="C280" s="25">
        <v>0.98122228043433368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0.98122228043433368</v>
      </c>
    </row>
    <row r="281" spans="1:26" ht="13.5" customHeight="1" x14ac:dyDescent="0.15">
      <c r="A281" s="16">
        <v>277</v>
      </c>
      <c r="B281" s="17" t="s">
        <v>218</v>
      </c>
      <c r="C281" s="18">
        <v>153.60619033815993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298.11539257245755</v>
      </c>
      <c r="X281" s="21"/>
      <c r="Y281" s="27"/>
      <c r="Z281" s="24">
        <v>451.72158291061749</v>
      </c>
    </row>
    <row r="282" spans="1:26" ht="13.5" customHeight="1" x14ac:dyDescent="0.15">
      <c r="A282" s="16">
        <v>278</v>
      </c>
      <c r="B282" s="17" t="s">
        <v>219</v>
      </c>
      <c r="C282" s="31">
        <v>4.8187145861305547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17.263552298815121</v>
      </c>
      <c r="X282" s="21"/>
      <c r="Y282" s="27"/>
      <c r="Z282" s="24">
        <v>22.082266884945675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3294.3437594256302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6">
        <v>0.65603646863961185</v>
      </c>
      <c r="X285" s="21"/>
      <c r="Y285" s="23">
        <v>45.195894043196297</v>
      </c>
      <c r="Z285" s="24">
        <v>3340.1956899374663</v>
      </c>
    </row>
    <row r="286" spans="1:26" ht="13.5" customHeight="1" x14ac:dyDescent="0.15">
      <c r="A286" s="16">
        <v>282</v>
      </c>
      <c r="B286" s="17" t="s">
        <v>221</v>
      </c>
      <c r="C286" s="25">
        <v>0.4735685590006018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6">
        <v>0.83661795847907816</v>
      </c>
      <c r="X286" s="21"/>
      <c r="Y286" s="27"/>
      <c r="Z286" s="32">
        <v>1.3101865174796798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19">
        <v>12554.250000000002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12554.250000000002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232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232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9894.1273301734582</v>
      </c>
      <c r="U292" s="20"/>
      <c r="V292" s="21"/>
      <c r="W292" s="21"/>
      <c r="X292" s="21"/>
      <c r="Y292" s="27"/>
      <c r="Z292" s="24">
        <v>9894.1273301734582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19">
        <v>863.9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863.9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5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15453.2609414093</v>
      </c>
      <c r="D300" s="19">
        <v>84</v>
      </c>
      <c r="E300" s="19">
        <v>332.28562287271728</v>
      </c>
      <c r="F300" s="20"/>
      <c r="G300" s="20"/>
      <c r="H300" s="20"/>
      <c r="I300" s="20"/>
      <c r="J300" s="20"/>
      <c r="K300" s="19">
        <v>1647.1190097736494</v>
      </c>
      <c r="L300" s="20"/>
      <c r="M300" s="19">
        <v>18714.270747137663</v>
      </c>
      <c r="N300" s="20"/>
      <c r="O300" s="19">
        <v>365.40200337621206</v>
      </c>
      <c r="P300" s="20"/>
      <c r="Q300" s="20"/>
      <c r="R300" s="20"/>
      <c r="S300" s="20"/>
      <c r="T300" s="20"/>
      <c r="U300" s="20"/>
      <c r="V300" s="21"/>
      <c r="W300" s="22">
        <v>23.473190704304621</v>
      </c>
      <c r="X300" s="21"/>
      <c r="Y300" s="23">
        <v>802.25740583773722</v>
      </c>
      <c r="Z300" s="24">
        <v>37422.068921111582</v>
      </c>
    </row>
    <row r="301" spans="1:26" ht="13.5" customHeight="1" x14ac:dyDescent="0.15">
      <c r="A301" s="16">
        <v>297</v>
      </c>
      <c r="B301" s="17" t="s">
        <v>230</v>
      </c>
      <c r="C301" s="18">
        <v>6524.4900865592226</v>
      </c>
      <c r="D301" s="19">
        <v>84.7</v>
      </c>
      <c r="E301" s="19">
        <v>103.76520837039689</v>
      </c>
      <c r="F301" s="20"/>
      <c r="G301" s="19">
        <v>21808.964061446164</v>
      </c>
      <c r="H301" s="20"/>
      <c r="I301" s="20"/>
      <c r="J301" s="20"/>
      <c r="K301" s="19">
        <v>2206.3859302130386</v>
      </c>
      <c r="L301" s="20"/>
      <c r="M301" s="19">
        <v>11063.164216021041</v>
      </c>
      <c r="N301" s="19">
        <v>1302.5128790433146</v>
      </c>
      <c r="O301" s="19">
        <v>1186.1203072391243</v>
      </c>
      <c r="P301" s="19">
        <v>4828.0977219246615</v>
      </c>
      <c r="Q301" s="20"/>
      <c r="R301" s="20"/>
      <c r="S301" s="20"/>
      <c r="T301" s="20"/>
      <c r="U301" s="20"/>
      <c r="V301" s="21"/>
      <c r="W301" s="22">
        <v>11.039974121550056</v>
      </c>
      <c r="X301" s="21"/>
      <c r="Y301" s="23">
        <v>77.914421979782375</v>
      </c>
      <c r="Z301" s="24">
        <v>49197.154806918297</v>
      </c>
    </row>
    <row r="302" spans="1:26" ht="13.5" customHeight="1" x14ac:dyDescent="0.15">
      <c r="A302" s="16">
        <v>298</v>
      </c>
      <c r="B302" s="17" t="s">
        <v>231</v>
      </c>
      <c r="C302" s="31">
        <v>1.7814937433653808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32">
        <v>1.7814937433653808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119130.44367805852</v>
      </c>
      <c r="D304" s="38">
        <v>8.7999999999999989</v>
      </c>
      <c r="E304" s="38">
        <v>1.6639462256904345</v>
      </c>
      <c r="F304" s="19">
        <v>5495.1779226592062</v>
      </c>
      <c r="G304" s="19">
        <v>110423.43453790607</v>
      </c>
      <c r="H304" s="20"/>
      <c r="I304" s="20"/>
      <c r="J304" s="20"/>
      <c r="K304" s="19">
        <v>20369.628421587789</v>
      </c>
      <c r="L304" s="19">
        <v>806.48840589999998</v>
      </c>
      <c r="M304" s="19">
        <v>229343.60762039162</v>
      </c>
      <c r="N304" s="19">
        <v>14730.325409976855</v>
      </c>
      <c r="O304" s="19">
        <v>7183.6025379062585</v>
      </c>
      <c r="P304" s="19">
        <v>50642.328316594838</v>
      </c>
      <c r="Q304" s="19">
        <v>220.70667179536682</v>
      </c>
      <c r="R304" s="19">
        <v>128.56494855148875</v>
      </c>
      <c r="S304" s="20"/>
      <c r="T304" s="20"/>
      <c r="U304" s="20"/>
      <c r="V304" s="21"/>
      <c r="W304" s="22">
        <v>137.08228034616209</v>
      </c>
      <c r="X304" s="21"/>
      <c r="Y304" s="23">
        <v>9.9922397112382892</v>
      </c>
      <c r="Z304" s="24">
        <v>558631.84693761112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5"/>
    </row>
    <row r="306" spans="1:26" ht="13.5" customHeight="1" x14ac:dyDescent="0.15">
      <c r="A306" s="16">
        <v>302</v>
      </c>
      <c r="B306" s="17" t="s">
        <v>235</v>
      </c>
      <c r="C306" s="18">
        <v>1430.276904753985</v>
      </c>
      <c r="D306" s="19">
        <v>323.20000000000005</v>
      </c>
      <c r="E306" s="50">
        <v>0.58035607918357557</v>
      </c>
      <c r="F306" s="20"/>
      <c r="G306" s="20"/>
      <c r="H306" s="20"/>
      <c r="I306" s="20"/>
      <c r="J306" s="19">
        <v>1229.4797924045899</v>
      </c>
      <c r="K306" s="20"/>
      <c r="L306" s="20"/>
      <c r="M306" s="19">
        <v>225.72725250858497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39">
        <v>8.3886006115675382</v>
      </c>
      <c r="X306" s="21"/>
      <c r="Y306" s="27"/>
      <c r="Z306" s="24">
        <v>3217.652906357911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3">
        <v>4.1464290653311413E-2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4">
        <v>4.1464290653311413E-2</v>
      </c>
    </row>
    <row r="309" spans="1:26" ht="13.5" customHeight="1" x14ac:dyDescent="0.15">
      <c r="A309" s="16">
        <v>305</v>
      </c>
      <c r="B309" s="17" t="s">
        <v>237</v>
      </c>
      <c r="C309" s="31">
        <v>5.105448764575212</v>
      </c>
      <c r="D309" s="20"/>
      <c r="E309" s="20"/>
      <c r="F309" s="20"/>
      <c r="G309" s="19">
        <v>468.05604382825834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41.421308960955777</v>
      </c>
      <c r="W309" s="39">
        <v>9.0361025750235502</v>
      </c>
      <c r="X309" s="22">
        <v>30.30557778531815</v>
      </c>
      <c r="Y309" s="23">
        <v>75.400152237303786</v>
      </c>
      <c r="Z309" s="24">
        <v>629.32463415143479</v>
      </c>
    </row>
    <row r="310" spans="1:26" ht="13.5" customHeight="1" x14ac:dyDescent="0.15">
      <c r="A310" s="16">
        <v>306</v>
      </c>
      <c r="B310" s="17" t="s">
        <v>238</v>
      </c>
      <c r="C310" s="33">
        <v>7.8323524534280306E-2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4">
        <v>7.8323524534280306E-2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6">
        <v>5.6862529579872374E-4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0">
        <v>5.8098217135382866E-4</v>
      </c>
      <c r="X312" s="21"/>
      <c r="Y312" s="27"/>
      <c r="Z312" s="34">
        <v>1.1496074671525523E-3</v>
      </c>
    </row>
    <row r="313" spans="1:26" ht="13.5" customHeight="1" x14ac:dyDescent="0.15">
      <c r="A313" s="16">
        <v>309</v>
      </c>
      <c r="B313" s="17" t="s">
        <v>240</v>
      </c>
      <c r="C313" s="31">
        <v>1.7781164173888375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9">
        <v>8.4533283593787285</v>
      </c>
      <c r="W313" s="22">
        <v>354.60997604075902</v>
      </c>
      <c r="X313" s="22">
        <v>14.134756616169799</v>
      </c>
      <c r="Y313" s="23">
        <v>41.922118960596691</v>
      </c>
      <c r="Z313" s="24">
        <v>420.89829639429308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25">
        <v>0.28398824277024765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0.28398824277024765</v>
      </c>
    </row>
    <row r="321" spans="1:26" ht="13.5" customHeight="1" x14ac:dyDescent="0.15">
      <c r="A321" s="16">
        <v>317</v>
      </c>
      <c r="B321" s="17" t="s">
        <v>446</v>
      </c>
      <c r="C321" s="33">
        <v>4.0858074678337276E-2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4">
        <v>4.0858074678337276E-2</v>
      </c>
    </row>
    <row r="322" spans="1:26" ht="13.5" customHeight="1" x14ac:dyDescent="0.15">
      <c r="A322" s="16">
        <v>318</v>
      </c>
      <c r="B322" s="17" t="s">
        <v>242</v>
      </c>
      <c r="C322" s="25">
        <v>0.25980897412967963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2.4261478234121163E-2</v>
      </c>
      <c r="X322" s="21"/>
      <c r="Y322" s="27"/>
      <c r="Z322" s="28">
        <v>0.2840704523638008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3">
        <v>1.5657082688924105E-2</v>
      </c>
      <c r="D324" s="20"/>
      <c r="E324" s="50">
        <v>0.1761125136608353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28">
        <v>0.1917695963497594</v>
      </c>
    </row>
    <row r="325" spans="1:26" ht="13.5" customHeight="1" x14ac:dyDescent="0.15">
      <c r="A325" s="16">
        <v>321</v>
      </c>
      <c r="B325" s="17" t="s">
        <v>244</v>
      </c>
      <c r="C325" s="33">
        <v>5.7875531456121246E-2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77.770620906284307</v>
      </c>
      <c r="W325" s="22">
        <v>27.790262844604342</v>
      </c>
      <c r="X325" s="21"/>
      <c r="Y325" s="45">
        <v>2.1268891728627222</v>
      </c>
      <c r="Z325" s="24">
        <v>107.74564845520749</v>
      </c>
    </row>
    <row r="326" spans="1:26" ht="54" customHeight="1" x14ac:dyDescent="0.15">
      <c r="A326" s="16">
        <v>322</v>
      </c>
      <c r="B326" s="17" t="s">
        <v>245</v>
      </c>
      <c r="C326" s="18">
        <v>17.046222887980186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14.600760907266864</v>
      </c>
      <c r="X326" s="21"/>
      <c r="Y326" s="27"/>
      <c r="Z326" s="24">
        <v>31.646983795247049</v>
      </c>
    </row>
    <row r="327" spans="1:26" ht="13.5" customHeight="1" x14ac:dyDescent="0.15">
      <c r="A327" s="16">
        <v>323</v>
      </c>
      <c r="B327" s="17" t="s">
        <v>246</v>
      </c>
      <c r="C327" s="29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35"/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19">
        <v>323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323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25">
        <v>0.16467624833398126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8">
        <v>0.16467624833398126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177.50766932103204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177.50766932103204</v>
      </c>
    </row>
    <row r="334" spans="1:26" ht="27" customHeight="1" x14ac:dyDescent="0.15">
      <c r="A334" s="16">
        <v>330</v>
      </c>
      <c r="B334" s="17" t="s">
        <v>451</v>
      </c>
      <c r="C334" s="25">
        <v>0.23683471930964828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6.4158307383419849E-2</v>
      </c>
      <c r="X334" s="21"/>
      <c r="Y334" s="27"/>
      <c r="Z334" s="28">
        <v>0.30099302669306816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72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72</v>
      </c>
    </row>
    <row r="336" spans="1:26" ht="13.5" customHeight="1" x14ac:dyDescent="0.15">
      <c r="A336" s="16">
        <v>332</v>
      </c>
      <c r="B336" s="17" t="s">
        <v>251</v>
      </c>
      <c r="C336" s="43">
        <v>9.628247420031807E-7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2">
        <v>17.244789853132605</v>
      </c>
      <c r="W336" s="51">
        <v>1.3410047459114547E-7</v>
      </c>
      <c r="X336" s="39">
        <v>3.456676460446185</v>
      </c>
      <c r="Y336" s="45">
        <v>3.1059346988588703</v>
      </c>
      <c r="Z336" s="24">
        <v>23.807402109362879</v>
      </c>
    </row>
    <row r="337" spans="1:26" ht="13.5" customHeight="1" x14ac:dyDescent="0.15">
      <c r="A337" s="16">
        <v>333</v>
      </c>
      <c r="B337" s="17" t="s">
        <v>252</v>
      </c>
      <c r="C337" s="25">
        <v>0.57566248557084054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0.57566248557084054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5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5"/>
    </row>
    <row r="340" spans="1:26" ht="13.5" customHeight="1" x14ac:dyDescent="0.15">
      <c r="A340" s="16">
        <v>336</v>
      </c>
      <c r="B340" s="17" t="s">
        <v>255</v>
      </c>
      <c r="C340" s="31">
        <v>1.8889661713873511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9">
        <v>1.4385965396230949</v>
      </c>
      <c r="X340" s="21"/>
      <c r="Y340" s="27"/>
      <c r="Z340" s="32">
        <v>3.327562711010446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25">
        <v>0.3317708899398974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7.7669807404760371E-2</v>
      </c>
      <c r="X346" s="21"/>
      <c r="Y346" s="27"/>
      <c r="Z346" s="28">
        <v>0.40944069734465777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5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50">
        <v>0.12939934875887973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28">
        <v>0.12939934875887973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5"/>
    </row>
    <row r="353" spans="1:26" ht="13.5" customHeight="1" x14ac:dyDescent="0.15">
      <c r="A353" s="16">
        <v>349</v>
      </c>
      <c r="B353" s="17" t="s">
        <v>261</v>
      </c>
      <c r="C353" s="18">
        <v>25.108793945524809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2.6201421382300905E-2</v>
      </c>
      <c r="X353" s="22">
        <v>13.464066755630691</v>
      </c>
      <c r="Y353" s="27"/>
      <c r="Z353" s="24">
        <v>38.599062122537802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113.88</v>
      </c>
      <c r="E354" s="19">
        <v>113.17084092920297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227.05084092920296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678.95891690043277</v>
      </c>
      <c r="L355" s="19">
        <v>492.72698300000002</v>
      </c>
      <c r="M355" s="19">
        <v>6960.8205112058977</v>
      </c>
      <c r="N355" s="19">
        <v>443.8603151107838</v>
      </c>
      <c r="O355" s="19">
        <v>1443.2631371333639</v>
      </c>
      <c r="P355" s="19">
        <v>5029.1020078330594</v>
      </c>
      <c r="Q355" s="19">
        <v>294.27556239382244</v>
      </c>
      <c r="R355" s="19">
        <v>342.26268465190901</v>
      </c>
      <c r="S355" s="20"/>
      <c r="T355" s="20"/>
      <c r="U355" s="20"/>
      <c r="V355" s="21"/>
      <c r="W355" s="21"/>
      <c r="X355" s="21"/>
      <c r="Y355" s="27"/>
      <c r="Z355" s="24">
        <v>15685.270118229271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31">
        <v>3.3388017173585709</v>
      </c>
      <c r="D358" s="19">
        <v>11.399999999999999</v>
      </c>
      <c r="E358" s="20"/>
      <c r="F358" s="20"/>
      <c r="G358" s="19">
        <v>401.18794178154241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415.92674349890098</v>
      </c>
    </row>
    <row r="359" spans="1:26" ht="13.5" customHeight="1" x14ac:dyDescent="0.15">
      <c r="A359" s="16">
        <v>355</v>
      </c>
      <c r="B359" s="17" t="s">
        <v>265</v>
      </c>
      <c r="C359" s="18">
        <v>111.63695237884329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39">
        <v>8.1813678928573434</v>
      </c>
      <c r="X359" s="21"/>
      <c r="Y359" s="27"/>
      <c r="Z359" s="24">
        <v>119.81832027170063</v>
      </c>
    </row>
    <row r="360" spans="1:26" ht="13.5" customHeight="1" x14ac:dyDescent="0.15">
      <c r="A360" s="16">
        <v>356</v>
      </c>
      <c r="B360" s="17" t="s">
        <v>266</v>
      </c>
      <c r="C360" s="25">
        <v>0.27057863626787199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28">
        <v>0.27057863626787199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4802.0000000000009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4802.0000000000009</v>
      </c>
    </row>
    <row r="362" spans="1:26" ht="13.5" customHeight="1" x14ac:dyDescent="0.15">
      <c r="A362" s="16">
        <v>358</v>
      </c>
      <c r="B362" s="17" t="s">
        <v>268</v>
      </c>
      <c r="C362" s="29"/>
      <c r="D362" s="19">
        <v>888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888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19">
        <v>4975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4975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177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177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35"/>
    </row>
    <row r="367" spans="1:26" ht="13.5" customHeight="1" x14ac:dyDescent="0.15">
      <c r="A367" s="16">
        <v>363</v>
      </c>
      <c r="B367" s="17" t="s">
        <v>272</v>
      </c>
      <c r="C367" s="29"/>
      <c r="D367" s="19">
        <v>128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128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672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672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3">
        <v>1.2252171271832809E-2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4">
        <v>1.2252171271832809E-2</v>
      </c>
    </row>
    <row r="373" spans="1:26" ht="13.5" customHeight="1" x14ac:dyDescent="0.15">
      <c r="A373" s="16">
        <v>369</v>
      </c>
      <c r="B373" s="17" t="s">
        <v>276</v>
      </c>
      <c r="C373" s="29"/>
      <c r="D373" s="19">
        <v>30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30</v>
      </c>
    </row>
    <row r="374" spans="1:26" ht="13.5" customHeight="1" x14ac:dyDescent="0.15">
      <c r="A374" s="16">
        <v>370</v>
      </c>
      <c r="B374" s="17" t="s">
        <v>277</v>
      </c>
      <c r="C374" s="29"/>
      <c r="D374" s="19">
        <v>890.00000000000011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890.00000000000011</v>
      </c>
    </row>
    <row r="375" spans="1:26" ht="13.5" customHeight="1" x14ac:dyDescent="0.15">
      <c r="A375" s="16">
        <v>371</v>
      </c>
      <c r="B375" s="17" t="s">
        <v>278</v>
      </c>
      <c r="C375" s="29"/>
      <c r="D375" s="19">
        <v>20.000000000000004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20.000000000000004</v>
      </c>
    </row>
    <row r="376" spans="1:26" ht="27" customHeight="1" x14ac:dyDescent="0.15">
      <c r="A376" s="16">
        <v>372</v>
      </c>
      <c r="B376" s="17" t="s">
        <v>464</v>
      </c>
      <c r="C376" s="25">
        <v>0.19784576083617941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0.19784576083617941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851.46679210829473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22063.187017978486</v>
      </c>
      <c r="W378" s="21"/>
      <c r="X378" s="22">
        <v>1383.8889431678749</v>
      </c>
      <c r="Y378" s="27"/>
      <c r="Z378" s="24">
        <v>24298.542753254656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19">
        <v>1282.5000000000002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1282.5000000000002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19">
        <v>559.99999999999989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559.99999999999989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281.65237823376435</v>
      </c>
      <c r="T385" s="20"/>
      <c r="U385" s="20"/>
      <c r="V385" s="21"/>
      <c r="W385" s="22">
        <v>48.844230708065993</v>
      </c>
      <c r="X385" s="21"/>
      <c r="Y385" s="27"/>
      <c r="Z385" s="24">
        <v>330.49660894183035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19">
        <v>5300</v>
      </c>
      <c r="U386" s="20"/>
      <c r="V386" s="21"/>
      <c r="W386" s="21"/>
      <c r="X386" s="21"/>
      <c r="Y386" s="27"/>
      <c r="Z386" s="24">
        <v>5300</v>
      </c>
    </row>
    <row r="387" spans="1:26" ht="13.5" customHeight="1" x14ac:dyDescent="0.15">
      <c r="A387" s="16">
        <v>383</v>
      </c>
      <c r="B387" s="17" t="s">
        <v>286</v>
      </c>
      <c r="C387" s="29"/>
      <c r="D387" s="19">
        <v>594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594</v>
      </c>
    </row>
    <row r="388" spans="1:26" ht="13.5" customHeight="1" x14ac:dyDescent="0.15">
      <c r="A388" s="16">
        <v>384</v>
      </c>
      <c r="B388" s="17" t="s">
        <v>287</v>
      </c>
      <c r="C388" s="18">
        <v>3314.9357232105958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3314.9357232105958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19">
        <v>6912.5000000000009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6912.5000000000009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31">
        <v>4.2602805267407229</v>
      </c>
      <c r="D393" s="20"/>
      <c r="E393" s="20"/>
      <c r="F393" s="20"/>
      <c r="G393" s="20"/>
      <c r="H393" s="20"/>
      <c r="I393" s="19">
        <v>730.81868432680369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71.065451873712675</v>
      </c>
      <c r="X393" s="21"/>
      <c r="Y393" s="27"/>
      <c r="Z393" s="24">
        <v>806.14441672725707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25">
        <v>0.23529094486758945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28">
        <v>0.23529094486758945</v>
      </c>
    </row>
    <row r="396" spans="1:26" ht="13.5" customHeight="1" x14ac:dyDescent="0.15">
      <c r="A396" s="16">
        <v>392</v>
      </c>
      <c r="B396" s="17" t="s">
        <v>293</v>
      </c>
      <c r="C396" s="18">
        <v>29191.616834324406</v>
      </c>
      <c r="D396" s="20"/>
      <c r="E396" s="20"/>
      <c r="F396" s="19">
        <v>1101.385500907068</v>
      </c>
      <c r="G396" s="20"/>
      <c r="H396" s="20"/>
      <c r="I396" s="20"/>
      <c r="J396" s="20"/>
      <c r="K396" s="19">
        <v>9502.6096717710552</v>
      </c>
      <c r="L396" s="20"/>
      <c r="M396" s="19">
        <v>47674.506377351761</v>
      </c>
      <c r="N396" s="20"/>
      <c r="O396" s="19">
        <v>2108.0960034151431</v>
      </c>
      <c r="P396" s="20"/>
      <c r="Q396" s="20"/>
      <c r="R396" s="20"/>
      <c r="S396" s="20"/>
      <c r="T396" s="20"/>
      <c r="U396" s="20"/>
      <c r="V396" s="21"/>
      <c r="W396" s="46">
        <v>0.13271910028004852</v>
      </c>
      <c r="X396" s="21"/>
      <c r="Y396" s="23">
        <v>88.366738899778454</v>
      </c>
      <c r="Z396" s="24">
        <v>89666.713845769496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5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25.359985078136184</v>
      </c>
      <c r="W398" s="21"/>
      <c r="X398" s="21"/>
      <c r="Y398" s="27"/>
      <c r="Z398" s="24">
        <v>25.359985078136184</v>
      </c>
    </row>
    <row r="399" spans="1:26" ht="13.5" customHeight="1" x14ac:dyDescent="0.15">
      <c r="A399" s="16">
        <v>395</v>
      </c>
      <c r="B399" s="17" t="s">
        <v>296</v>
      </c>
      <c r="C399" s="31">
        <v>3.2183077995355651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32">
        <v>3.2183077995355651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36">
        <v>3.2316845417485732E-4</v>
      </c>
      <c r="D403" s="20"/>
      <c r="E403" s="20"/>
      <c r="F403" s="20"/>
      <c r="G403" s="20"/>
      <c r="H403" s="20"/>
      <c r="I403" s="20"/>
      <c r="J403" s="20"/>
      <c r="K403" s="19">
        <v>405.80897948051438</v>
      </c>
      <c r="L403" s="20"/>
      <c r="M403" s="19">
        <v>3032.2620928907427</v>
      </c>
      <c r="N403" s="19">
        <v>280.20498048619794</v>
      </c>
      <c r="O403" s="19">
        <v>731.55518816591552</v>
      </c>
      <c r="P403" s="19">
        <v>1007.6177706836426</v>
      </c>
      <c r="Q403" s="19">
        <v>73.56889059845561</v>
      </c>
      <c r="R403" s="20"/>
      <c r="S403" s="20"/>
      <c r="T403" s="20"/>
      <c r="U403" s="20"/>
      <c r="V403" s="21"/>
      <c r="W403" s="42">
        <v>1.2384720413551792E-5</v>
      </c>
      <c r="X403" s="21"/>
      <c r="Y403" s="27"/>
      <c r="Z403" s="24">
        <v>5531.0182378586433</v>
      </c>
    </row>
    <row r="404" spans="1:26" ht="13.5" customHeight="1" x14ac:dyDescent="0.15">
      <c r="A404" s="16">
        <v>400</v>
      </c>
      <c r="B404" s="17" t="s">
        <v>299</v>
      </c>
      <c r="C404" s="18">
        <v>1646.5001562292355</v>
      </c>
      <c r="D404" s="38">
        <v>2.08</v>
      </c>
      <c r="E404" s="20"/>
      <c r="F404" s="20"/>
      <c r="G404" s="20"/>
      <c r="H404" s="20"/>
      <c r="I404" s="20"/>
      <c r="J404" s="20"/>
      <c r="K404" s="19">
        <v>16905.822498055953</v>
      </c>
      <c r="L404" s="19">
        <v>402.48344930000002</v>
      </c>
      <c r="M404" s="19">
        <v>51467.391665521223</v>
      </c>
      <c r="N404" s="19">
        <v>4320.7369486262824</v>
      </c>
      <c r="O404" s="19">
        <v>7222.196839787016</v>
      </c>
      <c r="P404" s="19">
        <v>18367.080241898548</v>
      </c>
      <c r="Q404" s="19">
        <v>294.27556239382244</v>
      </c>
      <c r="R404" s="19">
        <v>361.25015022390289</v>
      </c>
      <c r="S404" s="20"/>
      <c r="T404" s="20"/>
      <c r="U404" s="20"/>
      <c r="V404" s="21"/>
      <c r="W404" s="46">
        <v>0.6153614489375745</v>
      </c>
      <c r="X404" s="21"/>
      <c r="Y404" s="23">
        <v>244.44206440204945</v>
      </c>
      <c r="Z404" s="24">
        <v>101234.87493788695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19">
        <v>428.7000000000001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428.7000000000001</v>
      </c>
    </row>
    <row r="407" spans="1:26" ht="13.5" customHeight="1" x14ac:dyDescent="0.15">
      <c r="A407" s="16">
        <v>403</v>
      </c>
      <c r="B407" s="17" t="s">
        <v>301</v>
      </c>
      <c r="C407" s="36">
        <v>9.0727690124406662E-4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0">
        <v>1.2384159806058339E-4</v>
      </c>
      <c r="X407" s="21"/>
      <c r="Y407" s="27"/>
      <c r="Z407" s="34">
        <v>1.0311184993046501E-3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98.434338805103351</v>
      </c>
      <c r="D409" s="19">
        <v>1335.9999999999998</v>
      </c>
      <c r="E409" s="38">
        <v>8.8484925650974979</v>
      </c>
      <c r="F409" s="20"/>
      <c r="G409" s="20"/>
      <c r="H409" s="19">
        <v>93.781235602890561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44821.237627097893</v>
      </c>
      <c r="W409" s="21"/>
      <c r="X409" s="21"/>
      <c r="Y409" s="27"/>
      <c r="Z409" s="24">
        <v>46358.301694070986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5470.446002676892</v>
      </c>
      <c r="D411" s="19">
        <v>24309.899999999991</v>
      </c>
      <c r="E411" s="19">
        <v>18.312402562535045</v>
      </c>
      <c r="F411" s="20"/>
      <c r="G411" s="20"/>
      <c r="H411" s="20"/>
      <c r="I411" s="19">
        <v>392904.89357106772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6998.8430217140267</v>
      </c>
      <c r="X411" s="21"/>
      <c r="Y411" s="27"/>
      <c r="Z411" s="24">
        <v>429702.39499802113</v>
      </c>
    </row>
    <row r="412" spans="1:26" ht="27" customHeight="1" x14ac:dyDescent="0.15">
      <c r="A412" s="16">
        <v>408</v>
      </c>
      <c r="B412" s="17" t="s">
        <v>304</v>
      </c>
      <c r="C412" s="18">
        <v>57.755241847567582</v>
      </c>
      <c r="D412" s="19">
        <v>2969.3791666666652</v>
      </c>
      <c r="E412" s="38">
        <v>2.7157217883558165</v>
      </c>
      <c r="F412" s="20"/>
      <c r="G412" s="20"/>
      <c r="H412" s="20"/>
      <c r="I412" s="19">
        <v>316.83638442969038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39">
        <v>4.8581215374779525</v>
      </c>
      <c r="X412" s="21"/>
      <c r="Y412" s="27"/>
      <c r="Z412" s="24">
        <v>3351.5446362697571</v>
      </c>
    </row>
    <row r="413" spans="1:26" ht="27" customHeight="1" x14ac:dyDescent="0.15">
      <c r="A413" s="16">
        <v>409</v>
      </c>
      <c r="B413" s="17" t="s">
        <v>305</v>
      </c>
      <c r="C413" s="18">
        <v>33.089038620906983</v>
      </c>
      <c r="D413" s="19">
        <v>1573</v>
      </c>
      <c r="E413" s="50">
        <v>0.17408473002280875</v>
      </c>
      <c r="F413" s="20"/>
      <c r="G413" s="20"/>
      <c r="H413" s="20"/>
      <c r="I413" s="19">
        <v>65374.120508503627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6795.0362311400977</v>
      </c>
      <c r="X413" s="21"/>
      <c r="Y413" s="27"/>
      <c r="Z413" s="24">
        <v>73775.419862994648</v>
      </c>
    </row>
    <row r="414" spans="1:26" ht="27" customHeight="1" x14ac:dyDescent="0.15">
      <c r="A414" s="16">
        <v>410</v>
      </c>
      <c r="B414" s="17" t="s">
        <v>306</v>
      </c>
      <c r="C414" s="18">
        <v>1244.1402036618119</v>
      </c>
      <c r="D414" s="19">
        <v>8865.8341666666656</v>
      </c>
      <c r="E414" s="19">
        <v>30.79313689739751</v>
      </c>
      <c r="F414" s="20"/>
      <c r="G414" s="20"/>
      <c r="H414" s="20"/>
      <c r="I414" s="19">
        <v>1246.6487356430353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76.237223436203621</v>
      </c>
      <c r="X414" s="21"/>
      <c r="Y414" s="27"/>
      <c r="Z414" s="24">
        <v>11463.653466305112</v>
      </c>
    </row>
    <row r="415" spans="1:26" ht="13.5" customHeight="1" x14ac:dyDescent="0.15">
      <c r="A415" s="16">
        <v>411</v>
      </c>
      <c r="B415" s="17" t="s">
        <v>307</v>
      </c>
      <c r="C415" s="18">
        <v>831.36189189419929</v>
      </c>
      <c r="D415" s="20"/>
      <c r="E415" s="20"/>
      <c r="F415" s="19">
        <v>176.05587693290803</v>
      </c>
      <c r="G415" s="20"/>
      <c r="H415" s="20"/>
      <c r="I415" s="20"/>
      <c r="J415" s="20"/>
      <c r="K415" s="19">
        <v>1725.4859861912314</v>
      </c>
      <c r="L415" s="19">
        <v>605.43563610000001</v>
      </c>
      <c r="M415" s="19">
        <v>25209.234028199167</v>
      </c>
      <c r="N415" s="19">
        <v>952.56514482286332</v>
      </c>
      <c r="O415" s="19">
        <v>25038.627050919727</v>
      </c>
      <c r="P415" s="19">
        <v>14318.60496872869</v>
      </c>
      <c r="Q415" s="19">
        <v>882.82668718146726</v>
      </c>
      <c r="R415" s="19">
        <v>170.39862023406926</v>
      </c>
      <c r="S415" s="20"/>
      <c r="T415" s="20"/>
      <c r="U415" s="20"/>
      <c r="V415" s="21"/>
      <c r="W415" s="22">
        <v>262.46509679040463</v>
      </c>
      <c r="X415" s="22">
        <v>332.63351526538173</v>
      </c>
      <c r="Y415" s="23">
        <v>88.16619899295091</v>
      </c>
      <c r="Z415" s="24">
        <v>70593.860702253063</v>
      </c>
    </row>
    <row r="416" spans="1:26" ht="13.5" customHeight="1" x14ac:dyDescent="0.15">
      <c r="A416" s="16">
        <v>412</v>
      </c>
      <c r="B416" s="17" t="s">
        <v>308</v>
      </c>
      <c r="C416" s="31">
        <v>1.2707530425896887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42.266641796893651</v>
      </c>
      <c r="W416" s="39">
        <v>1.32871624115219</v>
      </c>
      <c r="X416" s="39">
        <v>2.5751077976820493</v>
      </c>
      <c r="Y416" s="23">
        <v>23.979027602530547</v>
      </c>
      <c r="Z416" s="24">
        <v>71.420246480848135</v>
      </c>
    </row>
    <row r="417" spans="1:26" ht="13.5" customHeight="1" x14ac:dyDescent="0.15">
      <c r="A417" s="16">
        <v>413</v>
      </c>
      <c r="B417" s="17" t="s">
        <v>309</v>
      </c>
      <c r="C417" s="33">
        <v>6.7893113490929774E-2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4">
        <v>6.7893113490929774E-2</v>
      </c>
    </row>
    <row r="418" spans="1:26" ht="13.5" customHeight="1" x14ac:dyDescent="0.15">
      <c r="A418" s="16">
        <v>414</v>
      </c>
      <c r="B418" s="17" t="s">
        <v>310</v>
      </c>
      <c r="C418" s="33">
        <v>6.4040811738518572E-3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2">
        <v>3.1261171863556235E-5</v>
      </c>
      <c r="X418" s="21"/>
      <c r="Y418" s="27"/>
      <c r="Z418" s="34">
        <v>6.435342345715413E-3</v>
      </c>
    </row>
    <row r="419" spans="1:26" ht="13.5" customHeight="1" x14ac:dyDescent="0.15">
      <c r="A419" s="16">
        <v>415</v>
      </c>
      <c r="B419" s="17" t="s">
        <v>311</v>
      </c>
      <c r="C419" s="18">
        <v>26.825656829339962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6">
        <v>0.39860576345944437</v>
      </c>
      <c r="X419" s="21"/>
      <c r="Y419" s="27"/>
      <c r="Z419" s="24">
        <v>27.224262592799406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3">
        <v>2.0561581628012696E-2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1.3955382343190957E-2</v>
      </c>
      <c r="X422" s="21"/>
      <c r="Y422" s="27"/>
      <c r="Z422" s="34">
        <v>3.4516963971203657E-2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356.4299187637817</v>
      </c>
      <c r="D424" s="20"/>
      <c r="E424" s="20"/>
      <c r="F424" s="19">
        <v>108.51906256361509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9">
        <v>2.1888290691487193</v>
      </c>
      <c r="X424" s="21"/>
      <c r="Y424" s="27"/>
      <c r="Z424" s="24">
        <v>467.13781039654549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19">
        <v>601.00000000000023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601.00000000000023</v>
      </c>
    </row>
    <row r="427" spans="1:26" ht="13.5" customHeight="1" x14ac:dyDescent="0.15">
      <c r="A427" s="16">
        <v>423</v>
      </c>
      <c r="B427" s="17" t="s">
        <v>477</v>
      </c>
      <c r="C427" s="36">
        <v>2.3043283112729888E-4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0">
        <v>3.2848826350091427E-4</v>
      </c>
      <c r="X427" s="21"/>
      <c r="Y427" s="27"/>
      <c r="Z427" s="37">
        <v>5.5892109462821313E-4</v>
      </c>
    </row>
    <row r="428" spans="1:26" ht="13.5" customHeight="1" x14ac:dyDescent="0.15">
      <c r="A428" s="16">
        <v>424</v>
      </c>
      <c r="B428" s="17" t="s">
        <v>317</v>
      </c>
      <c r="C428" s="29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35"/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19">
        <v>215</v>
      </c>
      <c r="E431" s="19">
        <v>142.73628564569717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357.73628564569719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12</v>
      </c>
      <c r="E432" s="19">
        <v>162.63167794486017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174.63167794486017</v>
      </c>
    </row>
    <row r="433" spans="1:26" ht="13.5" customHeight="1" x14ac:dyDescent="0.15">
      <c r="A433" s="16">
        <v>429</v>
      </c>
      <c r="B433" s="17" t="s">
        <v>320</v>
      </c>
      <c r="C433" s="29"/>
      <c r="D433" s="19">
        <v>11.700000000000001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11.700000000000001</v>
      </c>
    </row>
    <row r="434" spans="1:26" ht="13.5" customHeight="1" x14ac:dyDescent="0.15">
      <c r="A434" s="16">
        <v>430</v>
      </c>
      <c r="B434" s="17" t="s">
        <v>321</v>
      </c>
      <c r="C434" s="29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35"/>
    </row>
    <row r="435" spans="1:26" ht="13.5" customHeight="1" x14ac:dyDescent="0.15">
      <c r="A435" s="16">
        <v>431</v>
      </c>
      <c r="B435" s="17" t="s">
        <v>322</v>
      </c>
      <c r="C435" s="29"/>
      <c r="D435" s="19">
        <v>477.20000000000005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477.20000000000005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2360.0000000000005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2360.0000000000005</v>
      </c>
    </row>
    <row r="437" spans="1:26" ht="13.5" customHeight="1" x14ac:dyDescent="0.15">
      <c r="A437" s="16">
        <v>433</v>
      </c>
      <c r="B437" s="17" t="s">
        <v>324</v>
      </c>
      <c r="C437" s="29"/>
      <c r="D437" s="19">
        <v>700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700</v>
      </c>
    </row>
    <row r="438" spans="1:26" ht="13.5" customHeight="1" x14ac:dyDescent="0.15">
      <c r="A438" s="16">
        <v>434</v>
      </c>
      <c r="B438" s="17" t="s">
        <v>325</v>
      </c>
      <c r="C438" s="29"/>
      <c r="D438" s="38">
        <v>4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32">
        <v>4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21.699999999999996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21.699999999999996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31">
        <v>3.8716554598057522</v>
      </c>
      <c r="D442" s="19">
        <v>138.30000000000001</v>
      </c>
      <c r="E442" s="50">
        <v>0.51940898591814322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4.3193293309457405E-2</v>
      </c>
      <c r="X442" s="21"/>
      <c r="Y442" s="27"/>
      <c r="Z442" s="24">
        <v>142.73425773903338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3">
        <v>2.1130932226791962E-3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6">
        <v>3.1542659118941915E-3</v>
      </c>
      <c r="X444" s="21"/>
      <c r="Y444" s="27"/>
      <c r="Z444" s="34">
        <v>5.2673591345733881E-3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19">
        <v>134.99999999999997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134.99999999999997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274.5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274.5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951.8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951.8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344.2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344.2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12.345959638822846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3.0827837881642353E-2</v>
      </c>
      <c r="X452" s="21"/>
      <c r="Y452" s="27"/>
      <c r="Z452" s="24">
        <v>12.376787476704488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19">
        <v>17.7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17.7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25">
        <v>0.17305962094744853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0.17305962094744853</v>
      </c>
    </row>
    <row r="457" spans="1:26" ht="13.5" customHeight="1" x14ac:dyDescent="0.15">
      <c r="A457" s="16">
        <v>453</v>
      </c>
      <c r="B457" s="17" t="s">
        <v>339</v>
      </c>
      <c r="C457" s="31">
        <v>1.9221633006066452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93.50942017574782</v>
      </c>
      <c r="X457" s="21"/>
      <c r="Y457" s="45">
        <v>2.2304478987355814</v>
      </c>
      <c r="Z457" s="24">
        <v>97.662031375090038</v>
      </c>
    </row>
    <row r="458" spans="1:26" ht="13.5" customHeight="1" x14ac:dyDescent="0.15">
      <c r="A458" s="16">
        <v>454</v>
      </c>
      <c r="B458" s="17" t="s">
        <v>485</v>
      </c>
      <c r="C458" s="33">
        <v>2.3111921729321389E-2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4">
        <v>2.3111921729321389E-2</v>
      </c>
    </row>
    <row r="459" spans="1:26" ht="13.5" customHeight="1" x14ac:dyDescent="0.15">
      <c r="A459" s="16">
        <v>455</v>
      </c>
      <c r="B459" s="17" t="s">
        <v>340</v>
      </c>
      <c r="C459" s="31">
        <v>5.36562161380823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12.71961579899166</v>
      </c>
      <c r="X459" s="21"/>
      <c r="Y459" s="27"/>
      <c r="Z459" s="24">
        <v>18.085237412799891</v>
      </c>
    </row>
    <row r="460" spans="1:26" ht="13.5" customHeight="1" x14ac:dyDescent="0.15">
      <c r="A460" s="16">
        <v>456</v>
      </c>
      <c r="B460" s="17" t="s">
        <v>341</v>
      </c>
      <c r="C460" s="29"/>
      <c r="D460" s="19">
        <v>55.000000000000007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55.000000000000007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865.37510768621189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865.37510768621189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46">
        <v>0.16715379034488076</v>
      </c>
      <c r="X463" s="21"/>
      <c r="Y463" s="27"/>
      <c r="Z463" s="28">
        <v>0.16715379034488076</v>
      </c>
    </row>
    <row r="464" spans="1:26" x14ac:dyDescent="0.15">
      <c r="A464" s="16">
        <v>460</v>
      </c>
      <c r="B464" s="17" t="s">
        <v>488</v>
      </c>
      <c r="C464" s="31">
        <v>1.0614071781229295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32">
        <v>1.0614071781229295</v>
      </c>
    </row>
    <row r="465" spans="1:26" x14ac:dyDescent="0.15">
      <c r="A465" s="16">
        <v>461</v>
      </c>
      <c r="B465" s="17" t="s">
        <v>489</v>
      </c>
      <c r="C465" s="31">
        <v>9.7584424619059504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39">
        <v>7.9464378363626933</v>
      </c>
      <c r="X465" s="21"/>
      <c r="Y465" s="27"/>
      <c r="Z465" s="24">
        <v>17.704880298268645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345880.6724811364</v>
      </c>
      <c r="D467" s="2">
        <f t="shared" si="0"/>
        <v>523085.61333333346</v>
      </c>
      <c r="E467" s="2">
        <f t="shared" si="0"/>
        <v>3644.7202054476479</v>
      </c>
      <c r="F467" s="2">
        <f t="shared" si="0"/>
        <v>8231.4396522676125</v>
      </c>
      <c r="G467" s="2">
        <f t="shared" si="0"/>
        <v>401524.96841587959</v>
      </c>
      <c r="H467" s="2">
        <f t="shared" si="0"/>
        <v>94213.346513439697</v>
      </c>
      <c r="I467" s="2">
        <f t="shared" si="0"/>
        <v>703966.34274765314</v>
      </c>
      <c r="J467" s="2">
        <f t="shared" si="0"/>
        <v>86915.248023879991</v>
      </c>
      <c r="K467" s="2">
        <f t="shared" si="0"/>
        <v>68519.044335637242</v>
      </c>
      <c r="L467" s="2">
        <f t="shared" si="0"/>
        <v>9003.2891712000001</v>
      </c>
      <c r="M467" s="2">
        <f t="shared" si="0"/>
        <v>575565.40792989871</v>
      </c>
      <c r="N467" s="2">
        <f t="shared" si="0"/>
        <v>37814.137616783948</v>
      </c>
      <c r="O467" s="2">
        <f t="shared" si="0"/>
        <v>59134.754512338463</v>
      </c>
      <c r="P467" s="2">
        <f t="shared" si="0"/>
        <v>157152.49120199861</v>
      </c>
      <c r="Q467" s="2">
        <f t="shared" si="0"/>
        <v>2648.4800615444019</v>
      </c>
      <c r="R467" s="2">
        <f t="shared" si="0"/>
        <v>1406.1703493094979</v>
      </c>
      <c r="S467" s="2">
        <f t="shared" si="0"/>
        <v>1280.436766305113</v>
      </c>
      <c r="T467" s="2">
        <f t="shared" si="0"/>
        <v>97326.032437491362</v>
      </c>
      <c r="U467" s="3">
        <f>SUM(U5:U466)</f>
        <v>320.1096409050279</v>
      </c>
      <c r="V467" s="4">
        <f>SUM(V5:V246)+V247/10^6+SUM(V248:V466)</f>
        <v>67317.987403300547</v>
      </c>
      <c r="W467" s="4">
        <f>SUM(W5:W246)+W247/10^6+SUM(W248:W466)</f>
        <v>52486.027545808603</v>
      </c>
      <c r="X467" s="4">
        <f>SUM(X5:X246)+X247/10^6+SUM(X248:X466)</f>
        <v>1867.6506750487085</v>
      </c>
      <c r="Y467" s="5">
        <f>SUM(Y5:Y246)+Y247/10^6+SUM(Y248:Y466)</f>
        <v>3218.0680589860058</v>
      </c>
      <c r="Z467" s="6">
        <f>SUM(Z5:Z246)+Z247/10^6+SUM(Z248:Z466)</f>
        <v>3302202.3297587978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総括表38</vt:lpstr>
      <vt:lpstr>総括表38!Print_Titles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2020-03-10T05:35:18Z</cp:lastPrinted>
  <dcterms:created xsi:type="dcterms:W3CDTF">2011-02-08T01:24:12Z</dcterms:created>
  <dcterms:modified xsi:type="dcterms:W3CDTF">2020-03-10T05:35:31Z</dcterms:modified>
</cp:coreProperties>
</file>