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0" sheetId="21" r:id="rId1"/>
  </sheets>
  <definedNames>
    <definedName name="_xlnm._FilterDatabase" localSheetId="0" hidden="1">総括表30!$A$4:$FZ$325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総括表30!$1:$4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<sst xmlns="http://schemas.openxmlformats.org/spreadsheetml/2006/main" count="492" uniqueCount="491">
  <si>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</si>
  <si>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</si>
  <si>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</si>
  <si>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</si>
  <si>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</si>
  <si>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</si>
  <si>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</si>
  <si>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</si>
  <si>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</si>
  <si>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</si>
  <si>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</si>
  <si>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</si>
  <si>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</si>
  <si>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</si>
  <si>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</si>
  <si>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</si>
  <si>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</si>
  <si>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</si>
  <si>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</si>
  <si>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</si>
  <si>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</si>
  <si>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</si>
  <si>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</si>
  <si>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</si>
  <si>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</si>
  <si>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</si>
  <si>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</si>
  <si>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</si>
  <si>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</si>
  <si>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</si>
  <si>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</si>
  <si>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</si>
  <si>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</si>
  <si>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</si>
  <si>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</si>
  <si>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</si>
  <si>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</si>
  <si>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</si>
  <si>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</si>
  <si>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</si>
  <si>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</si>
  <si>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</si>
  <si>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</si>
  <si>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</si>
  <si>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</si>
  <si>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</si>
  <si>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</si>
  <si>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</si>
  <si>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</si>
  <si>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</si>
  <si>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</si>
  <si>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</si>
  <si>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</si>
  <si>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</si>
  <si>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</si>
  <si>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</si>
  <si>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</si>
  <si>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</si>
  <si>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</si>
  <si>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</si>
  <si>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</si>
  <si>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</si>
  <si>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</si>
  <si>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</si>
  <si>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</si>
  <si>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</si>
  <si>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</si>
  <si>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</si>
  <si>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</si>
  <si>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</si>
  <si>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</si>
  <si>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</si>
  <si>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</si>
  <si>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</si>
  <si>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</si>
  <si>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</si>
  <si>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</si>
  <si>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</si>
  <si>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</si>
  <si>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</si>
  <si>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</si>
  <si>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</si>
  <si>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</si>
  <si>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</si>
  <si>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</si>
  <si>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</si>
  <si>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</si>
  <si>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</si>
  <si>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</si>
  <si>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</si>
  <si>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</si>
  <si>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</si>
  <si>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</si>
  <si>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</si>
  <si>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</si>
  <si>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</si>
  <si>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</si>
  <si>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</si>
  <si>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</si>
  <si>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</si>
  <si>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</si>
  <si>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</si>
  <si>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</si>
  <si>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</si>
  <si>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</si>
  <si>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</si>
  <si>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</si>
  <si>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</si>
  <si>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</si>
  <si>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</si>
  <si>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</si>
  <si>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</si>
  <si>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</si>
  <si>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</si>
  <si>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</si>
  <si>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</si>
  <si>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</si>
  <si>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</si>
  <si>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</si>
  <si>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</si>
  <si>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</si>
  <si>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</si>
  <si>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</si>
  <si>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</si>
  <si>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</si>
  <si>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</si>
  <si>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</si>
  <si>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</si>
  <si>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</si>
  <si>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</si>
  <si>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</si>
  <si>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</si>
  <si>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</si>
  <si>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</si>
  <si>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</si>
  <si>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</si>
  <si>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</si>
  <si>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</si>
  <si>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</si>
  <si>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</si>
  <si>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</si>
  <si>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</si>
  <si>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</si>
  <si>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</si>
  <si>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</si>
  <si>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</si>
  <si>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</si>
  <si>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</si>
  <si>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</si>
  <si>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</si>
  <si>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</si>
  <si>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</si>
  <si>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</si>
  <si>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</si>
  <si>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</si>
  <si>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</si>
  <si>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</si>
  <si>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</si>
  <si>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</si>
  <si>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</si>
  <si>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</si>
  <si>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</si>
  <si>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</si>
  <si>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</si>
  <si>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</si>
  <si>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</si>
  <si>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</si>
  <si>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</si>
  <si>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</si>
  <si>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</si>
  <si>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</si>
  <si>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</si>
  <si>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</si>
  <si>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</si>
  <si>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</si>
  <si>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</si>
  <si>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</si>
  <si>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</si>
  <si>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</si>
  <si>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</si>
  <si>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</si>
  <si>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</si>
  <si>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</si>
  <si>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</si>
  <si>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</si>
  <si>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</si>
  <si>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</si>
  <si>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</si>
  <si>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</si>
  <si>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</si>
  <si>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</si>
  <si>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</si>
  <si>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</si>
  <si>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</si>
  <si>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</si>
  <si>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</si>
  <si>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</si>
  <si>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</si>
  <si>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</si>
  <si>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</si>
  <si>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</si>
  <si>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</si>
  <si>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</si>
  <si>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</si>
  <si>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</si>
  <si>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</si>
  <si>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</si>
  <si>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</si>
  <si>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</si>
  <si>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</si>
  <si>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</si>
  <si>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</si>
  <si>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</si>
  <si>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</si>
  <si>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</si>
  <si>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</si>
  <si>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</si>
  <si>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</si>
  <si>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</si>
  <si>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</si>
  <si>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</si>
  <si>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</si>
  <si>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</si>
  <si>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</si>
  <si>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</si>
  <si>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</si>
  <si>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</si>
  <si>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</si>
  <si>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</si>
  <si>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</si>
  <si>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</si>
  <si>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</si>
  <si>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</si>
  <si>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</si>
  <si>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</si>
  <si>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</si>
  <si>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</si>
  <si>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</si>
  <si>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</si>
  <si>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</si>
  <si>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</si>
  <si>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</si>
  <si>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</si>
  <si>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</si>
  <si>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</si>
  <si>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</si>
  <si>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</si>
  <si>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</si>
  <si>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</si>
  <si>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</si>
  <si>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</si>
  <si>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</si>
  <si>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</si>
  <si>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</si>
  <si>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</si>
  <si>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</si>
  <si>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</si>
  <si>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</si>
  <si>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</si>
  <si>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</si>
  <si>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</si>
  <si>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</si>
  <si>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</si>
  <si>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</si>
  <si>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</si>
  <si>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</si>
  <si>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</si>
  <si>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</si>
  <si>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</si>
  <si>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</si>
  <si>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</si>
  <si>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</si>
  <si>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</si>
  <si>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</si>
  <si>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</si>
  <si>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</si>
  <si>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</si>
  <si>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</si>
  <si>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</si>
  <si>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</si>
  <si>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</si>
  <si>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</si>
  <si>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</si>
  <si>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</si>
  <si>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</si>
  <si>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</si>
  <si>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</si>
  <si>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</si>
  <si>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</si>
  <si>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</si>
  <si>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</si>
  <si>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</si>
  <si>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</si>
  <si>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</si>
  <si>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</si>
  <si>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</si>
  <si>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</si>
  <si>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</si>
  <si>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</si>
  <si>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</si>
  <si>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</si>
  <si>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</si>
  <si>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</si>
  <si>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</si>
  <si>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</si>
  <si>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</si>
  <si>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</si>
  <si>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</si>
  <si>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</si>
  <si>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</si>
  <si>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</si>
  <si>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</si>
  <si>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</si>
  <si>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</si>
  <si>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</si>
  <si>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</si>
  <si>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</si>
  <si>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</si>
  <si>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</si>
  <si>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</si>
  <si>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</si>
  <si>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</si>
  <si>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</si>
  <si>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</si>
  <si>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</si>
  <si>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</si>
  <si>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</si>
  <si>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</si>
  <si>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</si>
  <si>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</si>
  <si>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</si>
  <si>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</si>
  <si>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</si>
  <si>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</si>
  <si>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</si>
  <si>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</si>
  <si>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</si>
  <si>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</si>
  <si>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</si>
  <si>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</si>
  <si>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</si>
  <si>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</si>
  <si>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</si>
  <si>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総括表30　排出源別・対象化学物質別の排出量推計結果（平成30年度：和歌山県）［１．対象業種を営む事業者からのすそ切り以下～23.産業廃棄物焼却施設］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</si>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</sst>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00"/>
    <numFmt numFmtId="181" formatCode="0.0000"/>
    <numFmt numFmtId="182" formatCode="0.0"/>
    <numFmt numFmtId="183" formatCode="0.00000"/>
    <numFmt numFmtId="184" formatCode="0.000000"/>
    <numFmt numFmtId="185" formatCode="0.0000000"/>
    <numFmt numFmtId="186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7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6" fontId="2" fillId="0" borderId="27" xfId="7" applyNumberFormat="1" applyFont="1" applyFill="1" applyBorder="1" applyAlignment="1">
      <alignment horizontal="right"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6" t="s">
        <v>343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x14ac:dyDescent="0.15">
      <c r="A2" s="57" t="s">
        <v>0</v>
      </c>
      <c r="B2" s="57"/>
      <c r="C2" s="58" t="s">
        <v>26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</row>
    <row r="3" spans="1:26" x14ac:dyDescent="0.15">
      <c r="A3" s="61" t="s">
        <v>1</v>
      </c>
      <c r="B3" s="63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5" t="s">
        <v>3</v>
      </c>
    </row>
    <row r="4" spans="1:26" ht="40.5" x14ac:dyDescent="0.15">
      <c r="A4" s="62"/>
      <c r="B4" s="64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66"/>
    </row>
    <row r="5" spans="1:26" ht="13.5" customHeight="1" x14ac:dyDescent="0.15">
      <c r="A5" s="16">
        <v>1</v>
      </c>
      <c r="B5" s="17" t="s">
        <v>27</v>
      </c>
      <c r="C5" s="18">
        <v>25.558603385151848</v>
      </c>
      <c r="D5" s="19">
        <v>696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22.036113633784655</v>
      </c>
      <c r="X5" s="22">
        <v>10.423491552287446</v>
      </c>
      <c r="Y5" s="23">
        <v>428.39525792344045</v>
      </c>
      <c r="Z5" s="24">
        <v>1182.4134664946646</v>
      </c>
    </row>
    <row r="6" spans="1:26" ht="13.5" customHeight="1" x14ac:dyDescent="0.15">
      <c r="A6" s="16">
        <v>2</v>
      </c>
      <c r="B6" s="17" t="s">
        <v>28</v>
      </c>
      <c r="C6" s="25">
        <v>0.88984409931242558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3.0306093343967132E-2</v>
      </c>
      <c r="X6" s="21"/>
      <c r="Y6" s="27"/>
      <c r="Z6" s="28">
        <v>0.92015019265639275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158.05707486753363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158.05707486753363</v>
      </c>
    </row>
    <row r="8" spans="1:26" ht="13.5" customHeight="1" x14ac:dyDescent="0.15">
      <c r="A8" s="16">
        <v>4</v>
      </c>
      <c r="B8" s="17" t="s">
        <v>30</v>
      </c>
      <c r="C8" s="18">
        <v>23.078278128302294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4.1664618306450213E-2</v>
      </c>
      <c r="X8" s="21"/>
      <c r="Y8" s="27"/>
      <c r="Z8" s="24">
        <v>23.119942746608743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158.05707486753363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158.05707486753363</v>
      </c>
    </row>
    <row r="10" spans="1:26" ht="13.5" customHeight="1" x14ac:dyDescent="0.15">
      <c r="A10" s="16">
        <v>6</v>
      </c>
      <c r="B10" s="17" t="s">
        <v>32</v>
      </c>
      <c r="C10" s="25">
        <v>0.21882702255536179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0">
        <v>9.8890130856967159E-5</v>
      </c>
      <c r="X10" s="21"/>
      <c r="Y10" s="27"/>
      <c r="Z10" s="28">
        <v>0.21892591268621875</v>
      </c>
    </row>
    <row r="11" spans="1:26" ht="13.5" customHeight="1" x14ac:dyDescent="0.15">
      <c r="A11" s="16">
        <v>7</v>
      </c>
      <c r="B11" s="17" t="s">
        <v>33</v>
      </c>
      <c r="C11" s="18">
        <v>13.343468293598384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1.0577423423788951E-2</v>
      </c>
      <c r="X11" s="21"/>
      <c r="Y11" s="27"/>
      <c r="Z11" s="24">
        <v>13.354045717022172</v>
      </c>
    </row>
    <row r="12" spans="1:26" ht="13.5" customHeight="1" x14ac:dyDescent="0.15">
      <c r="A12" s="16">
        <v>8</v>
      </c>
      <c r="B12" s="17" t="s">
        <v>34</v>
      </c>
      <c r="C12" s="31">
        <v>1.2387557859059676E-2</v>
      </c>
      <c r="D12" s="20"/>
      <c r="E12" s="20"/>
      <c r="F12" s="19">
        <v>158.05707486753363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0">
        <v>1.7141806862252105E-4</v>
      </c>
      <c r="X12" s="21"/>
      <c r="Y12" s="27"/>
      <c r="Z12" s="24">
        <v>158.0696338434613</v>
      </c>
    </row>
    <row r="13" spans="1:26" ht="13.5" customHeight="1" x14ac:dyDescent="0.15">
      <c r="A13" s="16">
        <v>9</v>
      </c>
      <c r="B13" s="17" t="s">
        <v>35</v>
      </c>
      <c r="C13" s="31">
        <v>1.5340361863617084E-2</v>
      </c>
      <c r="D13" s="20"/>
      <c r="E13" s="20"/>
      <c r="F13" s="20"/>
      <c r="G13" s="20"/>
      <c r="H13" s="20"/>
      <c r="I13" s="20"/>
      <c r="J13" s="20"/>
      <c r="K13" s="20"/>
      <c r="L13" s="19">
        <v>88.086261800000003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88.101602161863624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105.85777289907161</v>
      </c>
      <c r="L14" s="19">
        <v>284.31318640000001</v>
      </c>
      <c r="M14" s="19">
        <v>1764.4147371918727</v>
      </c>
      <c r="N14" s="19">
        <v>37.402373861301164</v>
      </c>
      <c r="O14" s="19">
        <v>624.1684829632602</v>
      </c>
      <c r="P14" s="19">
        <v>77.229104919179861</v>
      </c>
      <c r="Q14" s="32">
        <v>1.544265</v>
      </c>
      <c r="R14" s="20"/>
      <c r="S14" s="20"/>
      <c r="T14" s="20"/>
      <c r="U14" s="20"/>
      <c r="V14" s="21"/>
      <c r="W14" s="21"/>
      <c r="X14" s="21"/>
      <c r="Y14" s="27"/>
      <c r="Z14" s="24">
        <v>2894.9299232346862</v>
      </c>
    </row>
    <row r="15" spans="1:26" ht="13.5" customHeight="1" x14ac:dyDescent="0.15">
      <c r="A15" s="16">
        <v>11</v>
      </c>
      <c r="B15" s="17" t="s">
        <v>37</v>
      </c>
      <c r="C15" s="25">
        <v>0.11548100225565283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28">
        <v>0.11548100225565283</v>
      </c>
    </row>
    <row r="16" spans="1:26" ht="13.5" customHeight="1" x14ac:dyDescent="0.15">
      <c r="A16" s="16">
        <v>12</v>
      </c>
      <c r="B16" s="17" t="s">
        <v>38</v>
      </c>
      <c r="C16" s="31">
        <v>2.0059751078563858E-3</v>
      </c>
      <c r="D16" s="20"/>
      <c r="E16" s="20"/>
      <c r="F16" s="20"/>
      <c r="G16" s="20"/>
      <c r="H16" s="20"/>
      <c r="I16" s="20"/>
      <c r="J16" s="20"/>
      <c r="K16" s="19">
        <v>573.72442722733012</v>
      </c>
      <c r="L16" s="19">
        <v>1562.6695706999999</v>
      </c>
      <c r="M16" s="19">
        <v>8831.55775221966</v>
      </c>
      <c r="N16" s="19">
        <v>201.95178935751005</v>
      </c>
      <c r="O16" s="19">
        <v>2639.5502471802033</v>
      </c>
      <c r="P16" s="19">
        <v>2063.5707821807187</v>
      </c>
      <c r="Q16" s="32">
        <v>2.0590199999999999</v>
      </c>
      <c r="R16" s="19">
        <v>92.263029975214408</v>
      </c>
      <c r="S16" s="20"/>
      <c r="T16" s="20"/>
      <c r="U16" s="20"/>
      <c r="V16" s="21"/>
      <c r="W16" s="30">
        <v>2.1942016367852162E-4</v>
      </c>
      <c r="X16" s="21"/>
      <c r="Y16" s="23">
        <v>104.05156571226235</v>
      </c>
      <c r="Z16" s="24">
        <v>16071.400409948172</v>
      </c>
    </row>
    <row r="17" spans="1:26" ht="13.5" customHeight="1" x14ac:dyDescent="0.15">
      <c r="A17" s="16">
        <v>13</v>
      </c>
      <c r="B17" s="17" t="s">
        <v>39</v>
      </c>
      <c r="C17" s="18">
        <v>83.864249179303869</v>
      </c>
      <c r="D17" s="19">
        <v>1131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27.597527834415228</v>
      </c>
      <c r="X17" s="21"/>
      <c r="Y17" s="27"/>
      <c r="Z17" s="24">
        <v>1242.461777013719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3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3"/>
    </row>
    <row r="20" spans="1:26" ht="13.5" customHeight="1" x14ac:dyDescent="0.15">
      <c r="A20" s="16">
        <v>16</v>
      </c>
      <c r="B20" s="17" t="s">
        <v>40</v>
      </c>
      <c r="C20" s="31">
        <v>1.4340380225752545E-3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4">
        <v>1.4340380225752545E-3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3"/>
    </row>
    <row r="22" spans="1:26" ht="13.5" customHeight="1" x14ac:dyDescent="0.15">
      <c r="A22" s="16">
        <v>18</v>
      </c>
      <c r="B22" s="17" t="s">
        <v>42</v>
      </c>
      <c r="C22" s="31">
        <v>4.4843861153823363E-2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2.0586546692091274E-3</v>
      </c>
      <c r="X22" s="21"/>
      <c r="Y22" s="27"/>
      <c r="Z22" s="34">
        <v>4.6902515823032488E-2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3"/>
    </row>
    <row r="24" spans="1:26" ht="13.5" customHeight="1" x14ac:dyDescent="0.15">
      <c r="A24" s="16">
        <v>20</v>
      </c>
      <c r="B24" s="17" t="s">
        <v>43</v>
      </c>
      <c r="C24" s="18">
        <v>216.38727869675574</v>
      </c>
      <c r="D24" s="20"/>
      <c r="E24" s="20"/>
      <c r="F24" s="20"/>
      <c r="G24" s="20"/>
      <c r="H24" s="20"/>
      <c r="I24" s="19">
        <v>55569.712676547242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4182.5512501723015</v>
      </c>
      <c r="X24" s="21"/>
      <c r="Y24" s="27"/>
      <c r="Z24" s="24">
        <v>59968.651205416296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3"/>
    </row>
    <row r="26" spans="1:26" ht="13.5" customHeight="1" x14ac:dyDescent="0.15">
      <c r="A26" s="16">
        <v>22</v>
      </c>
      <c r="B26" s="17" t="s">
        <v>45</v>
      </c>
      <c r="C26" s="29"/>
      <c r="D26" s="19">
        <v>34.799999999999997</v>
      </c>
      <c r="E26" s="19">
        <v>88.376315691923551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123.17631569192355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3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35">
        <v>2.999810282998272</v>
      </c>
      <c r="X28" s="21"/>
      <c r="Y28" s="27"/>
      <c r="Z28" s="36">
        <v>2.999810282998272</v>
      </c>
    </row>
    <row r="29" spans="1:26" ht="13.5" customHeight="1" x14ac:dyDescent="0.15">
      <c r="A29" s="16">
        <v>25</v>
      </c>
      <c r="B29" s="17" t="s">
        <v>48</v>
      </c>
      <c r="C29" s="29"/>
      <c r="D29" s="37">
        <v>0.70000000000000007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8">
        <v>0.70000000000000007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3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3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35">
        <v>3.399784987398045</v>
      </c>
      <c r="X32" s="21"/>
      <c r="Y32" s="27"/>
      <c r="Z32" s="36">
        <v>3.399784987398045</v>
      </c>
    </row>
    <row r="33" spans="1:26" ht="13.5" customHeight="1" x14ac:dyDescent="0.15">
      <c r="A33" s="16">
        <v>29</v>
      </c>
      <c r="B33" s="17" t="s">
        <v>51</v>
      </c>
      <c r="C33" s="29"/>
      <c r="D33" s="32">
        <v>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36">
        <v>6</v>
      </c>
    </row>
    <row r="34" spans="1:26" ht="40.5" customHeight="1" x14ac:dyDescent="0.15">
      <c r="A34" s="16">
        <v>30</v>
      </c>
      <c r="B34" s="17" t="s">
        <v>52</v>
      </c>
      <c r="C34" s="18">
        <v>1072.1936438359339</v>
      </c>
      <c r="D34" s="19">
        <v>4290.3500000000013</v>
      </c>
      <c r="E34" s="19">
        <v>74.173123305827204</v>
      </c>
      <c r="F34" s="20"/>
      <c r="G34" s="20"/>
      <c r="H34" s="20"/>
      <c r="I34" s="19">
        <v>136891.05358731552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5234.391252185118</v>
      </c>
      <c r="X34" s="21"/>
      <c r="Y34" s="27"/>
      <c r="Z34" s="24">
        <v>147562.16160664242</v>
      </c>
    </row>
    <row r="35" spans="1:26" ht="13.5" customHeight="1" x14ac:dyDescent="0.15">
      <c r="A35" s="16">
        <v>31</v>
      </c>
      <c r="B35" s="17" t="s">
        <v>53</v>
      </c>
      <c r="C35" s="18">
        <v>19.878539758372995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2">
        <v>25.230699476095353</v>
      </c>
      <c r="X35" s="21"/>
      <c r="Y35" s="38">
        <v>5.0326203077662512</v>
      </c>
      <c r="Z35" s="24">
        <v>50.141859542234599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3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7"/>
      <c r="Z37" s="33"/>
    </row>
    <row r="38" spans="1:26" ht="27" customHeight="1" x14ac:dyDescent="0.15">
      <c r="A38" s="16">
        <v>34</v>
      </c>
      <c r="B38" s="17" t="s">
        <v>351</v>
      </c>
      <c r="C38" s="25">
        <v>0.63586447479127761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0.63586447479127761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3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2476.0074445999999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2476.0074445999999</v>
      </c>
    </row>
    <row r="41" spans="1:26" ht="13.5" customHeight="1" x14ac:dyDescent="0.15">
      <c r="A41" s="16">
        <v>37</v>
      </c>
      <c r="B41" s="17" t="s">
        <v>56</v>
      </c>
      <c r="C41" s="39">
        <v>9.7879975479990335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40">
        <v>0.81262441450528466</v>
      </c>
      <c r="X41" s="21"/>
      <c r="Y41" s="27"/>
      <c r="Z41" s="24">
        <v>10.600621962504318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3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3"/>
    </row>
    <row r="44" spans="1:26" ht="13.5" customHeight="1" x14ac:dyDescent="0.15">
      <c r="A44" s="16">
        <v>40</v>
      </c>
      <c r="B44" s="17" t="s">
        <v>57</v>
      </c>
      <c r="C44" s="29"/>
      <c r="D44" s="19">
        <v>200.00000000000003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200.00000000000003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1022.9999999999999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1022.9999999999999</v>
      </c>
    </row>
    <row r="46" spans="1:26" ht="13.5" customHeight="1" x14ac:dyDescent="0.15">
      <c r="A46" s="16">
        <v>42</v>
      </c>
      <c r="B46" s="17" t="s">
        <v>355</v>
      </c>
      <c r="C46" s="25">
        <v>0.25303906346897548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0.25303906346897548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3"/>
    </row>
    <row r="48" spans="1:26" ht="13.5" customHeight="1" x14ac:dyDescent="0.15">
      <c r="A48" s="16">
        <v>44</v>
      </c>
      <c r="B48" s="17" t="s">
        <v>357</v>
      </c>
      <c r="C48" s="41">
        <v>5.046623579536222E-5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2">
        <v>4.4375638033643701E-2</v>
      </c>
      <c r="Z48" s="34">
        <v>4.4426104269439062E-2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3"/>
    </row>
    <row r="50" spans="1:26" ht="13.5" customHeight="1" x14ac:dyDescent="0.15">
      <c r="A50" s="16">
        <v>46</v>
      </c>
      <c r="B50" s="17" t="s">
        <v>59</v>
      </c>
      <c r="C50" s="2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33"/>
    </row>
    <row r="51" spans="1:26" ht="13.5" customHeight="1" x14ac:dyDescent="0.15">
      <c r="A51" s="16">
        <v>47</v>
      </c>
      <c r="B51" s="17" t="s">
        <v>60</v>
      </c>
      <c r="C51" s="29"/>
      <c r="D51" s="19">
        <v>229.99999999999997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229.99999999999997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3"/>
    </row>
    <row r="53" spans="1:26" ht="13.5" customHeight="1" x14ac:dyDescent="0.15">
      <c r="A53" s="16">
        <v>49</v>
      </c>
      <c r="B53" s="17" t="s">
        <v>62</v>
      </c>
      <c r="C53" s="29"/>
      <c r="D53" s="19">
        <v>775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775</v>
      </c>
    </row>
    <row r="54" spans="1:26" ht="13.5" customHeight="1" x14ac:dyDescent="0.15">
      <c r="A54" s="16">
        <v>50</v>
      </c>
      <c r="B54" s="17" t="s">
        <v>63</v>
      </c>
      <c r="C54" s="2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33"/>
    </row>
    <row r="55" spans="1:26" ht="13.5" customHeight="1" x14ac:dyDescent="0.15">
      <c r="A55" s="16">
        <v>51</v>
      </c>
      <c r="B55" s="17" t="s">
        <v>64</v>
      </c>
      <c r="C55" s="39">
        <v>1.0873390958897244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36">
        <v>1.0873390958897244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600.00000000000011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600.00000000000011</v>
      </c>
    </row>
    <row r="57" spans="1:26" ht="13.5" customHeight="1" x14ac:dyDescent="0.15">
      <c r="A57" s="16">
        <v>53</v>
      </c>
      <c r="B57" s="17" t="s">
        <v>66</v>
      </c>
      <c r="C57" s="18">
        <v>36160.643043776778</v>
      </c>
      <c r="D57" s="19">
        <v>26406.46</v>
      </c>
      <c r="E57" s="19">
        <v>111.83075265788997</v>
      </c>
      <c r="F57" s="20"/>
      <c r="G57" s="19">
        <v>28929.144132817368</v>
      </c>
      <c r="H57" s="20"/>
      <c r="I57" s="20"/>
      <c r="J57" s="20"/>
      <c r="K57" s="19">
        <v>1878.5526059801596</v>
      </c>
      <c r="L57" s="20"/>
      <c r="M57" s="19">
        <v>30278.519621252206</v>
      </c>
      <c r="N57" s="19">
        <v>2325.5042047342558</v>
      </c>
      <c r="O57" s="19">
        <v>688.06449428787266</v>
      </c>
      <c r="P57" s="19">
        <v>5651.2976312307892</v>
      </c>
      <c r="Q57" s="37">
        <v>0.51475499999999996</v>
      </c>
      <c r="R57" s="20"/>
      <c r="S57" s="20"/>
      <c r="T57" s="20"/>
      <c r="U57" s="20"/>
      <c r="V57" s="21"/>
      <c r="W57" s="35">
        <v>4.1880286949490966</v>
      </c>
      <c r="X57" s="21"/>
      <c r="Y57" s="23">
        <v>14.703762415164004</v>
      </c>
      <c r="Z57" s="24">
        <v>132449.42303284744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232.49999999999997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232.49999999999997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3"/>
    </row>
    <row r="60" spans="1:26" ht="13.5" customHeight="1" x14ac:dyDescent="0.15">
      <c r="A60" s="16">
        <v>56</v>
      </c>
      <c r="B60" s="17" t="s">
        <v>68</v>
      </c>
      <c r="C60" s="18">
        <v>128.06459592975168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24.727152590775461</v>
      </c>
      <c r="X60" s="21"/>
      <c r="Y60" s="27"/>
      <c r="Z60" s="24">
        <v>152.79174852052714</v>
      </c>
    </row>
    <row r="61" spans="1:26" ht="13.5" customHeight="1" x14ac:dyDescent="0.15">
      <c r="A61" s="16">
        <v>57</v>
      </c>
      <c r="B61" s="17" t="s">
        <v>69</v>
      </c>
      <c r="C61" s="18">
        <v>637.70644864676444</v>
      </c>
      <c r="D61" s="20"/>
      <c r="E61" s="19">
        <v>17.176743798367411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5.9120908212677507E-2</v>
      </c>
      <c r="X61" s="21"/>
      <c r="Y61" s="27"/>
      <c r="Z61" s="24">
        <v>654.9423133533445</v>
      </c>
    </row>
    <row r="62" spans="1:26" ht="13.5" customHeight="1" x14ac:dyDescent="0.15">
      <c r="A62" s="16">
        <v>58</v>
      </c>
      <c r="B62" s="17" t="s">
        <v>70</v>
      </c>
      <c r="C62" s="18">
        <v>42.748673900138193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5.7290128483869246E-2</v>
      </c>
      <c r="X62" s="21"/>
      <c r="Y62" s="27"/>
      <c r="Z62" s="24">
        <v>42.805964028622064</v>
      </c>
    </row>
    <row r="63" spans="1:26" ht="13.5" customHeight="1" x14ac:dyDescent="0.15">
      <c r="A63" s="16">
        <v>59</v>
      </c>
      <c r="B63" s="17" t="s">
        <v>71</v>
      </c>
      <c r="C63" s="31">
        <v>1.8496870325613642E-2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0">
        <v>2.2219762074716107E-4</v>
      </c>
      <c r="X63" s="21"/>
      <c r="Y63" s="27"/>
      <c r="Z63" s="34">
        <v>1.8719067946360805E-2</v>
      </c>
    </row>
    <row r="64" spans="1:26" ht="13.5" customHeight="1" x14ac:dyDescent="0.15">
      <c r="A64" s="16">
        <v>60</v>
      </c>
      <c r="B64" s="17" t="s">
        <v>72</v>
      </c>
      <c r="C64" s="18">
        <v>15.780888407973466</v>
      </c>
      <c r="D64" s="20"/>
      <c r="E64" s="20"/>
      <c r="F64" s="20"/>
      <c r="G64" s="20"/>
      <c r="H64" s="20"/>
      <c r="I64" s="19">
        <v>59.596617613431036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147.08341330606237</v>
      </c>
      <c r="X64" s="21"/>
      <c r="Y64" s="27"/>
      <c r="Z64" s="24">
        <v>222.46091932746685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52549.999999999993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52549.999999999993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279004.99999999994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279004.99999999994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2430.7000000000003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2430.7000000000003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1578.0000000000002</v>
      </c>
      <c r="E68" s="19">
        <v>75.470581663647309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1653.4705816636476</v>
      </c>
    </row>
    <row r="69" spans="1:26" ht="13.5" customHeight="1" x14ac:dyDescent="0.15">
      <c r="A69" s="16">
        <v>65</v>
      </c>
      <c r="B69" s="17" t="s">
        <v>360</v>
      </c>
      <c r="C69" s="31">
        <v>3.0891974745580929E-2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4">
        <v>3.0891974745580929E-2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3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3"/>
    </row>
    <row r="72" spans="1:26" ht="13.5" customHeight="1" x14ac:dyDescent="0.15">
      <c r="A72" s="16">
        <v>68</v>
      </c>
      <c r="B72" s="17" t="s">
        <v>363</v>
      </c>
      <c r="C72" s="31">
        <v>1.9460423046720115E-2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4">
        <v>1.9460423046720115E-2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3"/>
    </row>
    <row r="74" spans="1:26" ht="27" customHeight="1" x14ac:dyDescent="0.15">
      <c r="A74" s="16">
        <v>70</v>
      </c>
      <c r="B74" s="17" t="s">
        <v>78</v>
      </c>
      <c r="C74" s="29"/>
      <c r="D74" s="32">
        <v>8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36">
        <v>8</v>
      </c>
    </row>
    <row r="75" spans="1:26" ht="13.5" customHeight="1" x14ac:dyDescent="0.15">
      <c r="A75" s="16">
        <v>71</v>
      </c>
      <c r="B75" s="17" t="s">
        <v>79</v>
      </c>
      <c r="C75" s="25">
        <v>0.35654865626375098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28">
        <v>0.35654865626375098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3"/>
    </row>
    <row r="77" spans="1:26" ht="13.5" customHeight="1" x14ac:dyDescent="0.15">
      <c r="A77" s="16">
        <v>73</v>
      </c>
      <c r="B77" s="17" t="s">
        <v>80</v>
      </c>
      <c r="C77" s="31">
        <v>5.2842295635688208E-2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3">
        <v>1.2087655977771532E-5</v>
      </c>
      <c r="X77" s="21"/>
      <c r="Y77" s="27"/>
      <c r="Z77" s="34">
        <v>5.2854383291665981E-2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3"/>
    </row>
    <row r="79" spans="1:26" ht="13.5" customHeight="1" x14ac:dyDescent="0.15">
      <c r="A79" s="16">
        <v>75</v>
      </c>
      <c r="B79" s="17" t="s">
        <v>81</v>
      </c>
      <c r="C79" s="31">
        <v>8.6184406701358268E-3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6">
        <v>2.7320828416320451E-3</v>
      </c>
      <c r="X79" s="35">
        <v>7.3420755784244074</v>
      </c>
      <c r="Y79" s="38">
        <v>9.4600890793884531</v>
      </c>
      <c r="Z79" s="24">
        <v>16.813515181324629</v>
      </c>
    </row>
    <row r="80" spans="1:26" ht="13.5" customHeight="1" x14ac:dyDescent="0.15">
      <c r="A80" s="16">
        <v>76</v>
      </c>
      <c r="B80" s="17" t="s">
        <v>82</v>
      </c>
      <c r="C80" s="39">
        <v>2.1153973385180782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36">
        <v>2.1153973385180782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3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3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3"/>
    </row>
    <row r="84" spans="1:26" ht="13.5" customHeight="1" x14ac:dyDescent="0.15">
      <c r="A84" s="16">
        <v>80</v>
      </c>
      <c r="B84" s="17" t="s">
        <v>84</v>
      </c>
      <c r="C84" s="18">
        <v>56623.917940778476</v>
      </c>
      <c r="D84" s="19">
        <v>31147.419999999995</v>
      </c>
      <c r="E84" s="19">
        <v>290.1800959648653</v>
      </c>
      <c r="F84" s="19">
        <v>424.50271164953244</v>
      </c>
      <c r="G84" s="19">
        <v>60869.857063339819</v>
      </c>
      <c r="H84" s="19">
        <v>20501.163056863777</v>
      </c>
      <c r="I84" s="20"/>
      <c r="J84" s="20"/>
      <c r="K84" s="19">
        <v>9786.4266472536547</v>
      </c>
      <c r="L84" s="20"/>
      <c r="M84" s="19">
        <v>120922.78573510749</v>
      </c>
      <c r="N84" s="19">
        <v>6808.3984988163038</v>
      </c>
      <c r="O84" s="19">
        <v>3300.6068510171253</v>
      </c>
      <c r="P84" s="19">
        <v>14100.744786688534</v>
      </c>
      <c r="Q84" s="32">
        <v>2.0590199999999999</v>
      </c>
      <c r="R84" s="19">
        <v>53.92290838424681</v>
      </c>
      <c r="S84" s="20"/>
      <c r="T84" s="20"/>
      <c r="U84" s="20"/>
      <c r="V84" s="21"/>
      <c r="W84" s="35">
        <v>3.2826618822957143</v>
      </c>
      <c r="X84" s="21"/>
      <c r="Y84" s="23">
        <v>76.0294359085228</v>
      </c>
      <c r="Z84" s="24">
        <v>324911.29741365457</v>
      </c>
    </row>
    <row r="85" spans="1:26" ht="13.5" customHeight="1" x14ac:dyDescent="0.15">
      <c r="A85" s="16">
        <v>81</v>
      </c>
      <c r="B85" s="17" t="s">
        <v>85</v>
      </c>
      <c r="C85" s="44">
        <v>3.8134405482086292E-6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5">
        <v>3.8134405482086292E-6</v>
      </c>
    </row>
    <row r="86" spans="1:26" ht="13.5" customHeight="1" x14ac:dyDescent="0.15">
      <c r="A86" s="16">
        <v>82</v>
      </c>
      <c r="B86" s="17" t="s">
        <v>86</v>
      </c>
      <c r="C86" s="39">
        <v>1.1798774037724993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35">
        <v>2.3749187120928772</v>
      </c>
      <c r="X86" s="21"/>
      <c r="Y86" s="38">
        <v>2.2135180683739177</v>
      </c>
      <c r="Z86" s="36">
        <v>5.7683141842392942</v>
      </c>
    </row>
    <row r="87" spans="1:26" ht="13.5" customHeight="1" x14ac:dyDescent="0.15">
      <c r="A87" s="16">
        <v>83</v>
      </c>
      <c r="B87" s="17" t="s">
        <v>87</v>
      </c>
      <c r="C87" s="18">
        <v>300.99617791315865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623.73049227720935</v>
      </c>
      <c r="N87" s="20"/>
      <c r="O87" s="20"/>
      <c r="P87" s="20"/>
      <c r="Q87" s="20"/>
      <c r="R87" s="20"/>
      <c r="S87" s="20"/>
      <c r="T87" s="20"/>
      <c r="U87" s="20"/>
      <c r="V87" s="21"/>
      <c r="W87" s="40">
        <v>0.16373759928059486</v>
      </c>
      <c r="X87" s="21"/>
      <c r="Y87" s="27"/>
      <c r="Z87" s="24">
        <v>924.89040778964852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3"/>
    </row>
    <row r="89" spans="1:26" ht="13.5" customHeight="1" x14ac:dyDescent="0.15">
      <c r="A89" s="16">
        <v>85</v>
      </c>
      <c r="B89" s="17" t="s">
        <v>89</v>
      </c>
      <c r="C89" s="39">
        <v>4.030482024498129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1.8293838690671531E-3</v>
      </c>
      <c r="X89" s="21"/>
      <c r="Y89" s="27"/>
      <c r="Z89" s="36">
        <v>4.032311408367196</v>
      </c>
    </row>
    <row r="90" spans="1:26" ht="13.5" customHeight="1" x14ac:dyDescent="0.15">
      <c r="A90" s="16">
        <v>86</v>
      </c>
      <c r="B90" s="17" t="s">
        <v>90</v>
      </c>
      <c r="C90" s="31">
        <v>1.690585106906979E-3</v>
      </c>
      <c r="D90" s="20"/>
      <c r="E90" s="19">
        <v>53.995313671019993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0">
        <v>1.0086634920571532E-4</v>
      </c>
      <c r="X90" s="21"/>
      <c r="Y90" s="27"/>
      <c r="Z90" s="24">
        <v>53.997105122476107</v>
      </c>
    </row>
    <row r="91" spans="1:26" ht="13.5" customHeight="1" x14ac:dyDescent="0.15">
      <c r="A91" s="16">
        <v>87</v>
      </c>
      <c r="B91" s="17" t="s">
        <v>91</v>
      </c>
      <c r="C91" s="39">
        <v>4.8935029418876566</v>
      </c>
      <c r="D91" s="20"/>
      <c r="E91" s="46">
        <v>5.2675347648326723E-2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5">
        <v>1.9260877771139344</v>
      </c>
      <c r="X91" s="22">
        <v>28.088444288430544</v>
      </c>
      <c r="Y91" s="38">
        <v>2.9771697717178083</v>
      </c>
      <c r="Z91" s="24">
        <v>37.937880126798277</v>
      </c>
    </row>
    <row r="92" spans="1:26" ht="13.5" customHeight="1" x14ac:dyDescent="0.15">
      <c r="A92" s="16">
        <v>88</v>
      </c>
      <c r="B92" s="17" t="s">
        <v>92</v>
      </c>
      <c r="C92" s="25">
        <v>0.68160969980145591</v>
      </c>
      <c r="D92" s="20"/>
      <c r="E92" s="20"/>
      <c r="F92" s="20"/>
      <c r="G92" s="19">
        <v>75.380314771808713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76.061924471610169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3"/>
    </row>
    <row r="94" spans="1:26" ht="13.5" customHeight="1" x14ac:dyDescent="0.15">
      <c r="A94" s="16">
        <v>90</v>
      </c>
      <c r="B94" s="17" t="s">
        <v>94</v>
      </c>
      <c r="C94" s="29"/>
      <c r="D94" s="19">
        <v>43.9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43.9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13.500000000000004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13.500000000000004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1274.9999999999998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1274.9999999999998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83.7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83.7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40">
        <v>0.49946960339342866</v>
      </c>
      <c r="Y98" s="27"/>
      <c r="Z98" s="28">
        <v>0.49946960339342866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775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775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1360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1360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3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3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3"/>
    </row>
    <row r="104" spans="1:26" ht="13.5" customHeight="1" x14ac:dyDescent="0.15">
      <c r="A104" s="16">
        <v>100</v>
      </c>
      <c r="B104" s="17" t="s">
        <v>102</v>
      </c>
      <c r="C104" s="29"/>
      <c r="D104" s="19">
        <v>444.50000000000006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444.50000000000006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129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129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3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2490.5335846204234</v>
      </c>
      <c r="U107" s="20"/>
      <c r="V107" s="21"/>
      <c r="W107" s="21"/>
      <c r="X107" s="21"/>
      <c r="Y107" s="27"/>
      <c r="Z107" s="24">
        <v>2490.5335846204234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38023.456827884802</v>
      </c>
      <c r="U108" s="20"/>
      <c r="V108" s="21"/>
      <c r="W108" s="21"/>
      <c r="X108" s="21"/>
      <c r="Y108" s="27"/>
      <c r="Z108" s="24">
        <v>38023.456827884802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3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3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3"/>
    </row>
    <row r="112" spans="1:26" ht="13.5" customHeight="1" x14ac:dyDescent="0.15">
      <c r="A112" s="16">
        <v>108</v>
      </c>
      <c r="B112" s="17" t="s">
        <v>106</v>
      </c>
      <c r="C112" s="29"/>
      <c r="D112" s="19">
        <v>127.65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127.65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3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3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3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3"/>
    </row>
    <row r="117" spans="1:26" ht="13.5" customHeight="1" x14ac:dyDescent="0.15">
      <c r="A117" s="16">
        <v>113</v>
      </c>
      <c r="B117" s="17" t="s">
        <v>107</v>
      </c>
      <c r="C117" s="29"/>
      <c r="D117" s="32">
        <v>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36">
        <v>1</v>
      </c>
    </row>
    <row r="118" spans="1:26" ht="13.5" customHeight="1" x14ac:dyDescent="0.15">
      <c r="A118" s="16">
        <v>114</v>
      </c>
      <c r="B118" s="17" t="s">
        <v>108</v>
      </c>
      <c r="C118" s="29"/>
      <c r="D118" s="19">
        <v>21.2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21.2</v>
      </c>
    </row>
    <row r="119" spans="1:26" ht="13.5" customHeight="1" x14ac:dyDescent="0.15">
      <c r="A119" s="16">
        <v>115</v>
      </c>
      <c r="B119" s="17" t="s">
        <v>109</v>
      </c>
      <c r="C119" s="29"/>
      <c r="D119" s="19">
        <v>93.300000000000011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93.300000000000011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80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80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1498.5</v>
      </c>
      <c r="E121" s="32">
        <v>4.80815229458078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1503.3081522945809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12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12</v>
      </c>
    </row>
    <row r="123" spans="1:26" ht="13.5" customHeight="1" x14ac:dyDescent="0.15">
      <c r="A123" s="16">
        <v>119</v>
      </c>
      <c r="B123" s="17" t="s">
        <v>113</v>
      </c>
      <c r="C123" s="29"/>
      <c r="D123" s="19">
        <v>88.000000000000028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88.000000000000028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3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3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3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3"/>
    </row>
    <row r="128" spans="1:26" ht="13.5" customHeight="1" x14ac:dyDescent="0.15">
      <c r="A128" s="16">
        <v>124</v>
      </c>
      <c r="B128" s="17" t="s">
        <v>116</v>
      </c>
      <c r="C128" s="29"/>
      <c r="D128" s="19">
        <v>18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18</v>
      </c>
    </row>
    <row r="129" spans="1:26" ht="13.5" customHeight="1" x14ac:dyDescent="0.15">
      <c r="A129" s="16">
        <v>125</v>
      </c>
      <c r="B129" s="17" t="s">
        <v>117</v>
      </c>
      <c r="C129" s="18">
        <v>131.19779021785024</v>
      </c>
      <c r="D129" s="19">
        <v>147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5">
        <v>1.5477217881440382</v>
      </c>
      <c r="X129" s="21"/>
      <c r="Y129" s="38">
        <v>6.2474361647312868</v>
      </c>
      <c r="Z129" s="24">
        <v>285.99294817072558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3"/>
    </row>
    <row r="131" spans="1:26" ht="13.5" customHeight="1" x14ac:dyDescent="0.15">
      <c r="A131" s="16">
        <v>127</v>
      </c>
      <c r="B131" s="17" t="s">
        <v>119</v>
      </c>
      <c r="C131" s="18">
        <v>93.968161272317161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711.50009701904651</v>
      </c>
      <c r="T131" s="20"/>
      <c r="U131" s="20"/>
      <c r="V131" s="21"/>
      <c r="W131" s="22">
        <v>51.678120725388339</v>
      </c>
      <c r="X131" s="21"/>
      <c r="Y131" s="38">
        <v>6.4973198518263242</v>
      </c>
      <c r="Z131" s="24">
        <v>863.64369886857833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3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3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3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3"/>
    </row>
    <row r="136" spans="1:26" ht="13.5" customHeight="1" x14ac:dyDescent="0.15">
      <c r="A136" s="16">
        <v>132</v>
      </c>
      <c r="B136" s="17" t="s">
        <v>120</v>
      </c>
      <c r="C136" s="18">
        <v>47.432484139030421</v>
      </c>
      <c r="D136" s="20"/>
      <c r="E136" s="46">
        <v>2.5955968406421864E-2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2">
        <v>68.58575745293372</v>
      </c>
      <c r="X136" s="21"/>
      <c r="Y136" s="47">
        <v>0.33410645548650791</v>
      </c>
      <c r="Z136" s="24">
        <v>116.37830401585707</v>
      </c>
    </row>
    <row r="137" spans="1:26" ht="27" customHeight="1" x14ac:dyDescent="0.15">
      <c r="A137" s="16">
        <v>133</v>
      </c>
      <c r="B137" s="17" t="s">
        <v>121</v>
      </c>
      <c r="C137" s="18">
        <v>600.18195564968983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1.6967146006708611E-3</v>
      </c>
      <c r="X137" s="21"/>
      <c r="Y137" s="27"/>
      <c r="Z137" s="24">
        <v>600.18365236429054</v>
      </c>
    </row>
    <row r="138" spans="1:26" ht="13.5" customHeight="1" x14ac:dyDescent="0.15">
      <c r="A138" s="16">
        <v>134</v>
      </c>
      <c r="B138" s="17" t="s">
        <v>122</v>
      </c>
      <c r="C138" s="18">
        <v>52.685124167581861</v>
      </c>
      <c r="D138" s="20"/>
      <c r="E138" s="20"/>
      <c r="F138" s="19">
        <v>144.8592433784963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0">
        <v>0.13299288688354863</v>
      </c>
      <c r="X138" s="21"/>
      <c r="Y138" s="27"/>
      <c r="Z138" s="24">
        <v>197.67736043296171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3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3"/>
    </row>
    <row r="141" spans="1:26" ht="13.5" customHeight="1" x14ac:dyDescent="0.15">
      <c r="A141" s="16">
        <v>137</v>
      </c>
      <c r="B141" s="17" t="s">
        <v>123</v>
      </c>
      <c r="C141" s="29"/>
      <c r="D141" s="19">
        <v>74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74</v>
      </c>
    </row>
    <row r="142" spans="1:26" ht="13.5" customHeight="1" x14ac:dyDescent="0.15">
      <c r="A142" s="16">
        <v>138</v>
      </c>
      <c r="B142" s="17" t="s">
        <v>124</v>
      </c>
      <c r="C142" s="29"/>
      <c r="D142" s="32">
        <v>6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36">
        <v>6</v>
      </c>
    </row>
    <row r="143" spans="1:26" ht="13.5" customHeight="1" x14ac:dyDescent="0.15">
      <c r="A143" s="16">
        <v>139</v>
      </c>
      <c r="B143" s="17" t="s">
        <v>125</v>
      </c>
      <c r="C143" s="29"/>
      <c r="D143" s="32">
        <v>2.8000000000000003</v>
      </c>
      <c r="E143" s="32">
        <v>9.933973303523274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12.733973303523275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1640</v>
      </c>
      <c r="E144" s="32">
        <v>2.850021627590595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1642.8500216275906</v>
      </c>
    </row>
    <row r="145" spans="1:26" ht="13.5" customHeight="1" x14ac:dyDescent="0.15">
      <c r="A145" s="16">
        <v>141</v>
      </c>
      <c r="B145" s="17" t="s">
        <v>127</v>
      </c>
      <c r="C145" s="29"/>
      <c r="D145" s="19">
        <v>30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30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3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3"/>
    </row>
    <row r="148" spans="1:26" ht="27" customHeight="1" x14ac:dyDescent="0.15">
      <c r="A148" s="16">
        <v>144</v>
      </c>
      <c r="B148" s="17" t="s">
        <v>128</v>
      </c>
      <c r="C148" s="18">
        <v>43.7667197490427</v>
      </c>
      <c r="D148" s="20"/>
      <c r="E148" s="20"/>
      <c r="F148" s="20"/>
      <c r="G148" s="20"/>
      <c r="H148" s="20"/>
      <c r="I148" s="20"/>
      <c r="J148" s="20"/>
      <c r="K148" s="20"/>
      <c r="L148" s="19">
        <v>112.9345022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156.70122194904269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3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3"/>
    </row>
    <row r="151" spans="1:26" ht="13.5" customHeight="1" x14ac:dyDescent="0.15">
      <c r="A151" s="16">
        <v>147</v>
      </c>
      <c r="B151" s="17" t="s">
        <v>131</v>
      </c>
      <c r="C151" s="29"/>
      <c r="D151" s="19">
        <v>155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155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201.2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201.2</v>
      </c>
    </row>
    <row r="153" spans="1:26" ht="13.5" customHeight="1" x14ac:dyDescent="0.15">
      <c r="A153" s="16">
        <v>149</v>
      </c>
      <c r="B153" s="17" t="s">
        <v>388</v>
      </c>
      <c r="C153" s="31">
        <v>5.7669197621148929E-2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4">
        <v>5.7669197621148929E-2</v>
      </c>
    </row>
    <row r="154" spans="1:26" ht="13.5" customHeight="1" x14ac:dyDescent="0.15">
      <c r="A154" s="16">
        <v>150</v>
      </c>
      <c r="B154" s="17" t="s">
        <v>133</v>
      </c>
      <c r="C154" s="18">
        <v>26.817498081511985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8">
        <v>8.9009743047587673</v>
      </c>
      <c r="Z154" s="24">
        <v>35.718472386270754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3"/>
    </row>
    <row r="156" spans="1:26" ht="13.5" customHeight="1" x14ac:dyDescent="0.15">
      <c r="A156" s="16">
        <v>152</v>
      </c>
      <c r="B156" s="17" t="s">
        <v>135</v>
      </c>
      <c r="C156" s="29"/>
      <c r="D156" s="19">
        <v>1355.1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1355.1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251.31253538798501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251.31253538798501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3"/>
    </row>
    <row r="159" spans="1:26" ht="13.5" customHeight="1" x14ac:dyDescent="0.15">
      <c r="A159" s="16">
        <v>155</v>
      </c>
      <c r="B159" s="17" t="s">
        <v>389</v>
      </c>
      <c r="C159" s="25">
        <v>0.40540949075367932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40">
        <v>0.46310311953368971</v>
      </c>
      <c r="X159" s="21"/>
      <c r="Y159" s="27"/>
      <c r="Z159" s="28">
        <v>0.86851261028736904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3"/>
    </row>
    <row r="161" spans="1:26" ht="13.5" customHeight="1" x14ac:dyDescent="0.15">
      <c r="A161" s="16">
        <v>157</v>
      </c>
      <c r="B161" s="17" t="s">
        <v>138</v>
      </c>
      <c r="C161" s="18">
        <v>37.776168527686252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40">
        <v>0.17904292776961636</v>
      </c>
      <c r="X161" s="21"/>
      <c r="Y161" s="27"/>
      <c r="Z161" s="24">
        <v>37.955211455455867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3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3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3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3979.227309995802</v>
      </c>
      <c r="U165" s="20"/>
      <c r="V165" s="21"/>
      <c r="W165" s="21"/>
      <c r="X165" s="21"/>
      <c r="Y165" s="27"/>
      <c r="Z165" s="24">
        <v>3979.227309995802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302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302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3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874.94647280280014</v>
      </c>
      <c r="U168" s="20"/>
      <c r="V168" s="21"/>
      <c r="W168" s="21"/>
      <c r="X168" s="21"/>
      <c r="Y168" s="27"/>
      <c r="Z168" s="24">
        <v>874.94647280280014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3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3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3"/>
    </row>
    <row r="172" spans="1:26" ht="13.5" customHeight="1" x14ac:dyDescent="0.15">
      <c r="A172" s="16">
        <v>168</v>
      </c>
      <c r="B172" s="17" t="s">
        <v>142</v>
      </c>
      <c r="C172" s="29"/>
      <c r="D172" s="19">
        <v>1553.1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1553.1</v>
      </c>
    </row>
    <row r="173" spans="1:26" ht="13.5" customHeight="1" x14ac:dyDescent="0.15">
      <c r="A173" s="16">
        <v>169</v>
      </c>
      <c r="B173" s="17" t="s">
        <v>143</v>
      </c>
      <c r="C173" s="29"/>
      <c r="D173" s="19">
        <v>2060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2060</v>
      </c>
    </row>
    <row r="174" spans="1:26" ht="13.5" customHeight="1" x14ac:dyDescent="0.15">
      <c r="A174" s="16">
        <v>170</v>
      </c>
      <c r="B174" s="17" t="s">
        <v>144</v>
      </c>
      <c r="C174" s="2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33"/>
    </row>
    <row r="175" spans="1:26" ht="13.5" customHeight="1" x14ac:dyDescent="0.15">
      <c r="A175" s="16">
        <v>171</v>
      </c>
      <c r="B175" s="17" t="s">
        <v>145</v>
      </c>
      <c r="C175" s="29"/>
      <c r="D175" s="19">
        <v>14.3</v>
      </c>
      <c r="E175" s="19">
        <v>41.31102309861798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55.611023098617977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56.440000000000005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56.440000000000005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3"/>
    </row>
    <row r="178" spans="1:26" ht="13.5" customHeight="1" x14ac:dyDescent="0.15">
      <c r="A178" s="16">
        <v>174</v>
      </c>
      <c r="B178" s="17" t="s">
        <v>147</v>
      </c>
      <c r="C178" s="2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33"/>
    </row>
    <row r="179" spans="1:26" ht="13.5" customHeight="1" x14ac:dyDescent="0.15">
      <c r="A179" s="16">
        <v>175</v>
      </c>
      <c r="B179" s="17" t="s">
        <v>148</v>
      </c>
      <c r="C179" s="29"/>
      <c r="D179" s="19">
        <v>210.3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210.3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6457.714298249588</v>
      </c>
      <c r="U180" s="20"/>
      <c r="V180" s="21"/>
      <c r="W180" s="21"/>
      <c r="X180" s="21"/>
      <c r="Y180" s="27"/>
      <c r="Z180" s="24">
        <v>6457.714298249588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3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8">
        <v>9.8285047662484111</v>
      </c>
      <c r="Z182" s="36">
        <v>9.8285047662484111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33092.5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33092.5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3"/>
    </row>
    <row r="185" spans="1:26" ht="13.5" customHeight="1" x14ac:dyDescent="0.15">
      <c r="A185" s="16">
        <v>181</v>
      </c>
      <c r="B185" s="17" t="s">
        <v>152</v>
      </c>
      <c r="C185" s="25">
        <v>0.11668267800759428</v>
      </c>
      <c r="D185" s="20"/>
      <c r="E185" s="19">
        <v>230.32840690685958</v>
      </c>
      <c r="F185" s="20"/>
      <c r="G185" s="20"/>
      <c r="H185" s="20"/>
      <c r="I185" s="20"/>
      <c r="J185" s="19">
        <v>52216.250500594069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0">
        <v>7.1904103017807479E-4</v>
      </c>
      <c r="X185" s="21"/>
      <c r="Y185" s="23">
        <v>24.26210911580932</v>
      </c>
      <c r="Z185" s="24">
        <v>52470.958418335773</v>
      </c>
    </row>
    <row r="186" spans="1:26" ht="13.5" customHeight="1" x14ac:dyDescent="0.15">
      <c r="A186" s="16">
        <v>182</v>
      </c>
      <c r="B186" s="17" t="s">
        <v>153</v>
      </c>
      <c r="C186" s="29"/>
      <c r="D186" s="32">
        <v>6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36">
        <v>6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651.00000000000011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651.00000000000011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362.1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362.1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4085.6120148113764</v>
      </c>
      <c r="U189" s="20"/>
      <c r="V189" s="21"/>
      <c r="W189" s="21"/>
      <c r="X189" s="21"/>
      <c r="Y189" s="27"/>
      <c r="Z189" s="24">
        <v>4085.6120148113764</v>
      </c>
    </row>
    <row r="190" spans="1:26" ht="13.5" customHeight="1" x14ac:dyDescent="0.15">
      <c r="A190" s="16">
        <v>186</v>
      </c>
      <c r="B190" s="17" t="s">
        <v>157</v>
      </c>
      <c r="C190" s="18">
        <v>11999.635496421122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35">
        <v>3.3410543837776743</v>
      </c>
      <c r="X190" s="21"/>
      <c r="Y190" s="27"/>
      <c r="Z190" s="24">
        <v>12002.9765508049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6308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6308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3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3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3"/>
    </row>
    <row r="195" spans="1:26" ht="13.5" customHeight="1" x14ac:dyDescent="0.15">
      <c r="A195" s="16">
        <v>191</v>
      </c>
      <c r="B195" s="17" t="s">
        <v>161</v>
      </c>
      <c r="C195" s="29"/>
      <c r="D195" s="19">
        <v>256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256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3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3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3"/>
    </row>
    <row r="199" spans="1:26" ht="13.5" customHeight="1" x14ac:dyDescent="0.15">
      <c r="A199" s="16">
        <v>195</v>
      </c>
      <c r="B199" s="17" t="s">
        <v>163</v>
      </c>
      <c r="C199" s="29"/>
      <c r="D199" s="19">
        <v>2598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2598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17192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17192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2226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2226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3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3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3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3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3"/>
    </row>
    <row r="207" spans="1:26" ht="13.5" customHeight="1" x14ac:dyDescent="0.15">
      <c r="A207" s="16">
        <v>203</v>
      </c>
      <c r="B207" s="17" t="s">
        <v>168</v>
      </c>
      <c r="C207" s="25">
        <v>0.1436696606964161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28">
        <v>0.1436696606964161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3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3"/>
    </row>
    <row r="210" spans="1:26" ht="13.5" customHeight="1" x14ac:dyDescent="0.15">
      <c r="A210" s="16">
        <v>206</v>
      </c>
      <c r="B210" s="17" t="s">
        <v>170</v>
      </c>
      <c r="C210" s="29"/>
      <c r="D210" s="32">
        <v>3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36">
        <v>3</v>
      </c>
    </row>
    <row r="211" spans="1:26" ht="27" customHeight="1" x14ac:dyDescent="0.15">
      <c r="A211" s="16">
        <v>207</v>
      </c>
      <c r="B211" s="17" t="s">
        <v>171</v>
      </c>
      <c r="C211" s="39">
        <v>1.1793394915847237</v>
      </c>
      <c r="D211" s="19">
        <v>52.000000000000007</v>
      </c>
      <c r="E211" s="19">
        <v>10.590481999413571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4.6201710894988444E-2</v>
      </c>
      <c r="X211" s="21"/>
      <c r="Y211" s="27"/>
      <c r="Z211" s="24">
        <v>63.816023201893287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3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217.85615199936265</v>
      </c>
      <c r="T213" s="20"/>
      <c r="U213" s="20"/>
      <c r="V213" s="21"/>
      <c r="W213" s="22">
        <v>24.72936762277951</v>
      </c>
      <c r="X213" s="21"/>
      <c r="Y213" s="27"/>
      <c r="Z213" s="24">
        <v>242.58551962214216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3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3"/>
    </row>
    <row r="216" spans="1:26" ht="13.5" customHeight="1" x14ac:dyDescent="0.15">
      <c r="A216" s="16">
        <v>212</v>
      </c>
      <c r="B216" s="17" t="s">
        <v>174</v>
      </c>
      <c r="C216" s="29"/>
      <c r="D216" s="19">
        <v>8362.5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8362.5</v>
      </c>
    </row>
    <row r="217" spans="1:26" ht="13.5" customHeight="1" x14ac:dyDescent="0.15">
      <c r="A217" s="16">
        <v>213</v>
      </c>
      <c r="B217" s="17" t="s">
        <v>175</v>
      </c>
      <c r="C217" s="18">
        <v>148.69435205842888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40">
        <v>0.22249283147882515</v>
      </c>
      <c r="X217" s="21"/>
      <c r="Y217" s="27"/>
      <c r="Z217" s="24">
        <v>148.91684488990771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3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3"/>
    </row>
    <row r="220" spans="1:26" ht="13.5" customHeight="1" x14ac:dyDescent="0.15">
      <c r="A220" s="16">
        <v>216</v>
      </c>
      <c r="B220" s="17" t="s">
        <v>412</v>
      </c>
      <c r="C220" s="31">
        <v>2.6010194385744211E-3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4">
        <v>2.6010194385744211E-3</v>
      </c>
    </row>
    <row r="221" spans="1:26" ht="13.5" customHeight="1" x14ac:dyDescent="0.15">
      <c r="A221" s="16">
        <v>217</v>
      </c>
      <c r="B221" s="17" t="s">
        <v>176</v>
      </c>
      <c r="C221" s="2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33"/>
    </row>
    <row r="222" spans="1:26" ht="13.5" customHeight="1" x14ac:dyDescent="0.15">
      <c r="A222" s="16">
        <v>218</v>
      </c>
      <c r="B222" s="17" t="s">
        <v>177</v>
      </c>
      <c r="C222" s="39">
        <v>2.647139236800343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5.5361990442555818E-2</v>
      </c>
      <c r="X222" s="21"/>
      <c r="Y222" s="27"/>
      <c r="Z222" s="36">
        <v>2.702501227242899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3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3"/>
    </row>
    <row r="225" spans="1:26" ht="13.5" customHeight="1" x14ac:dyDescent="0.15">
      <c r="A225" s="16">
        <v>221</v>
      </c>
      <c r="B225" s="17" t="s">
        <v>178</v>
      </c>
      <c r="C225" s="29"/>
      <c r="D225" s="19">
        <v>33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33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3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3"/>
    </row>
    <row r="228" spans="1:26" ht="27" customHeight="1" x14ac:dyDescent="0.15">
      <c r="A228" s="16">
        <v>224</v>
      </c>
      <c r="B228" s="17" t="s">
        <v>180</v>
      </c>
      <c r="C228" s="39">
        <v>3.8298753570894837</v>
      </c>
      <c r="D228" s="20"/>
      <c r="E228" s="20"/>
      <c r="F228" s="20"/>
      <c r="G228" s="20"/>
      <c r="H228" s="20"/>
      <c r="I228" s="19">
        <v>16797.592409262659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24.615148036208236</v>
      </c>
      <c r="X228" s="21"/>
      <c r="Y228" s="27"/>
      <c r="Z228" s="24">
        <v>16826.037432655958</v>
      </c>
    </row>
    <row r="229" spans="1:26" ht="13.5" customHeight="1" x14ac:dyDescent="0.15">
      <c r="A229" s="16">
        <v>225</v>
      </c>
      <c r="B229" s="17" t="s">
        <v>181</v>
      </c>
      <c r="C229" s="29"/>
      <c r="D229" s="19">
        <v>299.99999999999994</v>
      </c>
      <c r="E229" s="32">
        <v>4.5650996481184141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304.56509964811835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3"/>
    </row>
    <row r="231" spans="1:26" ht="13.5" customHeight="1" x14ac:dyDescent="0.15">
      <c r="A231" s="16">
        <v>227</v>
      </c>
      <c r="B231" s="17" t="s">
        <v>182</v>
      </c>
      <c r="C231" s="29"/>
      <c r="D231" s="19">
        <v>1670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1670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3"/>
    </row>
    <row r="233" spans="1:26" ht="13.5" customHeight="1" x14ac:dyDescent="0.15">
      <c r="A233" s="16">
        <v>229</v>
      </c>
      <c r="B233" s="17" t="s">
        <v>183</v>
      </c>
      <c r="C233" s="29"/>
      <c r="D233" s="19">
        <v>10129.699999999999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10129.699999999999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3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3"/>
    </row>
    <row r="236" spans="1:26" ht="13.5" customHeight="1" x14ac:dyDescent="0.15">
      <c r="A236" s="16">
        <v>232</v>
      </c>
      <c r="B236" s="17" t="s">
        <v>185</v>
      </c>
      <c r="C236" s="18">
        <v>9575.4739926384573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9575.4739926384573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2238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2238</v>
      </c>
    </row>
    <row r="238" spans="1:26" ht="13.5" customHeight="1" x14ac:dyDescent="0.15">
      <c r="A238" s="16">
        <v>234</v>
      </c>
      <c r="B238" s="17" t="s">
        <v>187</v>
      </c>
      <c r="C238" s="31">
        <v>4.2476022716104331E-2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4">
        <v>4.2476022716104331E-2</v>
      </c>
    </row>
    <row r="239" spans="1:26" ht="13.5" customHeight="1" x14ac:dyDescent="0.15">
      <c r="A239" s="16">
        <v>235</v>
      </c>
      <c r="B239" s="17" t="s">
        <v>419</v>
      </c>
      <c r="C239" s="41">
        <v>1.7708337427365817E-5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8">
        <v>1.7708337427365817E-5</v>
      </c>
    </row>
    <row r="240" spans="1:26" ht="13.5" customHeight="1" x14ac:dyDescent="0.15">
      <c r="A240" s="16">
        <v>236</v>
      </c>
      <c r="B240" s="17" t="s">
        <v>188</v>
      </c>
      <c r="C240" s="29"/>
      <c r="D240" s="19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30</v>
      </c>
    </row>
    <row r="241" spans="1:26" ht="13.5" customHeight="1" x14ac:dyDescent="0.15">
      <c r="A241" s="16">
        <v>237</v>
      </c>
      <c r="B241" s="17" t="s">
        <v>189</v>
      </c>
      <c r="C241" s="25">
        <v>0.2165349609653151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2">
        <v>15.081519310101038</v>
      </c>
      <c r="Y241" s="27"/>
      <c r="Z241" s="24">
        <v>15.298054271066354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3"/>
    </row>
    <row r="243" spans="1:26" ht="13.5" customHeight="1" x14ac:dyDescent="0.15">
      <c r="A243" s="16">
        <v>239</v>
      </c>
      <c r="B243" s="17" t="s">
        <v>190</v>
      </c>
      <c r="C243" s="25">
        <v>0.43721636488875137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0.43721636488875137</v>
      </c>
    </row>
    <row r="244" spans="1:26" ht="13.5" customHeight="1" x14ac:dyDescent="0.15">
      <c r="A244" s="16">
        <v>240</v>
      </c>
      <c r="B244" s="17" t="s">
        <v>191</v>
      </c>
      <c r="C244" s="18">
        <v>1357.0664217682345</v>
      </c>
      <c r="D244" s="20"/>
      <c r="E244" s="20"/>
      <c r="F244" s="46">
        <v>2.2594244647314514E-2</v>
      </c>
      <c r="G244" s="19">
        <v>68.103269101406653</v>
      </c>
      <c r="H244" s="20"/>
      <c r="I244" s="20"/>
      <c r="J244" s="20"/>
      <c r="K244" s="19">
        <v>1253.0845418278288</v>
      </c>
      <c r="L244" s="20"/>
      <c r="M244" s="19">
        <v>6288.2200394133733</v>
      </c>
      <c r="N244" s="19">
        <v>1230.1368869549606</v>
      </c>
      <c r="O244" s="19">
        <v>651.10514165413974</v>
      </c>
      <c r="P244" s="19">
        <v>3020.1498917074186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13867.888786672009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3"/>
    </row>
    <row r="246" spans="1:26" ht="13.5" customHeight="1" x14ac:dyDescent="0.15">
      <c r="A246" s="16">
        <v>242</v>
      </c>
      <c r="B246" s="17" t="s">
        <v>192</v>
      </c>
      <c r="C246" s="31">
        <v>2.5363363358490111E-3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0">
        <v>2.220973983862655E-4</v>
      </c>
      <c r="X246" s="21"/>
      <c r="Y246" s="27"/>
      <c r="Z246" s="34">
        <v>2.7584337342352766E-3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186.03492905075129</v>
      </c>
      <c r="V247" s="21"/>
      <c r="W247" s="21"/>
      <c r="X247" s="21"/>
      <c r="Y247" s="27"/>
      <c r="Z247" s="24">
        <v>186.03492905075129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14587.5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14587.5</v>
      </c>
    </row>
    <row r="249" spans="1:26" ht="13.5" customHeight="1" x14ac:dyDescent="0.15">
      <c r="A249" s="16">
        <v>245</v>
      </c>
      <c r="B249" s="17" t="s">
        <v>194</v>
      </c>
      <c r="C249" s="49">
        <v>1.4229400898374921E-4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0">
        <v>2.7420910941583271E-4</v>
      </c>
      <c r="X249" s="21"/>
      <c r="Y249" s="27"/>
      <c r="Z249" s="50">
        <v>4.1650311839958195E-4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3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3"/>
    </row>
    <row r="252" spans="1:26" ht="13.5" customHeight="1" x14ac:dyDescent="0.15">
      <c r="A252" s="16">
        <v>248</v>
      </c>
      <c r="B252" s="17" t="s">
        <v>195</v>
      </c>
      <c r="C252" s="29"/>
      <c r="D252" s="19">
        <v>4442</v>
      </c>
      <c r="E252" s="32">
        <v>1.0761831870089038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4443.0761831870086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2655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2655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399.99999999999994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399.99999999999994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9230.5</v>
      </c>
      <c r="E255" s="19">
        <v>290.11773427301591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9520.6177342730152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76.523035749396868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76.523035749396868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3"/>
    </row>
    <row r="258" spans="1:26" ht="13.5" customHeight="1" x14ac:dyDescent="0.15">
      <c r="A258" s="16">
        <v>254</v>
      </c>
      <c r="B258" s="17" t="s">
        <v>201</v>
      </c>
      <c r="C258" s="29"/>
      <c r="D258" s="19">
        <v>238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238</v>
      </c>
    </row>
    <row r="259" spans="1:26" ht="13.5" customHeight="1" x14ac:dyDescent="0.15">
      <c r="A259" s="16">
        <v>255</v>
      </c>
      <c r="B259" s="17" t="s">
        <v>202</v>
      </c>
      <c r="C259" s="39">
        <v>1.886403395369219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36">
        <v>1.886403395369219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32">
        <v>4.3791154050393359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36">
        <v>4.3791154050393359</v>
      </c>
    </row>
    <row r="261" spans="1:26" ht="13.5" customHeight="1" x14ac:dyDescent="0.15">
      <c r="A261" s="16">
        <v>257</v>
      </c>
      <c r="B261" s="17" t="s">
        <v>204</v>
      </c>
      <c r="C261" s="29"/>
      <c r="D261" s="20"/>
      <c r="E261" s="46">
        <v>1.923440942695794E-3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34">
        <v>1.923440942695794E-3</v>
      </c>
    </row>
    <row r="262" spans="1:26" ht="13.5" customHeight="1" x14ac:dyDescent="0.15">
      <c r="A262" s="16">
        <v>258</v>
      </c>
      <c r="B262" s="17" t="s">
        <v>205</v>
      </c>
      <c r="C262" s="31">
        <v>8.2335671292638107E-2</v>
      </c>
      <c r="D262" s="19">
        <v>10459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6">
        <v>3.5463786777758842E-3</v>
      </c>
      <c r="X262" s="21"/>
      <c r="Y262" s="27"/>
      <c r="Z262" s="24">
        <v>10459.085882049969</v>
      </c>
    </row>
    <row r="263" spans="1:26" ht="13.5" customHeight="1" x14ac:dyDescent="0.15">
      <c r="A263" s="16">
        <v>259</v>
      </c>
      <c r="B263" s="17" t="s">
        <v>206</v>
      </c>
      <c r="C263" s="25">
        <v>0.46900689616917368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0.46900689616917368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3261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3261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1446.9999999999995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1446.9999999999995</v>
      </c>
    </row>
    <row r="266" spans="1:26" ht="13.5" customHeight="1" x14ac:dyDescent="0.15">
      <c r="A266" s="16">
        <v>262</v>
      </c>
      <c r="B266" s="17" t="s">
        <v>209</v>
      </c>
      <c r="C266" s="18">
        <v>966.71920205063145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40">
        <v>0.51611552960349494</v>
      </c>
      <c r="X266" s="21"/>
      <c r="Y266" s="23">
        <v>11.017685306208977</v>
      </c>
      <c r="Z266" s="24">
        <v>978.25300288644382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3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3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3"/>
    </row>
    <row r="270" spans="1:26" ht="13.5" customHeight="1" x14ac:dyDescent="0.15">
      <c r="A270" s="16">
        <v>266</v>
      </c>
      <c r="B270" s="17" t="s">
        <v>210</v>
      </c>
      <c r="C270" s="29"/>
      <c r="D270" s="19">
        <v>54.000000000000007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54.000000000000007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79.000000000000014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79.000000000000014</v>
      </c>
    </row>
    <row r="272" spans="1:26" ht="13.5" customHeight="1" x14ac:dyDescent="0.15">
      <c r="A272" s="16">
        <v>268</v>
      </c>
      <c r="B272" s="17" t="s">
        <v>212</v>
      </c>
      <c r="C272" s="25">
        <v>0.76925263974850222</v>
      </c>
      <c r="D272" s="19">
        <v>1120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1120.7692526397484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3"/>
    </row>
    <row r="274" spans="1:26" ht="13.5" customHeight="1" x14ac:dyDescent="0.15">
      <c r="A274" s="16">
        <v>270</v>
      </c>
      <c r="B274" s="17" t="s">
        <v>213</v>
      </c>
      <c r="C274" s="31">
        <v>1.8975129433557419E-3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4">
        <v>1.8975129433557419E-3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3"/>
    </row>
    <row r="276" spans="1:26" ht="13.5" customHeight="1" x14ac:dyDescent="0.15">
      <c r="A276" s="16">
        <v>272</v>
      </c>
      <c r="B276" s="17" t="s">
        <v>214</v>
      </c>
      <c r="C276" s="39">
        <v>6.1702448191628241</v>
      </c>
      <c r="D276" s="19">
        <v>12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10.942602276364301</v>
      </c>
      <c r="X276" s="35">
        <v>9.4212312569745702</v>
      </c>
      <c r="Y276" s="23">
        <v>23.75857340892858</v>
      </c>
      <c r="Z276" s="24">
        <v>62.292651761430278</v>
      </c>
    </row>
    <row r="277" spans="1:26" ht="13.5" customHeight="1" x14ac:dyDescent="0.15">
      <c r="A277" s="16">
        <v>273</v>
      </c>
      <c r="B277" s="17" t="s">
        <v>215</v>
      </c>
      <c r="C277" s="25">
        <v>0.16796327836713426</v>
      </c>
      <c r="D277" s="19">
        <v>59.199999999999996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3">
        <v>1.5970334965388124E-5</v>
      </c>
      <c r="X277" s="21"/>
      <c r="Y277" s="27"/>
      <c r="Z277" s="24">
        <v>59.367979248702092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3"/>
    </row>
    <row r="279" spans="1:26" ht="13.5" customHeight="1" x14ac:dyDescent="0.15">
      <c r="A279" s="16">
        <v>275</v>
      </c>
      <c r="B279" s="17" t="s">
        <v>216</v>
      </c>
      <c r="C279" s="18">
        <v>188.66389104856589</v>
      </c>
      <c r="D279" s="19">
        <v>352.74999999999989</v>
      </c>
      <c r="E279" s="46">
        <v>6.3621508104553188E-3</v>
      </c>
      <c r="F279" s="20"/>
      <c r="G279" s="20"/>
      <c r="H279" s="20"/>
      <c r="I279" s="19">
        <v>44078.170037396369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1297.768214826965</v>
      </c>
      <c r="X279" s="21"/>
      <c r="Y279" s="27"/>
      <c r="Z279" s="24">
        <v>45917.358505422715</v>
      </c>
    </row>
    <row r="280" spans="1:26" ht="13.5" customHeight="1" x14ac:dyDescent="0.15">
      <c r="A280" s="16">
        <v>276</v>
      </c>
      <c r="B280" s="17" t="s">
        <v>217</v>
      </c>
      <c r="C280" s="39">
        <v>1.5429215331357591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36">
        <v>1.5429215331357591</v>
      </c>
    </row>
    <row r="281" spans="1:26" ht="13.5" customHeight="1" x14ac:dyDescent="0.15">
      <c r="A281" s="16">
        <v>277</v>
      </c>
      <c r="B281" s="17" t="s">
        <v>218</v>
      </c>
      <c r="C281" s="18">
        <v>92.572334355450849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87.142933541687924</v>
      </c>
      <c r="X281" s="21"/>
      <c r="Y281" s="27"/>
      <c r="Z281" s="24">
        <v>179.71526789713877</v>
      </c>
    </row>
    <row r="282" spans="1:26" ht="13.5" customHeight="1" x14ac:dyDescent="0.15">
      <c r="A282" s="16">
        <v>278</v>
      </c>
      <c r="B282" s="17" t="s">
        <v>219</v>
      </c>
      <c r="C282" s="39">
        <v>9.6034416369690394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15.002957364558528</v>
      </c>
      <c r="X282" s="21"/>
      <c r="Y282" s="27"/>
      <c r="Z282" s="24">
        <v>24.606399001527567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3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3"/>
    </row>
    <row r="285" spans="1:26" ht="13.5" customHeight="1" x14ac:dyDescent="0.15">
      <c r="A285" s="16">
        <v>281</v>
      </c>
      <c r="B285" s="17" t="s">
        <v>220</v>
      </c>
      <c r="C285" s="18">
        <v>2223.8543080012105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0">
        <v>0.19402447936218736</v>
      </c>
      <c r="X285" s="21"/>
      <c r="Y285" s="23">
        <v>15.447040224050902</v>
      </c>
      <c r="Z285" s="24">
        <v>2239.4953727046236</v>
      </c>
    </row>
    <row r="286" spans="1:26" ht="13.5" customHeight="1" x14ac:dyDescent="0.15">
      <c r="A286" s="16">
        <v>282</v>
      </c>
      <c r="B286" s="17" t="s">
        <v>221</v>
      </c>
      <c r="C286" s="25">
        <v>0.57019505067437104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0">
        <v>0.25583411814903839</v>
      </c>
      <c r="X286" s="21"/>
      <c r="Y286" s="27"/>
      <c r="Z286" s="28">
        <v>0.82602916882340938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3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3"/>
    </row>
    <row r="289" spans="1:26" ht="13.5" customHeight="1" x14ac:dyDescent="0.15">
      <c r="A289" s="16">
        <v>285</v>
      </c>
      <c r="B289" s="17" t="s">
        <v>223</v>
      </c>
      <c r="C289" s="29"/>
      <c r="D289" s="19">
        <v>34634.25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34634.25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44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44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3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6314.9974464296283</v>
      </c>
      <c r="U292" s="20"/>
      <c r="V292" s="21"/>
      <c r="W292" s="21"/>
      <c r="X292" s="21"/>
      <c r="Y292" s="27"/>
      <c r="Z292" s="24">
        <v>6314.9974464296283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3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3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3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3"/>
    </row>
    <row r="297" spans="1:26" ht="13.5" customHeight="1" x14ac:dyDescent="0.15">
      <c r="A297" s="16">
        <v>293</v>
      </c>
      <c r="B297" s="17" t="s">
        <v>227</v>
      </c>
      <c r="C297" s="29"/>
      <c r="D297" s="19">
        <v>637.79999999999995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637.79999999999995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3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3"/>
    </row>
    <row r="300" spans="1:26" ht="13.5" customHeight="1" x14ac:dyDescent="0.15">
      <c r="A300" s="16">
        <v>296</v>
      </c>
      <c r="B300" s="17" t="s">
        <v>229</v>
      </c>
      <c r="C300" s="18">
        <v>11460.842423197468</v>
      </c>
      <c r="D300" s="19">
        <v>524.20000000000005</v>
      </c>
      <c r="E300" s="19">
        <v>490.09219793086731</v>
      </c>
      <c r="F300" s="20"/>
      <c r="G300" s="20"/>
      <c r="H300" s="20"/>
      <c r="I300" s="20"/>
      <c r="J300" s="20"/>
      <c r="K300" s="19">
        <v>1484.8900760832819</v>
      </c>
      <c r="L300" s="20"/>
      <c r="M300" s="19">
        <v>16310.959156203215</v>
      </c>
      <c r="N300" s="20"/>
      <c r="O300" s="19">
        <v>328.68294488996725</v>
      </c>
      <c r="P300" s="20"/>
      <c r="Q300" s="20"/>
      <c r="R300" s="20"/>
      <c r="S300" s="20"/>
      <c r="T300" s="20"/>
      <c r="U300" s="20"/>
      <c r="V300" s="21"/>
      <c r="W300" s="35">
        <v>7.785045048219116</v>
      </c>
      <c r="X300" s="21"/>
      <c r="Y300" s="23">
        <v>274.1953153128033</v>
      </c>
      <c r="Z300" s="24">
        <v>30881.647158665819</v>
      </c>
    </row>
    <row r="301" spans="1:26" ht="13.5" customHeight="1" x14ac:dyDescent="0.15">
      <c r="A301" s="16">
        <v>297</v>
      </c>
      <c r="B301" s="17" t="s">
        <v>230</v>
      </c>
      <c r="C301" s="18">
        <v>4748.1674918874633</v>
      </c>
      <c r="D301" s="19">
        <v>342.59999999999997</v>
      </c>
      <c r="E301" s="19">
        <v>153.04459639074474</v>
      </c>
      <c r="F301" s="20"/>
      <c r="G301" s="19">
        <v>6810.0327920996115</v>
      </c>
      <c r="H301" s="20"/>
      <c r="I301" s="20"/>
      <c r="J301" s="20"/>
      <c r="K301" s="19">
        <v>1989.4221267002483</v>
      </c>
      <c r="L301" s="20"/>
      <c r="M301" s="19">
        <v>10220.48336260189</v>
      </c>
      <c r="N301" s="19">
        <v>849.21594383256456</v>
      </c>
      <c r="O301" s="19">
        <v>773.38693693196433</v>
      </c>
      <c r="P301" s="19">
        <v>1877.0885609692864</v>
      </c>
      <c r="Q301" s="20"/>
      <c r="R301" s="20"/>
      <c r="S301" s="20"/>
      <c r="T301" s="20"/>
      <c r="U301" s="20"/>
      <c r="V301" s="21"/>
      <c r="W301" s="22">
        <v>156.63142852792117</v>
      </c>
      <c r="X301" s="21"/>
      <c r="Y301" s="23">
        <v>26.629569695093885</v>
      </c>
      <c r="Z301" s="24">
        <v>27946.70280963679</v>
      </c>
    </row>
    <row r="302" spans="1:26" ht="13.5" customHeight="1" x14ac:dyDescent="0.15">
      <c r="A302" s="16">
        <v>298</v>
      </c>
      <c r="B302" s="17" t="s">
        <v>231</v>
      </c>
      <c r="C302" s="39">
        <v>1.9304715697943147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36">
        <v>1.9304715697943147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3"/>
    </row>
    <row r="304" spans="1:26" ht="13.5" customHeight="1" x14ac:dyDescent="0.15">
      <c r="A304" s="16">
        <v>300</v>
      </c>
      <c r="B304" s="17" t="s">
        <v>233</v>
      </c>
      <c r="C304" s="18">
        <v>96257.757143509065</v>
      </c>
      <c r="D304" s="19">
        <v>46.199999999999996</v>
      </c>
      <c r="E304" s="32">
        <v>2.4541749833689614</v>
      </c>
      <c r="F304" s="19">
        <v>4297.0179036140662</v>
      </c>
      <c r="G304" s="19">
        <v>40357.55882734913</v>
      </c>
      <c r="H304" s="20"/>
      <c r="I304" s="20"/>
      <c r="J304" s="20"/>
      <c r="K304" s="19">
        <v>18364.79001803069</v>
      </c>
      <c r="L304" s="19">
        <v>544.87426849999997</v>
      </c>
      <c r="M304" s="19">
        <v>210367.59767210783</v>
      </c>
      <c r="N304" s="19">
        <v>10087.68142941843</v>
      </c>
      <c r="O304" s="19">
        <v>5267.0637606792052</v>
      </c>
      <c r="P304" s="19">
        <v>19799.012379178148</v>
      </c>
      <c r="Q304" s="32">
        <v>1.544265</v>
      </c>
      <c r="R304" s="19">
        <v>46.894281347635214</v>
      </c>
      <c r="S304" s="20"/>
      <c r="T304" s="20"/>
      <c r="U304" s="20"/>
      <c r="V304" s="21"/>
      <c r="W304" s="22">
        <v>56.016693272910317</v>
      </c>
      <c r="X304" s="21"/>
      <c r="Y304" s="38">
        <v>3.4151449377311813</v>
      </c>
      <c r="Z304" s="24">
        <v>405499.8779619282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3"/>
    </row>
    <row r="306" spans="1:26" ht="13.5" customHeight="1" x14ac:dyDescent="0.15">
      <c r="A306" s="16">
        <v>302</v>
      </c>
      <c r="B306" s="17" t="s">
        <v>235</v>
      </c>
      <c r="C306" s="18">
        <v>852.22882712292812</v>
      </c>
      <c r="D306" s="19">
        <v>81.599999999999994</v>
      </c>
      <c r="E306" s="37">
        <v>0.85597439928530938</v>
      </c>
      <c r="F306" s="20"/>
      <c r="G306" s="20"/>
      <c r="H306" s="20"/>
      <c r="I306" s="20"/>
      <c r="J306" s="19">
        <v>743.9795642978828</v>
      </c>
      <c r="K306" s="20"/>
      <c r="L306" s="20"/>
      <c r="M306" s="19">
        <v>168.18188564763685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35">
        <v>2.3947507515677016</v>
      </c>
      <c r="X306" s="21"/>
      <c r="Y306" s="27"/>
      <c r="Z306" s="24">
        <v>1849.2410022193008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3"/>
    </row>
    <row r="308" spans="1:26" ht="13.5" customHeight="1" x14ac:dyDescent="0.15">
      <c r="A308" s="16">
        <v>304</v>
      </c>
      <c r="B308" s="17" t="s">
        <v>236</v>
      </c>
      <c r="C308" s="31">
        <v>2.7835043066280412E-2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4">
        <v>2.7835043066280412E-2</v>
      </c>
    </row>
    <row r="309" spans="1:26" ht="13.5" customHeight="1" x14ac:dyDescent="0.15">
      <c r="A309" s="16">
        <v>305</v>
      </c>
      <c r="B309" s="17" t="s">
        <v>237</v>
      </c>
      <c r="C309" s="39">
        <v>5.907157127273055</v>
      </c>
      <c r="D309" s="20"/>
      <c r="E309" s="20"/>
      <c r="F309" s="20"/>
      <c r="G309" s="19">
        <v>348.48724928677535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17.441012817881152</v>
      </c>
      <c r="X309" s="22">
        <v>24.689875937381352</v>
      </c>
      <c r="Y309" s="23">
        <v>23.731665634476471</v>
      </c>
      <c r="Z309" s="24">
        <v>420.25696080378742</v>
      </c>
    </row>
    <row r="310" spans="1:26" ht="13.5" customHeight="1" x14ac:dyDescent="0.15">
      <c r="A310" s="16">
        <v>306</v>
      </c>
      <c r="B310" s="17" t="s">
        <v>238</v>
      </c>
      <c r="C310" s="31">
        <v>6.0097584805792227E-2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4">
        <v>6.0097584805792227E-2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3"/>
    </row>
    <row r="312" spans="1:26" ht="13.5" customHeight="1" x14ac:dyDescent="0.15">
      <c r="A312" s="16">
        <v>308</v>
      </c>
      <c r="B312" s="17" t="s">
        <v>239</v>
      </c>
      <c r="C312" s="49">
        <v>5.3849636777380942E-4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0">
        <v>2.4307126479155734E-4</v>
      </c>
      <c r="X312" s="21"/>
      <c r="Y312" s="27"/>
      <c r="Z312" s="50">
        <v>7.8156763256536678E-4</v>
      </c>
    </row>
    <row r="313" spans="1:26" ht="13.5" customHeight="1" x14ac:dyDescent="0.15">
      <c r="A313" s="16">
        <v>309</v>
      </c>
      <c r="B313" s="17" t="s">
        <v>240</v>
      </c>
      <c r="C313" s="39">
        <v>3.9192078028413162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2">
        <v>118.97403315251169</v>
      </c>
      <c r="X313" s="35">
        <v>9.0853728310560378</v>
      </c>
      <c r="Y313" s="23">
        <v>16.588935398046075</v>
      </c>
      <c r="Z313" s="24">
        <v>148.56754918445512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3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3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3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3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3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3"/>
    </row>
    <row r="320" spans="1:26" ht="13.5" customHeight="1" x14ac:dyDescent="0.15">
      <c r="A320" s="16">
        <v>316</v>
      </c>
      <c r="B320" s="17" t="s">
        <v>241</v>
      </c>
      <c r="C320" s="25">
        <v>0.2588889427374918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0.2588889427374918</v>
      </c>
    </row>
    <row r="321" spans="1:26" ht="13.5" customHeight="1" x14ac:dyDescent="0.15">
      <c r="A321" s="16">
        <v>317</v>
      </c>
      <c r="B321" s="17" t="s">
        <v>446</v>
      </c>
      <c r="C321" s="31">
        <v>2.7537875025391644E-2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4">
        <v>2.7537875025391644E-2</v>
      </c>
    </row>
    <row r="322" spans="1:26" ht="13.5" customHeight="1" x14ac:dyDescent="0.15">
      <c r="A322" s="16">
        <v>318</v>
      </c>
      <c r="B322" s="17" t="s">
        <v>242</v>
      </c>
      <c r="C322" s="25">
        <v>0.16640639121271766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6.793869780028711E-3</v>
      </c>
      <c r="X322" s="21"/>
      <c r="Y322" s="27"/>
      <c r="Z322" s="28">
        <v>0.17320026099274638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3"/>
    </row>
    <row r="324" spans="1:26" ht="13.5" customHeight="1" x14ac:dyDescent="0.15">
      <c r="A324" s="16">
        <v>320</v>
      </c>
      <c r="B324" s="17" t="s">
        <v>243</v>
      </c>
      <c r="C324" s="31">
        <v>2.4783831080416371E-2</v>
      </c>
      <c r="D324" s="20"/>
      <c r="E324" s="37">
        <v>0.2597505367730894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28">
        <v>0.28453436785350578</v>
      </c>
    </row>
    <row r="325" spans="1:26" ht="13.5" customHeight="1" x14ac:dyDescent="0.15">
      <c r="A325" s="16">
        <v>321</v>
      </c>
      <c r="B325" s="17" t="s">
        <v>244</v>
      </c>
      <c r="C325" s="31">
        <v>6.51365653896048E-2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2">
        <v>14.025610672055848</v>
      </c>
      <c r="X325" s="21"/>
      <c r="Y325" s="38">
        <v>1.1272467282857712</v>
      </c>
      <c r="Z325" s="24">
        <v>15.217993965731223</v>
      </c>
    </row>
    <row r="326" spans="1:26" ht="54" customHeight="1" x14ac:dyDescent="0.15">
      <c r="A326" s="16">
        <v>322</v>
      </c>
      <c r="B326" s="17" t="s">
        <v>245</v>
      </c>
      <c r="C326" s="18">
        <v>53.037989846488244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20.420489446669599</v>
      </c>
      <c r="X326" s="21"/>
      <c r="Y326" s="27"/>
      <c r="Z326" s="24">
        <v>73.458479293157836</v>
      </c>
    </row>
    <row r="327" spans="1:26" ht="13.5" customHeight="1" x14ac:dyDescent="0.15">
      <c r="A327" s="16">
        <v>323</v>
      </c>
      <c r="B327" s="17" t="s">
        <v>246</v>
      </c>
      <c r="C327" s="29"/>
      <c r="D327" s="19">
        <v>15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15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3"/>
    </row>
    <row r="329" spans="1:26" ht="13.5" customHeight="1" x14ac:dyDescent="0.15">
      <c r="A329" s="16">
        <v>325</v>
      </c>
      <c r="B329" s="17" t="s">
        <v>247</v>
      </c>
      <c r="C329" s="29"/>
      <c r="D329" s="19">
        <v>1568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1568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3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3"/>
    </row>
    <row r="332" spans="1:26" ht="13.5" customHeight="1" x14ac:dyDescent="0.15">
      <c r="A332" s="16">
        <v>328</v>
      </c>
      <c r="B332" s="17" t="s">
        <v>248</v>
      </c>
      <c r="C332" s="25">
        <v>0.26909785813814741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8">
        <v>0.26909785813814741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1051.4933638556117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1051.4933638556117</v>
      </c>
    </row>
    <row r="334" spans="1:26" ht="27" customHeight="1" x14ac:dyDescent="0.15">
      <c r="A334" s="16">
        <v>330</v>
      </c>
      <c r="B334" s="17" t="s">
        <v>451</v>
      </c>
      <c r="C334" s="25">
        <v>0.43087884155363976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4.5944728659051852E-2</v>
      </c>
      <c r="X334" s="21"/>
      <c r="Y334" s="27"/>
      <c r="Z334" s="28">
        <v>0.47682357021269162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48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48</v>
      </c>
    </row>
    <row r="336" spans="1:26" ht="13.5" customHeight="1" x14ac:dyDescent="0.15">
      <c r="A336" s="16">
        <v>332</v>
      </c>
      <c r="B336" s="17" t="s">
        <v>251</v>
      </c>
      <c r="C336" s="51">
        <v>6.0356726474583016E-7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52">
        <v>3.6788856462100068E-8</v>
      </c>
      <c r="X336" s="35">
        <v>2.8161453831587742</v>
      </c>
      <c r="Y336" s="47">
        <v>0.65204767319334134</v>
      </c>
      <c r="Z336" s="36">
        <v>3.4681936967082363</v>
      </c>
    </row>
    <row r="337" spans="1:26" ht="13.5" customHeight="1" x14ac:dyDescent="0.15">
      <c r="A337" s="16">
        <v>333</v>
      </c>
      <c r="B337" s="17" t="s">
        <v>252</v>
      </c>
      <c r="C337" s="39">
        <v>1.2769554797240072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36">
        <v>1.2769554797240072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3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3"/>
    </row>
    <row r="340" spans="1:26" ht="13.5" customHeight="1" x14ac:dyDescent="0.15">
      <c r="A340" s="16">
        <v>336</v>
      </c>
      <c r="B340" s="17" t="s">
        <v>255</v>
      </c>
      <c r="C340" s="39">
        <v>4.1661598501833437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5">
        <v>1.42704358384329</v>
      </c>
      <c r="X340" s="21"/>
      <c r="Y340" s="27"/>
      <c r="Z340" s="36">
        <v>5.5932034340266341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3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3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3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3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3"/>
    </row>
    <row r="346" spans="1:26" ht="13.5" customHeight="1" x14ac:dyDescent="0.15">
      <c r="A346" s="16">
        <v>342</v>
      </c>
      <c r="B346" s="17" t="s">
        <v>257</v>
      </c>
      <c r="C346" s="25">
        <v>0.23246163797925673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5">
        <v>5.021928602659175</v>
      </c>
      <c r="X346" s="21"/>
      <c r="Y346" s="27"/>
      <c r="Z346" s="36">
        <v>5.2543902406384317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3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3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3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37">
        <v>0.19085270887074901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28">
        <v>0.19085270887074901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3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3"/>
    </row>
    <row r="353" spans="1:26" ht="13.5" customHeight="1" x14ac:dyDescent="0.15">
      <c r="A353" s="16">
        <v>349</v>
      </c>
      <c r="B353" s="17" t="s">
        <v>261</v>
      </c>
      <c r="C353" s="18">
        <v>22.25161568969029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40">
        <v>0.29076593658843997</v>
      </c>
      <c r="X353" s="35">
        <v>9.5664140735658485</v>
      </c>
      <c r="Y353" s="27"/>
      <c r="Z353" s="24">
        <v>32.108795699844578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181.70000000000002</v>
      </c>
      <c r="E354" s="19">
        <v>127.76443923561288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309.46443923561287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612.74828567909969</v>
      </c>
      <c r="L355" s="19">
        <v>332.89288779999998</v>
      </c>
      <c r="M355" s="19">
        <v>6590.057242824626</v>
      </c>
      <c r="N355" s="19">
        <v>300.34239216442177</v>
      </c>
      <c r="O355" s="19">
        <v>741.03777930780802</v>
      </c>
      <c r="P355" s="19">
        <v>2179.430094073763</v>
      </c>
      <c r="Q355" s="32">
        <v>2.0590199999999999</v>
      </c>
      <c r="R355" s="19">
        <v>124.21004252959241</v>
      </c>
      <c r="S355" s="20"/>
      <c r="T355" s="20"/>
      <c r="U355" s="20"/>
      <c r="V355" s="21"/>
      <c r="W355" s="21"/>
      <c r="X355" s="21"/>
      <c r="Y355" s="27"/>
      <c r="Z355" s="24">
        <v>10882.777744379311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3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3"/>
    </row>
    <row r="358" spans="1:26" ht="13.5" customHeight="1" x14ac:dyDescent="0.15">
      <c r="A358" s="16">
        <v>354</v>
      </c>
      <c r="B358" s="17" t="s">
        <v>264</v>
      </c>
      <c r="C358" s="39">
        <v>2.5932559687314791</v>
      </c>
      <c r="D358" s="19">
        <v>41.800000000000004</v>
      </c>
      <c r="E358" s="20"/>
      <c r="F358" s="20"/>
      <c r="G358" s="19">
        <v>298.70115795315337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343.09441392188484</v>
      </c>
    </row>
    <row r="359" spans="1:26" ht="13.5" customHeight="1" x14ac:dyDescent="0.15">
      <c r="A359" s="16">
        <v>355</v>
      </c>
      <c r="B359" s="17" t="s">
        <v>265</v>
      </c>
      <c r="C359" s="18">
        <v>83.944049004337899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35">
        <v>2.6320036110737624</v>
      </c>
      <c r="X359" s="21"/>
      <c r="Y359" s="27"/>
      <c r="Z359" s="24">
        <v>86.576052615411655</v>
      </c>
    </row>
    <row r="360" spans="1:26" ht="13.5" customHeight="1" x14ac:dyDescent="0.15">
      <c r="A360" s="16">
        <v>356</v>
      </c>
      <c r="B360" s="17" t="s">
        <v>266</v>
      </c>
      <c r="C360" s="25">
        <v>0.10253713728952253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28">
        <v>0.10253713728952253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4654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4654</v>
      </c>
    </row>
    <row r="362" spans="1:26" ht="13.5" customHeight="1" x14ac:dyDescent="0.15">
      <c r="A362" s="16">
        <v>358</v>
      </c>
      <c r="B362" s="17" t="s">
        <v>268</v>
      </c>
      <c r="C362" s="29"/>
      <c r="D362" s="19">
        <v>190.75000000000003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190.75000000000003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3"/>
    </row>
    <row r="364" spans="1:26" ht="13.5" customHeight="1" x14ac:dyDescent="0.15">
      <c r="A364" s="16">
        <v>360</v>
      </c>
      <c r="B364" s="17" t="s">
        <v>269</v>
      </c>
      <c r="C364" s="29"/>
      <c r="D364" s="19">
        <v>4779.9999999999991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4779.9999999999991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176.7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176.7</v>
      </c>
    </row>
    <row r="366" spans="1:26" ht="13.5" customHeight="1" x14ac:dyDescent="0.15">
      <c r="A366" s="16">
        <v>362</v>
      </c>
      <c r="B366" s="17" t="s">
        <v>271</v>
      </c>
      <c r="C366" s="29"/>
      <c r="D366" s="19">
        <v>50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24">
        <v>50</v>
      </c>
    </row>
    <row r="367" spans="1:26" ht="13.5" customHeight="1" x14ac:dyDescent="0.15">
      <c r="A367" s="16">
        <v>363</v>
      </c>
      <c r="B367" s="17" t="s">
        <v>272</v>
      </c>
      <c r="C367" s="29"/>
      <c r="D367" s="19">
        <v>16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16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186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186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3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3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3"/>
    </row>
    <row r="372" spans="1:26" ht="13.5" customHeight="1" x14ac:dyDescent="0.15">
      <c r="A372" s="16">
        <v>368</v>
      </c>
      <c r="B372" s="17" t="s">
        <v>275</v>
      </c>
      <c r="C372" s="31">
        <v>1.9498060434101065E-2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4">
        <v>1.9498060434101065E-2</v>
      </c>
    </row>
    <row r="373" spans="1:26" ht="13.5" customHeight="1" x14ac:dyDescent="0.15">
      <c r="A373" s="16">
        <v>369</v>
      </c>
      <c r="B373" s="17" t="s">
        <v>276</v>
      </c>
      <c r="C373" s="29"/>
      <c r="D373" s="19">
        <v>150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150</v>
      </c>
    </row>
    <row r="374" spans="1:26" ht="13.5" customHeight="1" x14ac:dyDescent="0.15">
      <c r="A374" s="16">
        <v>370</v>
      </c>
      <c r="B374" s="17" t="s">
        <v>277</v>
      </c>
      <c r="C374" s="29"/>
      <c r="D374" s="19">
        <v>740.00000000000011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740.00000000000011</v>
      </c>
    </row>
    <row r="375" spans="1:26" ht="13.5" customHeight="1" x14ac:dyDescent="0.15">
      <c r="A375" s="16">
        <v>371</v>
      </c>
      <c r="B375" s="17" t="s">
        <v>278</v>
      </c>
      <c r="C375" s="29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33"/>
    </row>
    <row r="376" spans="1:26" ht="27" customHeight="1" x14ac:dyDescent="0.15">
      <c r="A376" s="16">
        <v>372</v>
      </c>
      <c r="B376" s="17" t="s">
        <v>464</v>
      </c>
      <c r="C376" s="25">
        <v>0.4049879061246312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0.4049879061246312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3"/>
    </row>
    <row r="378" spans="1:26" ht="13.5" customHeight="1" x14ac:dyDescent="0.15">
      <c r="A378" s="16">
        <v>374</v>
      </c>
      <c r="B378" s="17" t="s">
        <v>279</v>
      </c>
      <c r="C378" s="18">
        <v>1214.8777898521705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2">
        <v>1127.4507471849518</v>
      </c>
      <c r="Y378" s="27"/>
      <c r="Z378" s="24">
        <v>2342.3285370371223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3"/>
    </row>
    <row r="380" spans="1:26" ht="13.5" customHeight="1" x14ac:dyDescent="0.15">
      <c r="A380" s="16">
        <v>376</v>
      </c>
      <c r="B380" s="17" t="s">
        <v>280</v>
      </c>
      <c r="C380" s="29"/>
      <c r="D380" s="19">
        <v>132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132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3"/>
    </row>
    <row r="382" spans="1:26" ht="13.5" customHeight="1" x14ac:dyDescent="0.15">
      <c r="A382" s="16">
        <v>378</v>
      </c>
      <c r="B382" s="17" t="s">
        <v>282</v>
      </c>
      <c r="C382" s="29"/>
      <c r="D382" s="19">
        <v>350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350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3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3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365.65040753380748</v>
      </c>
      <c r="T385" s="20"/>
      <c r="U385" s="20"/>
      <c r="V385" s="21"/>
      <c r="W385" s="22">
        <v>37.914455326593213</v>
      </c>
      <c r="X385" s="21"/>
      <c r="Y385" s="27"/>
      <c r="Z385" s="24">
        <v>403.56486286040069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3"/>
    </row>
    <row r="387" spans="1:26" ht="13.5" customHeight="1" x14ac:dyDescent="0.15">
      <c r="A387" s="16">
        <v>383</v>
      </c>
      <c r="B387" s="17" t="s">
        <v>286</v>
      </c>
      <c r="C387" s="29"/>
      <c r="D387" s="19">
        <v>254.00000000000006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254.00000000000006</v>
      </c>
    </row>
    <row r="388" spans="1:26" ht="13.5" customHeight="1" x14ac:dyDescent="0.15">
      <c r="A388" s="16">
        <v>384</v>
      </c>
      <c r="B388" s="17" t="s">
        <v>287</v>
      </c>
      <c r="C388" s="18">
        <v>2588.9495067558437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2588.9495067558437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3"/>
    </row>
    <row r="390" spans="1:26" ht="13.5" customHeight="1" x14ac:dyDescent="0.15">
      <c r="A390" s="16">
        <v>386</v>
      </c>
      <c r="B390" s="17" t="s">
        <v>289</v>
      </c>
      <c r="C390" s="29"/>
      <c r="D390" s="19">
        <v>3357.5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3357.5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3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3"/>
    </row>
    <row r="393" spans="1:26" ht="27" customHeight="1" x14ac:dyDescent="0.15">
      <c r="A393" s="16">
        <v>389</v>
      </c>
      <c r="B393" s="17" t="s">
        <v>290</v>
      </c>
      <c r="C393" s="39">
        <v>7.9484086119043482</v>
      </c>
      <c r="D393" s="20"/>
      <c r="E393" s="20"/>
      <c r="F393" s="20"/>
      <c r="G393" s="20"/>
      <c r="H393" s="20"/>
      <c r="I393" s="19">
        <v>770.74634616103856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21.641066176431742</v>
      </c>
      <c r="X393" s="21"/>
      <c r="Y393" s="27"/>
      <c r="Z393" s="24">
        <v>800.33582094937469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3"/>
    </row>
    <row r="395" spans="1:26" ht="13.5" customHeight="1" x14ac:dyDescent="0.15">
      <c r="A395" s="16">
        <v>391</v>
      </c>
      <c r="B395" s="17" t="s">
        <v>292</v>
      </c>
      <c r="C395" s="25">
        <v>0.10082306661469781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28">
        <v>0.10082306661469781</v>
      </c>
    </row>
    <row r="396" spans="1:26" ht="13.5" customHeight="1" x14ac:dyDescent="0.15">
      <c r="A396" s="16">
        <v>392</v>
      </c>
      <c r="B396" s="17" t="s">
        <v>293</v>
      </c>
      <c r="C396" s="18">
        <v>19094.286572485998</v>
      </c>
      <c r="D396" s="20"/>
      <c r="E396" s="20"/>
      <c r="F396" s="19">
        <v>798.11223510656578</v>
      </c>
      <c r="G396" s="20"/>
      <c r="H396" s="20"/>
      <c r="I396" s="20"/>
      <c r="J396" s="20"/>
      <c r="K396" s="19">
        <v>8566.6735158650736</v>
      </c>
      <c r="L396" s="20"/>
      <c r="M396" s="19">
        <v>43605.125596102414</v>
      </c>
      <c r="N396" s="20"/>
      <c r="O396" s="19">
        <v>1896.2545755866363</v>
      </c>
      <c r="P396" s="20"/>
      <c r="Q396" s="20"/>
      <c r="R396" s="20"/>
      <c r="S396" s="20"/>
      <c r="T396" s="20"/>
      <c r="U396" s="20"/>
      <c r="V396" s="21"/>
      <c r="W396" s="26">
        <v>3.8723674780282602E-2</v>
      </c>
      <c r="X396" s="21"/>
      <c r="Y396" s="23">
        <v>30.201959694579084</v>
      </c>
      <c r="Z396" s="24">
        <v>73990.693178516027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3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7"/>
      <c r="Z398" s="33"/>
    </row>
    <row r="399" spans="1:26" ht="13.5" customHeight="1" x14ac:dyDescent="0.15">
      <c r="A399" s="16">
        <v>395</v>
      </c>
      <c r="B399" s="17" t="s">
        <v>296</v>
      </c>
      <c r="C399" s="39">
        <v>9.5058396047595188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36">
        <v>9.5058396047595188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3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3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3"/>
    </row>
    <row r="403" spans="1:26" ht="13.5" customHeight="1" x14ac:dyDescent="0.15">
      <c r="A403" s="16">
        <v>399</v>
      </c>
      <c r="B403" s="17" t="s">
        <v>298</v>
      </c>
      <c r="C403" s="49">
        <v>3.6813372722664303E-4</v>
      </c>
      <c r="D403" s="20"/>
      <c r="E403" s="20"/>
      <c r="F403" s="20"/>
      <c r="G403" s="20"/>
      <c r="H403" s="20"/>
      <c r="I403" s="20"/>
      <c r="J403" s="20"/>
      <c r="K403" s="19">
        <v>366.16795284419015</v>
      </c>
      <c r="L403" s="20"/>
      <c r="M403" s="19">
        <v>2883.2904839360331</v>
      </c>
      <c r="N403" s="19">
        <v>185.751939072694</v>
      </c>
      <c r="O403" s="19">
        <v>381.76298486360736</v>
      </c>
      <c r="P403" s="19">
        <v>391.41867010265082</v>
      </c>
      <c r="Q403" s="37">
        <v>0.51475499999999996</v>
      </c>
      <c r="R403" s="20"/>
      <c r="S403" s="20"/>
      <c r="T403" s="20"/>
      <c r="U403" s="20"/>
      <c r="V403" s="21"/>
      <c r="W403" s="53">
        <v>6.0464932937507242E-6</v>
      </c>
      <c r="X403" s="21"/>
      <c r="Y403" s="27"/>
      <c r="Z403" s="24">
        <v>4208.9071599993968</v>
      </c>
    </row>
    <row r="404" spans="1:26" ht="13.5" customHeight="1" x14ac:dyDescent="0.15">
      <c r="A404" s="16">
        <v>400</v>
      </c>
      <c r="B404" s="17" t="s">
        <v>299</v>
      </c>
      <c r="C404" s="18">
        <v>1002.3714518539185</v>
      </c>
      <c r="D404" s="19">
        <v>10.92</v>
      </c>
      <c r="E404" s="20"/>
      <c r="F404" s="20"/>
      <c r="G404" s="20"/>
      <c r="H404" s="20"/>
      <c r="I404" s="20"/>
      <c r="J404" s="20"/>
      <c r="K404" s="19">
        <v>15242.441378080324</v>
      </c>
      <c r="L404" s="19">
        <v>271.923159</v>
      </c>
      <c r="M404" s="19">
        <v>47877.344922240372</v>
      </c>
      <c r="N404" s="19">
        <v>2834.1320451545098</v>
      </c>
      <c r="O404" s="19">
        <v>5052.157923804014</v>
      </c>
      <c r="P404" s="19">
        <v>7354.2068382542739</v>
      </c>
      <c r="Q404" s="32">
        <v>2.0590199999999999</v>
      </c>
      <c r="R404" s="19">
        <v>131.10563189775044</v>
      </c>
      <c r="S404" s="20"/>
      <c r="T404" s="20"/>
      <c r="U404" s="20"/>
      <c r="V404" s="21"/>
      <c r="W404" s="40">
        <v>0.16499252611254633</v>
      </c>
      <c r="X404" s="21"/>
      <c r="Y404" s="23">
        <v>83.545341478578791</v>
      </c>
      <c r="Z404" s="24">
        <v>79862.372704289854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3"/>
    </row>
    <row r="406" spans="1:26" ht="13.5" customHeight="1" x14ac:dyDescent="0.15">
      <c r="A406" s="16">
        <v>402</v>
      </c>
      <c r="B406" s="17" t="s">
        <v>300</v>
      </c>
      <c r="C406" s="29"/>
      <c r="D406" s="19">
        <v>335.00000000000006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335.00000000000006</v>
      </c>
    </row>
    <row r="407" spans="1:26" ht="13.5" customHeight="1" x14ac:dyDescent="0.15">
      <c r="A407" s="16">
        <v>403</v>
      </c>
      <c r="B407" s="17" t="s">
        <v>301</v>
      </c>
      <c r="C407" s="49">
        <v>6.2374953282417068E-4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43">
        <v>4.1947058209348132E-5</v>
      </c>
      <c r="X407" s="21"/>
      <c r="Y407" s="27"/>
      <c r="Z407" s="50">
        <v>6.656965910335188E-4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3"/>
    </row>
    <row r="409" spans="1:26" ht="13.5" customHeight="1" x14ac:dyDescent="0.15">
      <c r="A409" s="16">
        <v>405</v>
      </c>
      <c r="B409" s="17" t="s">
        <v>302</v>
      </c>
      <c r="C409" s="18">
        <v>270.57925917500603</v>
      </c>
      <c r="D409" s="19">
        <v>13.000000000000002</v>
      </c>
      <c r="E409" s="32">
        <v>6.2480598513424281</v>
      </c>
      <c r="F409" s="20"/>
      <c r="G409" s="20"/>
      <c r="H409" s="32">
        <v>8.8667947160577398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7"/>
      <c r="Z409" s="24">
        <v>298.69411374240622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3"/>
    </row>
    <row r="411" spans="1:26" ht="40.5" customHeight="1" x14ac:dyDescent="0.15">
      <c r="A411" s="16">
        <v>407</v>
      </c>
      <c r="B411" s="17" t="s">
        <v>303</v>
      </c>
      <c r="C411" s="18">
        <v>10808.327246613433</v>
      </c>
      <c r="D411" s="19">
        <v>26687.099999999995</v>
      </c>
      <c r="E411" s="19">
        <v>18.291737649402002</v>
      </c>
      <c r="F411" s="20"/>
      <c r="G411" s="20"/>
      <c r="H411" s="20"/>
      <c r="I411" s="19">
        <v>410350.24970523082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2105.1775616953892</v>
      </c>
      <c r="X411" s="21"/>
      <c r="Y411" s="27"/>
      <c r="Z411" s="24">
        <v>449969.14625118906</v>
      </c>
    </row>
    <row r="412" spans="1:26" ht="27" customHeight="1" x14ac:dyDescent="0.15">
      <c r="A412" s="16">
        <v>408</v>
      </c>
      <c r="B412" s="17" t="s">
        <v>304</v>
      </c>
      <c r="C412" s="18">
        <v>152.21882819343557</v>
      </c>
      <c r="D412" s="19">
        <v>2510.8624999999988</v>
      </c>
      <c r="E412" s="32">
        <v>2.7078157608611129</v>
      </c>
      <c r="F412" s="20"/>
      <c r="G412" s="20"/>
      <c r="H412" s="20"/>
      <c r="I412" s="19">
        <v>335.34362743676093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35">
        <v>2.8601170485242142</v>
      </c>
      <c r="X412" s="21"/>
      <c r="Y412" s="27"/>
      <c r="Z412" s="24">
        <v>3003.9928884395804</v>
      </c>
    </row>
    <row r="413" spans="1:26" ht="27" customHeight="1" x14ac:dyDescent="0.15">
      <c r="A413" s="16">
        <v>409</v>
      </c>
      <c r="B413" s="17" t="s">
        <v>305</v>
      </c>
      <c r="C413" s="18">
        <v>56.858807903475366</v>
      </c>
      <c r="D413" s="19">
        <v>5306.7999999999993</v>
      </c>
      <c r="E413" s="37">
        <v>0.17357793338853286</v>
      </c>
      <c r="F413" s="20"/>
      <c r="G413" s="20"/>
      <c r="H413" s="20"/>
      <c r="I413" s="19">
        <v>69381.103360531706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2007.6851056584687</v>
      </c>
      <c r="X413" s="21"/>
      <c r="Y413" s="27"/>
      <c r="Z413" s="24">
        <v>76752.620852027045</v>
      </c>
    </row>
    <row r="414" spans="1:26" ht="27" customHeight="1" x14ac:dyDescent="0.15">
      <c r="A414" s="16">
        <v>410</v>
      </c>
      <c r="B414" s="17" t="s">
        <v>306</v>
      </c>
      <c r="C414" s="18">
        <v>2198.8242771948057</v>
      </c>
      <c r="D414" s="19">
        <v>8372.5650000000005</v>
      </c>
      <c r="E414" s="19">
        <v>28.163667691889167</v>
      </c>
      <c r="F414" s="20"/>
      <c r="G414" s="20"/>
      <c r="H414" s="20"/>
      <c r="I414" s="19">
        <v>1320.5994385469482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51.889087228716839</v>
      </c>
      <c r="X414" s="21"/>
      <c r="Y414" s="27"/>
      <c r="Z414" s="24">
        <v>11972.041470662361</v>
      </c>
    </row>
    <row r="415" spans="1:26" ht="13.5" customHeight="1" x14ac:dyDescent="0.15">
      <c r="A415" s="16">
        <v>411</v>
      </c>
      <c r="B415" s="17" t="s">
        <v>307</v>
      </c>
      <c r="C415" s="18">
        <v>869.42279478457283</v>
      </c>
      <c r="D415" s="20"/>
      <c r="E415" s="20"/>
      <c r="F415" s="19">
        <v>130.80199584876786</v>
      </c>
      <c r="G415" s="20"/>
      <c r="H415" s="20"/>
      <c r="I415" s="20"/>
      <c r="J415" s="20"/>
      <c r="K415" s="19">
        <v>1568.208985583876</v>
      </c>
      <c r="L415" s="19">
        <v>409.04034940000003</v>
      </c>
      <c r="M415" s="19">
        <v>20096.563933106729</v>
      </c>
      <c r="N415" s="19">
        <v>607.31782043599765</v>
      </c>
      <c r="O415" s="19">
        <v>11853.447164183592</v>
      </c>
      <c r="P415" s="19">
        <v>6248.0467253241377</v>
      </c>
      <c r="Q415" s="32">
        <v>6.17706</v>
      </c>
      <c r="R415" s="19">
        <v>62.527466114859209</v>
      </c>
      <c r="S415" s="20"/>
      <c r="T415" s="20"/>
      <c r="U415" s="20"/>
      <c r="V415" s="21"/>
      <c r="W415" s="22">
        <v>127.00926346260763</v>
      </c>
      <c r="X415" s="22">
        <v>270.99566563934781</v>
      </c>
      <c r="Y415" s="23">
        <v>30.133419220430444</v>
      </c>
      <c r="Z415" s="24">
        <v>42279.692643104914</v>
      </c>
    </row>
    <row r="416" spans="1:26" ht="13.5" customHeight="1" x14ac:dyDescent="0.15">
      <c r="A416" s="16">
        <v>412</v>
      </c>
      <c r="B416" s="17" t="s">
        <v>308</v>
      </c>
      <c r="C416" s="39">
        <v>1.4400595231757214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35">
        <v>3.0109977297734343</v>
      </c>
      <c r="X416" s="35">
        <v>2.0979336708424237</v>
      </c>
      <c r="Y416" s="23">
        <v>19.317850517244935</v>
      </c>
      <c r="Z416" s="24">
        <v>25.866841441036513</v>
      </c>
    </row>
    <row r="417" spans="1:26" ht="13.5" customHeight="1" x14ac:dyDescent="0.15">
      <c r="A417" s="16">
        <v>413</v>
      </c>
      <c r="B417" s="17" t="s">
        <v>309</v>
      </c>
      <c r="C417" s="31">
        <v>7.8948201512834673E-2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4">
        <v>7.8948201512834673E-2</v>
      </c>
    </row>
    <row r="418" spans="1:26" ht="13.5" customHeight="1" x14ac:dyDescent="0.15">
      <c r="A418" s="16">
        <v>414</v>
      </c>
      <c r="B418" s="17" t="s">
        <v>310</v>
      </c>
      <c r="C418" s="31">
        <v>4.0063836508435445E-3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53">
        <v>8.5693726955514466E-6</v>
      </c>
      <c r="X418" s="21"/>
      <c r="Y418" s="27"/>
      <c r="Z418" s="34">
        <v>4.0149530235390959E-3</v>
      </c>
    </row>
    <row r="419" spans="1:26" ht="13.5" customHeight="1" x14ac:dyDescent="0.15">
      <c r="A419" s="16">
        <v>415</v>
      </c>
      <c r="B419" s="17" t="s">
        <v>311</v>
      </c>
      <c r="C419" s="18">
        <v>38.602453238216789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0">
        <v>0.26641031013796868</v>
      </c>
      <c r="X419" s="21"/>
      <c r="Y419" s="27"/>
      <c r="Z419" s="24">
        <v>38.86886354835476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3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3"/>
    </row>
    <row r="422" spans="1:26" ht="13.5" customHeight="1" x14ac:dyDescent="0.15">
      <c r="A422" s="16">
        <v>418</v>
      </c>
      <c r="B422" s="17" t="s">
        <v>313</v>
      </c>
      <c r="C422" s="31">
        <v>3.7616772042143747E-2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1.1299160917853672E-2</v>
      </c>
      <c r="X422" s="21"/>
      <c r="Y422" s="27"/>
      <c r="Z422" s="34">
        <v>4.8915932959997417E-2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3"/>
    </row>
    <row r="424" spans="1:26" ht="13.5" customHeight="1" x14ac:dyDescent="0.15">
      <c r="A424" s="16">
        <v>420</v>
      </c>
      <c r="B424" s="17" t="s">
        <v>315</v>
      </c>
      <c r="C424" s="18">
        <v>399.87349345890829</v>
      </c>
      <c r="D424" s="20"/>
      <c r="E424" s="20"/>
      <c r="F424" s="19">
        <v>80.551899516154094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5">
        <v>1.1023614561132946</v>
      </c>
      <c r="X424" s="21"/>
      <c r="Y424" s="27"/>
      <c r="Z424" s="24">
        <v>481.52775443117565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3"/>
    </row>
    <row r="426" spans="1:26" ht="13.5" customHeight="1" x14ac:dyDescent="0.15">
      <c r="A426" s="16">
        <v>422</v>
      </c>
      <c r="B426" s="17" t="s">
        <v>316</v>
      </c>
      <c r="C426" s="29"/>
      <c r="D426" s="19">
        <v>1406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1406</v>
      </c>
    </row>
    <row r="427" spans="1:26" ht="13.5" customHeight="1" x14ac:dyDescent="0.15">
      <c r="A427" s="16">
        <v>423</v>
      </c>
      <c r="B427" s="17" t="s">
        <v>477</v>
      </c>
      <c r="C427" s="49">
        <v>1.9793015206265812E-4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0">
        <v>1.3716615989410716E-4</v>
      </c>
      <c r="X427" s="21"/>
      <c r="Y427" s="27"/>
      <c r="Z427" s="50">
        <v>3.3509631195676528E-4</v>
      </c>
    </row>
    <row r="428" spans="1:26" ht="13.5" customHeight="1" x14ac:dyDescent="0.15">
      <c r="A428" s="16">
        <v>424</v>
      </c>
      <c r="B428" s="17" t="s">
        <v>317</v>
      </c>
      <c r="C428" s="29"/>
      <c r="D428" s="19">
        <v>2120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2120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3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3"/>
    </row>
    <row r="431" spans="1:26" ht="13.5" customHeight="1" x14ac:dyDescent="0.15">
      <c r="A431" s="16">
        <v>427</v>
      </c>
      <c r="B431" s="17" t="s">
        <v>318</v>
      </c>
      <c r="C431" s="29"/>
      <c r="D431" s="19">
        <v>690</v>
      </c>
      <c r="E431" s="19">
        <v>85.989498741153753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775.98949874115374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164</v>
      </c>
      <c r="E432" s="19">
        <v>197.14468525319575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361.14468525319575</v>
      </c>
    </row>
    <row r="433" spans="1:26" ht="13.5" customHeight="1" x14ac:dyDescent="0.15">
      <c r="A433" s="16">
        <v>429</v>
      </c>
      <c r="B433" s="17" t="s">
        <v>320</v>
      </c>
      <c r="C433" s="29"/>
      <c r="D433" s="19">
        <v>21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21</v>
      </c>
    </row>
    <row r="434" spans="1:26" ht="13.5" customHeight="1" x14ac:dyDescent="0.15">
      <c r="A434" s="16">
        <v>430</v>
      </c>
      <c r="B434" s="17" t="s">
        <v>321</v>
      </c>
      <c r="C434" s="29"/>
      <c r="D434" s="32">
        <v>5.0000000000000009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36">
        <v>5.0000000000000009</v>
      </c>
    </row>
    <row r="435" spans="1:26" ht="13.5" customHeight="1" x14ac:dyDescent="0.15">
      <c r="A435" s="16">
        <v>431</v>
      </c>
      <c r="B435" s="17" t="s">
        <v>322</v>
      </c>
      <c r="C435" s="29"/>
      <c r="D435" s="19">
        <v>268.10000000000002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268.10000000000002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180.00000000000003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180.00000000000003</v>
      </c>
    </row>
    <row r="437" spans="1:26" ht="13.5" customHeight="1" x14ac:dyDescent="0.15">
      <c r="A437" s="16">
        <v>433</v>
      </c>
      <c r="B437" s="17" t="s">
        <v>324</v>
      </c>
      <c r="C437" s="29"/>
      <c r="D437" s="19">
        <v>150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150</v>
      </c>
    </row>
    <row r="438" spans="1:26" ht="13.5" customHeight="1" x14ac:dyDescent="0.15">
      <c r="A438" s="16">
        <v>434</v>
      </c>
      <c r="B438" s="17" t="s">
        <v>325</v>
      </c>
      <c r="C438" s="29"/>
      <c r="D438" s="32">
        <v>4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36">
        <v>4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16.999999999999996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16.999999999999996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3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3"/>
    </row>
    <row r="442" spans="1:26" ht="13.5" customHeight="1" x14ac:dyDescent="0.15">
      <c r="A442" s="16">
        <v>438</v>
      </c>
      <c r="B442" s="17" t="s">
        <v>328</v>
      </c>
      <c r="C442" s="39">
        <v>6.1075742596041822</v>
      </c>
      <c r="D442" s="19">
        <v>35.5</v>
      </c>
      <c r="E442" s="37">
        <v>0.76608277340718656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2.9831307207741138E-2</v>
      </c>
      <c r="X442" s="21"/>
      <c r="Y442" s="27"/>
      <c r="Z442" s="24">
        <v>42.403488340219113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3"/>
    </row>
    <row r="444" spans="1:26" ht="27" customHeight="1" x14ac:dyDescent="0.15">
      <c r="A444" s="16">
        <v>440</v>
      </c>
      <c r="B444" s="17" t="s">
        <v>330</v>
      </c>
      <c r="C444" s="31">
        <v>2.6426269439061511E-3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6">
        <v>1.8543496748028789E-3</v>
      </c>
      <c r="X444" s="21"/>
      <c r="Y444" s="27"/>
      <c r="Z444" s="34">
        <v>4.4969766187090299E-3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3"/>
    </row>
    <row r="446" spans="1:26" ht="13.5" customHeight="1" x14ac:dyDescent="0.15">
      <c r="A446" s="16">
        <v>442</v>
      </c>
      <c r="B446" s="17" t="s">
        <v>331</v>
      </c>
      <c r="C446" s="29"/>
      <c r="D446" s="19">
        <v>535.00000000000011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535.00000000000011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306.5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306.5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388.6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388.6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7794.2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7794.2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3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3"/>
    </row>
    <row r="452" spans="1:26" ht="27" customHeight="1" x14ac:dyDescent="0.15">
      <c r="A452" s="16">
        <v>448</v>
      </c>
      <c r="B452" s="17" t="s">
        <v>335</v>
      </c>
      <c r="C452" s="18">
        <v>14.348248173812683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1.6872472536311321E-2</v>
      </c>
      <c r="X452" s="21"/>
      <c r="Y452" s="27"/>
      <c r="Z452" s="24">
        <v>14.365120646348995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3"/>
    </row>
    <row r="454" spans="1:26" ht="13.5" customHeight="1" x14ac:dyDescent="0.15">
      <c r="A454" s="16">
        <v>450</v>
      </c>
      <c r="B454" s="17" t="s">
        <v>337</v>
      </c>
      <c r="C454" s="29"/>
      <c r="D454" s="19">
        <v>240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240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3"/>
    </row>
    <row r="456" spans="1:26" ht="13.5" customHeight="1" x14ac:dyDescent="0.15">
      <c r="A456" s="16">
        <v>452</v>
      </c>
      <c r="B456" s="17" t="s">
        <v>338</v>
      </c>
      <c r="C456" s="25">
        <v>0.20038482425494039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0.20038482425494039</v>
      </c>
    </row>
    <row r="457" spans="1:26" ht="13.5" customHeight="1" x14ac:dyDescent="0.15">
      <c r="A457" s="16">
        <v>453</v>
      </c>
      <c r="B457" s="17" t="s">
        <v>339</v>
      </c>
      <c r="C457" s="39">
        <v>2.4103781453865265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29.521523271358088</v>
      </c>
      <c r="X457" s="21"/>
      <c r="Y457" s="47">
        <v>0.42184375550329989</v>
      </c>
      <c r="Z457" s="24">
        <v>32.353745172247912</v>
      </c>
    </row>
    <row r="458" spans="1:26" ht="13.5" customHeight="1" x14ac:dyDescent="0.15">
      <c r="A458" s="16">
        <v>454</v>
      </c>
      <c r="B458" s="17" t="s">
        <v>485</v>
      </c>
      <c r="C458" s="31">
        <v>2.6761172528687923E-2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4">
        <v>2.6761172528687923E-2</v>
      </c>
    </row>
    <row r="459" spans="1:26" ht="13.5" customHeight="1" x14ac:dyDescent="0.15">
      <c r="A459" s="16">
        <v>455</v>
      </c>
      <c r="B459" s="17" t="s">
        <v>340</v>
      </c>
      <c r="C459" s="18">
        <v>11.993218809971651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13.103937861059007</v>
      </c>
      <c r="X459" s="21"/>
      <c r="Y459" s="27"/>
      <c r="Z459" s="24">
        <v>25.09715667103066</v>
      </c>
    </row>
    <row r="460" spans="1:26" ht="13.5" customHeight="1" x14ac:dyDescent="0.15">
      <c r="A460" s="16">
        <v>456</v>
      </c>
      <c r="B460" s="17" t="s">
        <v>341</v>
      </c>
      <c r="C460" s="29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33"/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825.42646196710268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825.42646196710268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3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40">
        <v>0.38113458443820958</v>
      </c>
      <c r="X463" s="21"/>
      <c r="Y463" s="27"/>
      <c r="Z463" s="28">
        <v>0.38113458443820958</v>
      </c>
    </row>
    <row r="464" spans="1:26" x14ac:dyDescent="0.15">
      <c r="A464" s="16">
        <v>460</v>
      </c>
      <c r="B464" s="17" t="s">
        <v>488</v>
      </c>
      <c r="C464" s="25">
        <v>0.54277379025740502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0.54277379025740502</v>
      </c>
    </row>
    <row r="465" spans="1:26" x14ac:dyDescent="0.15">
      <c r="A465" s="16">
        <v>461</v>
      </c>
      <c r="B465" s="17" t="s">
        <v>489</v>
      </c>
      <c r="C465" s="18">
        <v>24.281056525200739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5">
        <v>9.1480151143229129</v>
      </c>
      <c r="X465" s="21"/>
      <c r="Y465" s="27"/>
      <c r="Z465" s="24">
        <v>33.429071639523656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3"/>
    </row>
    <row r="467" spans="1:26" x14ac:dyDescent="0.15">
      <c r="A467" s="54" t="s">
        <v>25</v>
      </c>
      <c r="B467" s="55"/>
      <c r="C467" s="1">
        <f t="shared" ref="C467:T467" si="0">SUM(C5:C246)+C247/10^6+SUM(C248:C466)</f>
        <v>275281.8024267102</v>
      </c>
      <c r="D467" s="2">
        <f t="shared" si="0"/>
        <v>660886.41749999998</v>
      </c>
      <c r="E467" s="2">
        <f t="shared" si="0"/>
        <v>3578.6591803497649</v>
      </c>
      <c r="F467" s="2">
        <f t="shared" si="0"/>
        <v>6350.0398079608303</v>
      </c>
      <c r="G467" s="2">
        <f t="shared" si="0"/>
        <v>137757.26480671909</v>
      </c>
      <c r="H467" s="2">
        <f t="shared" si="0"/>
        <v>21561.523215435445</v>
      </c>
      <c r="I467" s="2">
        <f t="shared" si="0"/>
        <v>735554.16780604247</v>
      </c>
      <c r="J467" s="2">
        <f t="shared" si="0"/>
        <v>52960.230064891955</v>
      </c>
      <c r="K467" s="2">
        <f t="shared" si="0"/>
        <v>61792.988334054833</v>
      </c>
      <c r="L467" s="2">
        <f t="shared" si="0"/>
        <v>6082.7416303999989</v>
      </c>
      <c r="M467" s="2">
        <f t="shared" si="0"/>
        <v>526828.83263223257</v>
      </c>
      <c r="N467" s="2">
        <f t="shared" si="0"/>
        <v>25467.835323802952</v>
      </c>
      <c r="O467" s="2">
        <f t="shared" si="0"/>
        <v>34197.289287349398</v>
      </c>
      <c r="P467" s="2">
        <f t="shared" si="0"/>
        <v>62762.195464628901</v>
      </c>
      <c r="Q467" s="2">
        <f t="shared" si="0"/>
        <v>18.531179999999999</v>
      </c>
      <c r="R467" s="2">
        <f t="shared" si="0"/>
        <v>510.92336024929847</v>
      </c>
      <c r="S467" s="2">
        <f t="shared" si="0"/>
        <v>1295.0066565522166</v>
      </c>
      <c r="T467" s="2">
        <f t="shared" si="0"/>
        <v>62226.487954794429</v>
      </c>
      <c r="U467" s="3">
        <f>SUM(U5:U466)</f>
        <v>186.03492905075129</v>
      </c>
      <c r="V467" s="4">
        <f>SUM(V5:V246)+V247/10^6+SUM(V248:V466)</f>
        <v>0</v>
      </c>
      <c r="W467" s="4">
        <f>SUM(W5:W246)+W247/10^6+SUM(W248:W466)</f>
        <v>16084.485581021045</v>
      </c>
      <c r="X467" s="4">
        <f>SUM(X5:X246)+X247/10^6+SUM(X248:X466)</f>
        <v>1517.5583863099155</v>
      </c>
      <c r="Y467" s="5">
        <f>SUM(Y5:Y246)+Y247/10^6+SUM(Y248:Y466)</f>
        <v>1259.1618844686855</v>
      </c>
      <c r="Z467" s="6">
        <f>SUM(Z5:Z246)+Z247/10^6+SUM(Z248:Z466)</f>
        <v>2693974.1426700093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総括表30</vt:lpstr>
      <vt:lpstr>総括表30!Print_Titles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2020-03-10T05:27:50Z</cp:lastPrinted>
  <dcterms:created xsi:type="dcterms:W3CDTF">2011-02-08T01:24:12Z</dcterms:created>
  <dcterms:modified xsi:type="dcterms:W3CDTF">2020-03-10T05:28:02Z</dcterms:modified>
</cp:coreProperties>
</file>