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29" sheetId="21" r:id="rId1"/>
  </sheets>
  <definedNames>
    <definedName name="_xlnm._FilterDatabase" localSheetId="0" hidden="1">総括表29!$A$4:$FZ$325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総括表29!$1:$4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<sst xmlns="http://schemas.openxmlformats.org/spreadsheetml/2006/main" count="492" uniqueCount="491">
  <si>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</si>
  <si>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</si>
  <si>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</si>
  <si>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</si>
  <si>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</si>
  <si>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</si>
  <si>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</si>
  <si>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</si>
  <si>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</si>
  <si>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</si>
  <si>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</si>
  <si>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</si>
  <si>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</si>
  <si>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</si>
  <si>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</si>
  <si>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</si>
  <si>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</si>
  <si>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</si>
  <si>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</si>
  <si>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</si>
  <si>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</si>
  <si>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</si>
  <si>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</si>
  <si>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</si>
  <si>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</si>
  <si>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</si>
  <si>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</si>
  <si>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</si>
  <si>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</si>
  <si>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</si>
  <si>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</si>
  <si>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</si>
  <si>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</si>
  <si>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</si>
  <si>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</si>
  <si>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</si>
  <si>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</si>
  <si>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</si>
  <si>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</si>
  <si>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</si>
  <si>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</si>
  <si>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</si>
  <si>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</si>
  <si>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</si>
  <si>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</si>
  <si>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</si>
  <si>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</si>
  <si>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</si>
  <si>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</si>
  <si>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</si>
  <si>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</si>
  <si>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</si>
  <si>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</si>
  <si>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</si>
  <si>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</si>
  <si>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</si>
  <si>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</si>
  <si>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</si>
  <si>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</si>
  <si>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</si>
  <si>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</si>
  <si>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</si>
  <si>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</si>
  <si>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</si>
  <si>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</si>
  <si>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</si>
  <si>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</si>
  <si>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</si>
  <si>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</si>
  <si>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</si>
  <si>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</si>
  <si>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</si>
  <si>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</si>
  <si>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</si>
  <si>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</si>
  <si>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</si>
  <si>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</si>
  <si>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</si>
  <si>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</si>
  <si>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</si>
  <si>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</si>
  <si>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</si>
  <si>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</si>
  <si>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</si>
  <si>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</si>
  <si>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</si>
  <si>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</si>
  <si>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</si>
  <si>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</si>
  <si>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</si>
  <si>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</si>
  <si>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</si>
  <si>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</si>
  <si>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</si>
  <si>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</si>
  <si>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</si>
  <si>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</si>
  <si>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</si>
  <si>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</si>
  <si>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</si>
  <si>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</si>
  <si>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</si>
  <si>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</si>
  <si>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</si>
  <si>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</si>
  <si>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</si>
  <si>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</si>
  <si>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</si>
  <si>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</si>
  <si>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</si>
  <si>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</si>
  <si>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</si>
  <si>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</si>
  <si>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</si>
  <si>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</si>
  <si>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</si>
  <si>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</si>
  <si>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</si>
  <si>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</si>
  <si>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</si>
  <si>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</si>
  <si>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</si>
  <si>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</si>
  <si>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</si>
  <si>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</si>
  <si>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</si>
  <si>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</si>
  <si>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</si>
  <si>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</si>
  <si>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</si>
  <si>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</si>
  <si>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</si>
  <si>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</si>
  <si>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</si>
  <si>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</si>
  <si>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</si>
  <si>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</si>
  <si>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</si>
  <si>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</si>
  <si>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</si>
  <si>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</si>
  <si>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</si>
  <si>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</si>
  <si>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</si>
  <si>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</si>
  <si>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</si>
  <si>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</si>
  <si>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</si>
  <si>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</si>
  <si>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</si>
  <si>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</si>
  <si>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</si>
  <si>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</si>
  <si>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</si>
  <si>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</si>
  <si>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</si>
  <si>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</si>
  <si>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</si>
  <si>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</si>
  <si>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</si>
  <si>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</si>
  <si>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</si>
  <si>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</si>
  <si>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</si>
  <si>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</si>
  <si>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</si>
  <si>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</si>
  <si>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</si>
  <si>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</si>
  <si>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</si>
  <si>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</si>
  <si>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</si>
  <si>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</si>
  <si>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</si>
  <si>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</si>
  <si>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</si>
  <si>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</si>
  <si>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</si>
  <si>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</si>
  <si>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</si>
  <si>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</si>
  <si>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</si>
  <si>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</si>
  <si>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</si>
  <si>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</si>
  <si>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</si>
  <si>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</si>
  <si>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</si>
  <si>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</si>
  <si>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</si>
  <si>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</si>
  <si>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</si>
  <si>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</si>
  <si>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</si>
  <si>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</si>
  <si>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</si>
  <si>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</si>
  <si>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</si>
  <si>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</si>
  <si>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</si>
  <si>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</si>
  <si>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</si>
  <si>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</si>
  <si>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</si>
  <si>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</si>
  <si>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</si>
  <si>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</si>
  <si>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</si>
  <si>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</si>
  <si>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</si>
  <si>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</si>
  <si>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</si>
  <si>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</si>
  <si>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</si>
  <si>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</si>
  <si>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</si>
  <si>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</si>
  <si>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</si>
  <si>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</si>
  <si>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</si>
  <si>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</si>
  <si>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</si>
  <si>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</si>
  <si>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</si>
  <si>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</si>
  <si>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</si>
  <si>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</si>
  <si>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</si>
  <si>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</si>
  <si>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</si>
  <si>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</si>
  <si>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</si>
  <si>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</si>
  <si>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</si>
  <si>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</si>
  <si>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</si>
  <si>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</si>
  <si>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</si>
  <si>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</si>
  <si>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</si>
  <si>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</si>
  <si>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</si>
  <si>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</si>
  <si>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</si>
  <si>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</si>
  <si>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</si>
  <si>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</si>
  <si>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</si>
  <si>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</si>
  <si>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</si>
  <si>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</si>
  <si>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</si>
  <si>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</si>
  <si>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</si>
  <si>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</si>
  <si>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</si>
  <si>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</si>
  <si>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</si>
  <si>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</si>
  <si>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</si>
  <si>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</si>
  <si>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</si>
  <si>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</si>
  <si>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</si>
  <si>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</si>
  <si>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</si>
  <si>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</si>
  <si>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</si>
  <si>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</si>
  <si>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</si>
  <si>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</si>
  <si>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</si>
  <si>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</si>
  <si>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</si>
  <si>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</si>
  <si>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</si>
  <si>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</si>
  <si>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</si>
  <si>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</si>
  <si>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</si>
  <si>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</si>
  <si>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</si>
  <si>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</si>
  <si>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</si>
  <si>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</si>
  <si>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</si>
  <si>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</si>
  <si>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</si>
  <si>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</si>
  <si>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</si>
  <si>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</si>
  <si>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</si>
  <si>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</si>
  <si>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</si>
  <si>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</si>
  <si>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</si>
  <si>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</si>
  <si>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</si>
  <si>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</si>
  <si>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</si>
  <si>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</si>
  <si>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</si>
  <si>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</si>
  <si>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</si>
  <si>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</si>
  <si>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</si>
  <si>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</si>
  <si>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</si>
  <si>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</si>
  <si>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</si>
  <si>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</si>
  <si>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</si>
  <si>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</si>
  <si>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</si>
  <si>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</si>
  <si>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</si>
  <si>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</si>
  <si>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</si>
  <si>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</si>
  <si>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</si>
  <si>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</si>
  <si>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</si>
  <si>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</si>
  <si>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</si>
  <si>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</si>
  <si>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</si>
  <si>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</si>
  <si>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</si>
  <si>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</si>
  <si>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</si>
  <si>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</si>
  <si>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</si>
  <si>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</si>
  <si>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</si>
  <si>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</si>
  <si>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</si>
  <si>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</si>
  <si>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</si>
  <si>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</si>
  <si>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</si>
  <si>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</si>
  <si>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</si>
  <si>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</si>
  <si>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総括表29　排出源別・対象化学物質別の排出量推計結果（平成30年度：奈良県）［１．対象業種を営む事業者からのすそ切り以下～23.産業廃棄物焼却施設］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</si>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</sst>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  <numFmt numFmtId="186" formatCode="0.0E+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7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5" fontId="2" fillId="0" borderId="25" xfId="7" applyNumberFormat="1" applyFont="1" applyFill="1" applyBorder="1" applyAlignment="1">
      <alignment vertical="center" shrinkToFit="1"/>
    </xf>
    <xf numFmtId="186" fontId="2" fillId="0" borderId="27" xfId="7" applyNumberFormat="1" applyFont="1" applyFill="1" applyBorder="1" applyAlignment="1">
      <alignment horizontal="right"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6" t="s">
        <v>343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 spans="1:26" x14ac:dyDescent="0.15">
      <c r="A2" s="57" t="s">
        <v>0</v>
      </c>
      <c r="B2" s="57"/>
      <c r="C2" s="58" t="s">
        <v>26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60"/>
    </row>
    <row r="3" spans="1:26" x14ac:dyDescent="0.15">
      <c r="A3" s="61" t="s">
        <v>1</v>
      </c>
      <c r="B3" s="63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5" t="s">
        <v>3</v>
      </c>
    </row>
    <row r="4" spans="1:26" ht="40.5" x14ac:dyDescent="0.15">
      <c r="A4" s="62"/>
      <c r="B4" s="64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6"/>
    </row>
    <row r="5" spans="1:26" ht="13.5" customHeight="1" x14ac:dyDescent="0.15">
      <c r="A5" s="16">
        <v>1</v>
      </c>
      <c r="B5" s="17" t="s">
        <v>27</v>
      </c>
      <c r="C5" s="18">
        <v>14.858814124736988</v>
      </c>
      <c r="D5" s="19">
        <v>5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1.0514533808753834</v>
      </c>
      <c r="X5" s="23">
        <v>12.545055357855405</v>
      </c>
      <c r="Y5" s="24">
        <v>17.70555962764972</v>
      </c>
      <c r="Z5" s="25">
        <v>51.160882491117498</v>
      </c>
    </row>
    <row r="6" spans="1:26" ht="13.5" customHeight="1" x14ac:dyDescent="0.15">
      <c r="A6" s="16">
        <v>2</v>
      </c>
      <c r="B6" s="17" t="s">
        <v>28</v>
      </c>
      <c r="C6" s="26">
        <v>0.86861048699868249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4.968547274320851E-2</v>
      </c>
      <c r="X6" s="21"/>
      <c r="Y6" s="28"/>
      <c r="Z6" s="29">
        <v>0.91829595974189104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31">
        <v>168.95686036151301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168.95686036151301</v>
      </c>
    </row>
    <row r="8" spans="1:26" ht="13.5" customHeight="1" x14ac:dyDescent="0.15">
      <c r="A8" s="16">
        <v>4</v>
      </c>
      <c r="B8" s="17" t="s">
        <v>30</v>
      </c>
      <c r="C8" s="18">
        <v>20.249765114965211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6.212746243171452E-2</v>
      </c>
      <c r="X8" s="21"/>
      <c r="Y8" s="28"/>
      <c r="Z8" s="25">
        <v>20.311892577396925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31">
        <v>168.95686036151301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168.95686036151301</v>
      </c>
    </row>
    <row r="10" spans="1:26" ht="13.5" customHeight="1" x14ac:dyDescent="0.15">
      <c r="A10" s="16">
        <v>6</v>
      </c>
      <c r="B10" s="17" t="s">
        <v>32</v>
      </c>
      <c r="C10" s="26">
        <v>0.19877739398652294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1.5725938838876883E-4</v>
      </c>
      <c r="X10" s="21"/>
      <c r="Y10" s="28"/>
      <c r="Z10" s="29">
        <v>0.1989346533749117</v>
      </c>
    </row>
    <row r="11" spans="1:26" ht="13.5" customHeight="1" x14ac:dyDescent="0.15">
      <c r="A11" s="16">
        <v>7</v>
      </c>
      <c r="B11" s="17" t="s">
        <v>33</v>
      </c>
      <c r="C11" s="18">
        <v>11.984062101922193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1.630932192254923E-2</v>
      </c>
      <c r="X11" s="21"/>
      <c r="Y11" s="28"/>
      <c r="Z11" s="25">
        <v>12.000371423844742</v>
      </c>
    </row>
    <row r="12" spans="1:26" ht="13.5" customHeight="1" x14ac:dyDescent="0.15">
      <c r="A12" s="16">
        <v>8</v>
      </c>
      <c r="B12" s="17" t="s">
        <v>34</v>
      </c>
      <c r="C12" s="33">
        <v>1.6389685428846824E-2</v>
      </c>
      <c r="D12" s="20"/>
      <c r="E12" s="20"/>
      <c r="F12" s="31">
        <v>168.95686036151301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2">
        <v>3.6336182386327982E-4</v>
      </c>
      <c r="X12" s="21"/>
      <c r="Y12" s="28"/>
      <c r="Z12" s="25">
        <v>168.97361340876571</v>
      </c>
    </row>
    <row r="13" spans="1:26" ht="13.5" customHeight="1" x14ac:dyDescent="0.15">
      <c r="A13" s="16">
        <v>9</v>
      </c>
      <c r="B13" s="17" t="s">
        <v>35</v>
      </c>
      <c r="C13" s="33">
        <v>1.9985281502547615E-2</v>
      </c>
      <c r="D13" s="20"/>
      <c r="E13" s="20"/>
      <c r="F13" s="20"/>
      <c r="G13" s="20"/>
      <c r="H13" s="20"/>
      <c r="I13" s="20"/>
      <c r="J13" s="20"/>
      <c r="K13" s="20"/>
      <c r="L13" s="31">
        <v>107.02251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107.04249528150254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31">
        <v>80.880980072744151</v>
      </c>
      <c r="L14" s="31">
        <v>345.43310409999998</v>
      </c>
      <c r="M14" s="31">
        <v>2618.3297788928962</v>
      </c>
      <c r="N14" s="31">
        <v>29.783655065304753</v>
      </c>
      <c r="O14" s="31">
        <v>460.554381513218</v>
      </c>
      <c r="P14" s="19">
        <v>8.6134830247858076</v>
      </c>
      <c r="Q14" s="20"/>
      <c r="R14" s="20"/>
      <c r="S14" s="20"/>
      <c r="T14" s="20"/>
      <c r="U14" s="20"/>
      <c r="V14" s="21"/>
      <c r="W14" s="21"/>
      <c r="X14" s="21"/>
      <c r="Y14" s="28"/>
      <c r="Z14" s="25">
        <v>3543.5953826689483</v>
      </c>
    </row>
    <row r="15" spans="1:26" ht="13.5" customHeight="1" x14ac:dyDescent="0.15">
      <c r="A15" s="16">
        <v>11</v>
      </c>
      <c r="B15" s="17" t="s">
        <v>37</v>
      </c>
      <c r="C15" s="26">
        <v>0.11062493123660375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29">
        <v>0.11062493123660375</v>
      </c>
    </row>
    <row r="16" spans="1:26" ht="13.5" customHeight="1" x14ac:dyDescent="0.15">
      <c r="A16" s="16">
        <v>12</v>
      </c>
      <c r="B16" s="17" t="s">
        <v>38</v>
      </c>
      <c r="C16" s="33">
        <v>2.2950748108240037E-3</v>
      </c>
      <c r="D16" s="20"/>
      <c r="E16" s="20"/>
      <c r="F16" s="20"/>
      <c r="G16" s="20"/>
      <c r="H16" s="20"/>
      <c r="I16" s="20"/>
      <c r="J16" s="20"/>
      <c r="K16" s="31">
        <v>440.39908513346313</v>
      </c>
      <c r="L16" s="31">
        <v>1898.6027606</v>
      </c>
      <c r="M16" s="31">
        <v>13046.978496285676</v>
      </c>
      <c r="N16" s="31">
        <v>157.20362829999559</v>
      </c>
      <c r="O16" s="31">
        <v>1943.9584432489737</v>
      </c>
      <c r="P16" s="31">
        <v>52.991082632784433</v>
      </c>
      <c r="Q16" s="20"/>
      <c r="R16" s="20"/>
      <c r="S16" s="20"/>
      <c r="T16" s="20"/>
      <c r="U16" s="20"/>
      <c r="V16" s="21"/>
      <c r="W16" s="32">
        <v>3.7640344034353847E-4</v>
      </c>
      <c r="X16" s="21"/>
      <c r="Y16" s="24">
        <v>10.216530373158475</v>
      </c>
      <c r="Z16" s="25">
        <v>17550.352698052302</v>
      </c>
    </row>
    <row r="17" spans="1:26" ht="13.5" customHeight="1" x14ac:dyDescent="0.15">
      <c r="A17" s="16">
        <v>13</v>
      </c>
      <c r="B17" s="17" t="s">
        <v>39</v>
      </c>
      <c r="C17" s="18">
        <v>84.795918566268654</v>
      </c>
      <c r="D17" s="31">
        <v>36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3">
        <v>19.820426348154459</v>
      </c>
      <c r="X17" s="21"/>
      <c r="Y17" s="28"/>
      <c r="Z17" s="25">
        <v>140.61634491442311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4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4"/>
    </row>
    <row r="20" spans="1:26" ht="13.5" customHeight="1" x14ac:dyDescent="0.15">
      <c r="A20" s="16">
        <v>16</v>
      </c>
      <c r="B20" s="17" t="s">
        <v>40</v>
      </c>
      <c r="C20" s="33">
        <v>1.1974094384751425E-3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35">
        <v>1.1974094384751425E-3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4"/>
    </row>
    <row r="22" spans="1:26" ht="13.5" customHeight="1" x14ac:dyDescent="0.15">
      <c r="A22" s="16">
        <v>18</v>
      </c>
      <c r="B22" s="17" t="s">
        <v>42</v>
      </c>
      <c r="C22" s="33">
        <v>5.4255103941623868E-2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3.976369119539286E-3</v>
      </c>
      <c r="X22" s="21"/>
      <c r="Y22" s="28"/>
      <c r="Z22" s="35">
        <v>5.8231473061163157E-2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4"/>
    </row>
    <row r="24" spans="1:26" ht="13.5" customHeight="1" x14ac:dyDescent="0.15">
      <c r="A24" s="16">
        <v>20</v>
      </c>
      <c r="B24" s="17" t="s">
        <v>43</v>
      </c>
      <c r="C24" s="18">
        <v>159.96276456518257</v>
      </c>
      <c r="D24" s="20"/>
      <c r="E24" s="20"/>
      <c r="F24" s="20"/>
      <c r="G24" s="20"/>
      <c r="H24" s="20"/>
      <c r="I24" s="31">
        <v>25567.494340997549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3">
        <v>19488.031495069841</v>
      </c>
      <c r="X24" s="21"/>
      <c r="Y24" s="28"/>
      <c r="Z24" s="25">
        <v>45215.488600632569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4"/>
    </row>
    <row r="26" spans="1:26" ht="13.5" customHeight="1" x14ac:dyDescent="0.15">
      <c r="A26" s="16">
        <v>22</v>
      </c>
      <c r="B26" s="17" t="s">
        <v>45</v>
      </c>
      <c r="C26" s="30"/>
      <c r="D26" s="31">
        <v>84</v>
      </c>
      <c r="E26" s="31">
        <v>44.382385643042852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128.38238564304285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4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4"/>
    </row>
    <row r="29" spans="1:26" ht="13.5" customHeight="1" x14ac:dyDescent="0.15">
      <c r="A29" s="16">
        <v>25</v>
      </c>
      <c r="B29" s="17" t="s">
        <v>48</v>
      </c>
      <c r="C29" s="3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34"/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4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4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4"/>
    </row>
    <row r="33" spans="1:26" ht="13.5" customHeight="1" x14ac:dyDescent="0.15">
      <c r="A33" s="16">
        <v>29</v>
      </c>
      <c r="B33" s="17" t="s">
        <v>51</v>
      </c>
      <c r="C33" s="30"/>
      <c r="D33" s="19">
        <v>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36">
        <v>2</v>
      </c>
    </row>
    <row r="34" spans="1:26" ht="40.5" customHeight="1" x14ac:dyDescent="0.15">
      <c r="A34" s="16">
        <v>30</v>
      </c>
      <c r="B34" s="17" t="s">
        <v>52</v>
      </c>
      <c r="C34" s="18">
        <v>2217.3466107495146</v>
      </c>
      <c r="D34" s="31">
        <v>357.00000000000006</v>
      </c>
      <c r="E34" s="31">
        <v>68.329309189718742</v>
      </c>
      <c r="F34" s="20"/>
      <c r="G34" s="20"/>
      <c r="H34" s="20"/>
      <c r="I34" s="31">
        <v>71377.133805575926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3">
        <v>24353.216597203409</v>
      </c>
      <c r="X34" s="21"/>
      <c r="Y34" s="28"/>
      <c r="Z34" s="25">
        <v>98373.026322718579</v>
      </c>
    </row>
    <row r="35" spans="1:26" ht="13.5" customHeight="1" x14ac:dyDescent="0.15">
      <c r="A35" s="16">
        <v>31</v>
      </c>
      <c r="B35" s="17" t="s">
        <v>53</v>
      </c>
      <c r="C35" s="18">
        <v>21.155791454551768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3">
        <v>65.493602891441896</v>
      </c>
      <c r="X35" s="21"/>
      <c r="Y35" s="37">
        <v>0.38669802526540731</v>
      </c>
      <c r="Z35" s="25">
        <v>87.036092371259073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4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9">
        <v>9.222712590661347</v>
      </c>
      <c r="R37" s="20"/>
      <c r="S37" s="20"/>
      <c r="T37" s="20"/>
      <c r="U37" s="20"/>
      <c r="V37" s="21"/>
      <c r="W37" s="21"/>
      <c r="X37" s="21"/>
      <c r="Y37" s="28"/>
      <c r="Z37" s="36">
        <v>9.222712590661347</v>
      </c>
    </row>
    <row r="38" spans="1:26" ht="27" customHeight="1" x14ac:dyDescent="0.15">
      <c r="A38" s="16">
        <v>34</v>
      </c>
      <c r="B38" s="17" t="s">
        <v>351</v>
      </c>
      <c r="C38" s="26">
        <v>0.61521213119340368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0.61521213119340368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4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31">
        <v>3008.2844495999998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3008.2844495999998</v>
      </c>
    </row>
    <row r="41" spans="1:26" ht="13.5" customHeight="1" x14ac:dyDescent="0.15">
      <c r="A41" s="16">
        <v>37</v>
      </c>
      <c r="B41" s="17" t="s">
        <v>56</v>
      </c>
      <c r="C41" s="38">
        <v>6.772291180596743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1.8140907414372451</v>
      </c>
      <c r="X41" s="21"/>
      <c r="Y41" s="28"/>
      <c r="Z41" s="36">
        <v>8.5863819220339881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4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4"/>
    </row>
    <row r="44" spans="1:26" ht="13.5" customHeight="1" x14ac:dyDescent="0.15">
      <c r="A44" s="16">
        <v>40</v>
      </c>
      <c r="B44" s="17" t="s">
        <v>57</v>
      </c>
      <c r="C44" s="30"/>
      <c r="D44" s="31">
        <v>140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140</v>
      </c>
    </row>
    <row r="45" spans="1:26" ht="13.5" customHeight="1" x14ac:dyDescent="0.15">
      <c r="A45" s="16">
        <v>41</v>
      </c>
      <c r="B45" s="17" t="s">
        <v>58</v>
      </c>
      <c r="C45" s="30"/>
      <c r="D45" s="31">
        <v>35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25">
        <v>35</v>
      </c>
    </row>
    <row r="46" spans="1:26" ht="13.5" customHeight="1" x14ac:dyDescent="0.15">
      <c r="A46" s="16">
        <v>42</v>
      </c>
      <c r="B46" s="17" t="s">
        <v>355</v>
      </c>
      <c r="C46" s="38">
        <v>1.1616793368348419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36">
        <v>1.1616793368348419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4"/>
    </row>
    <row r="48" spans="1:26" ht="13.5" customHeight="1" x14ac:dyDescent="0.15">
      <c r="A48" s="16">
        <v>44</v>
      </c>
      <c r="B48" s="17" t="s">
        <v>357</v>
      </c>
      <c r="C48" s="39">
        <v>4.8424677814687145E-5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0">
        <v>1.1828766246890009E-3</v>
      </c>
      <c r="Z48" s="35">
        <v>1.2313013025036881E-3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4"/>
    </row>
    <row r="50" spans="1:26" ht="13.5" customHeight="1" x14ac:dyDescent="0.15">
      <c r="A50" s="16">
        <v>46</v>
      </c>
      <c r="B50" s="17" t="s">
        <v>59</v>
      </c>
      <c r="C50" s="3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34"/>
    </row>
    <row r="51" spans="1:26" ht="13.5" customHeight="1" x14ac:dyDescent="0.15">
      <c r="A51" s="16">
        <v>47</v>
      </c>
      <c r="B51" s="17" t="s">
        <v>60</v>
      </c>
      <c r="C51" s="30"/>
      <c r="D51" s="31">
        <v>56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56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4"/>
    </row>
    <row r="53" spans="1:26" ht="13.5" customHeight="1" x14ac:dyDescent="0.15">
      <c r="A53" s="16">
        <v>49</v>
      </c>
      <c r="B53" s="17" t="s">
        <v>62</v>
      </c>
      <c r="C53" s="30"/>
      <c r="D53" s="31">
        <v>39.000000000000007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39.000000000000007</v>
      </c>
    </row>
    <row r="54" spans="1:26" ht="13.5" customHeight="1" x14ac:dyDescent="0.15">
      <c r="A54" s="16">
        <v>50</v>
      </c>
      <c r="B54" s="17" t="s">
        <v>63</v>
      </c>
      <c r="C54" s="3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34"/>
    </row>
    <row r="55" spans="1:26" ht="13.5" customHeight="1" x14ac:dyDescent="0.15">
      <c r="A55" s="16">
        <v>51</v>
      </c>
      <c r="B55" s="17" t="s">
        <v>64</v>
      </c>
      <c r="C55" s="26">
        <v>0.91208867398839777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0.91208867398839777</v>
      </c>
    </row>
    <row r="56" spans="1:26" ht="13.5" customHeight="1" x14ac:dyDescent="0.15">
      <c r="A56" s="16">
        <v>52</v>
      </c>
      <c r="B56" s="17" t="s">
        <v>65</v>
      </c>
      <c r="C56" s="30"/>
      <c r="D56" s="31">
        <v>760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760</v>
      </c>
    </row>
    <row r="57" spans="1:26" ht="13.5" customHeight="1" x14ac:dyDescent="0.15">
      <c r="A57" s="16">
        <v>53</v>
      </c>
      <c r="B57" s="17" t="s">
        <v>66</v>
      </c>
      <c r="C57" s="18">
        <v>33062.408107959629</v>
      </c>
      <c r="D57" s="31">
        <v>2217.75</v>
      </c>
      <c r="E57" s="31">
        <v>80.027876533237901</v>
      </c>
      <c r="F57" s="20"/>
      <c r="G57" s="31">
        <v>15106.250551029814</v>
      </c>
      <c r="H57" s="20"/>
      <c r="I57" s="20"/>
      <c r="J57" s="20"/>
      <c r="K57" s="31">
        <v>1463.684015819041</v>
      </c>
      <c r="L57" s="20"/>
      <c r="M57" s="31">
        <v>43926.684060954947</v>
      </c>
      <c r="N57" s="31">
        <v>1820.759075443925</v>
      </c>
      <c r="O57" s="31">
        <v>465.03831159981155</v>
      </c>
      <c r="P57" s="31">
        <v>583.75033957737776</v>
      </c>
      <c r="Q57" s="20"/>
      <c r="R57" s="20"/>
      <c r="S57" s="20"/>
      <c r="T57" s="20"/>
      <c r="U57" s="20"/>
      <c r="V57" s="21"/>
      <c r="W57" s="22">
        <v>6.1159440758181169</v>
      </c>
      <c r="X57" s="21"/>
      <c r="Y57" s="41">
        <v>1.4437210462516437</v>
      </c>
      <c r="Z57" s="25">
        <v>98733.912004039856</v>
      </c>
    </row>
    <row r="58" spans="1:26" ht="13.5" customHeight="1" x14ac:dyDescent="0.15">
      <c r="A58" s="16">
        <v>54</v>
      </c>
      <c r="B58" s="17" t="s">
        <v>67</v>
      </c>
      <c r="C58" s="30"/>
      <c r="D58" s="31">
        <v>81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81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4"/>
    </row>
    <row r="60" spans="1:26" ht="13.5" customHeight="1" x14ac:dyDescent="0.15">
      <c r="A60" s="16">
        <v>56</v>
      </c>
      <c r="B60" s="17" t="s">
        <v>68</v>
      </c>
      <c r="C60" s="18">
        <v>128.0019563144576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3">
        <v>40.246350389582275</v>
      </c>
      <c r="X60" s="21"/>
      <c r="Y60" s="28"/>
      <c r="Z60" s="25">
        <v>168.24830670403986</v>
      </c>
    </row>
    <row r="61" spans="1:26" ht="13.5" customHeight="1" x14ac:dyDescent="0.15">
      <c r="A61" s="16">
        <v>57</v>
      </c>
      <c r="B61" s="17" t="s">
        <v>69</v>
      </c>
      <c r="C61" s="18">
        <v>565.88085435012442</v>
      </c>
      <c r="D61" s="20"/>
      <c r="E61" s="19">
        <v>8.5883718991837057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7">
        <v>3.0370556861178587E-2</v>
      </c>
      <c r="X61" s="21"/>
      <c r="Y61" s="28"/>
      <c r="Z61" s="25">
        <v>574.49959680616928</v>
      </c>
    </row>
    <row r="62" spans="1:26" ht="13.5" customHeight="1" x14ac:dyDescent="0.15">
      <c r="A62" s="16">
        <v>58</v>
      </c>
      <c r="B62" s="17" t="s">
        <v>70</v>
      </c>
      <c r="C62" s="18">
        <v>34.908390075267896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7">
        <v>3.5210320968220465E-2</v>
      </c>
      <c r="X62" s="21"/>
      <c r="Y62" s="28"/>
      <c r="Z62" s="25">
        <v>34.943600396236114</v>
      </c>
    </row>
    <row r="63" spans="1:26" ht="13.5" customHeight="1" x14ac:dyDescent="0.15">
      <c r="A63" s="16">
        <v>59</v>
      </c>
      <c r="B63" s="17" t="s">
        <v>71</v>
      </c>
      <c r="C63" s="33">
        <v>1.8604717915274016E-2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3.5983287247601665E-4</v>
      </c>
      <c r="X63" s="21"/>
      <c r="Y63" s="28"/>
      <c r="Z63" s="35">
        <v>1.8964550787750032E-2</v>
      </c>
    </row>
    <row r="64" spans="1:26" ht="13.5" customHeight="1" x14ac:dyDescent="0.15">
      <c r="A64" s="16">
        <v>60</v>
      </c>
      <c r="B64" s="17" t="s">
        <v>72</v>
      </c>
      <c r="C64" s="18">
        <v>10.783697029522298</v>
      </c>
      <c r="D64" s="20"/>
      <c r="E64" s="20"/>
      <c r="F64" s="20"/>
      <c r="G64" s="20"/>
      <c r="H64" s="20"/>
      <c r="I64" s="31">
        <v>28.492825186555454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3">
        <v>594.97634240688888</v>
      </c>
      <c r="X64" s="21"/>
      <c r="Y64" s="28"/>
      <c r="Z64" s="25">
        <v>634.25286462296663</v>
      </c>
    </row>
    <row r="65" spans="1:26" ht="13.5" customHeight="1" x14ac:dyDescent="0.15">
      <c r="A65" s="16">
        <v>61</v>
      </c>
      <c r="B65" s="17" t="s">
        <v>73</v>
      </c>
      <c r="C65" s="30"/>
      <c r="D65" s="31">
        <v>425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425</v>
      </c>
    </row>
    <row r="66" spans="1:26" ht="13.5" customHeight="1" x14ac:dyDescent="0.15">
      <c r="A66" s="16">
        <v>62</v>
      </c>
      <c r="B66" s="17" t="s">
        <v>74</v>
      </c>
      <c r="C66" s="30"/>
      <c r="D66" s="31">
        <v>8499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8499</v>
      </c>
    </row>
    <row r="67" spans="1:26" ht="13.5" customHeight="1" x14ac:dyDescent="0.15">
      <c r="A67" s="16">
        <v>63</v>
      </c>
      <c r="B67" s="17" t="s">
        <v>75</v>
      </c>
      <c r="C67" s="30"/>
      <c r="D67" s="31">
        <v>238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238</v>
      </c>
    </row>
    <row r="68" spans="1:26" ht="13.5" customHeight="1" x14ac:dyDescent="0.15">
      <c r="A68" s="16">
        <v>64</v>
      </c>
      <c r="B68" s="17" t="s">
        <v>76</v>
      </c>
      <c r="C68" s="30"/>
      <c r="D68" s="31">
        <v>314.02000000000004</v>
      </c>
      <c r="E68" s="31">
        <v>46.84391994389695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360.86391994389697</v>
      </c>
    </row>
    <row r="69" spans="1:26" ht="13.5" customHeight="1" x14ac:dyDescent="0.15">
      <c r="A69" s="16">
        <v>65</v>
      </c>
      <c r="B69" s="17" t="s">
        <v>360</v>
      </c>
      <c r="C69" s="33">
        <v>4.6626512254188422E-2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5">
        <v>4.6626512254188422E-2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4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4"/>
    </row>
    <row r="72" spans="1:26" ht="13.5" customHeight="1" x14ac:dyDescent="0.15">
      <c r="A72" s="16">
        <v>68</v>
      </c>
      <c r="B72" s="17" t="s">
        <v>363</v>
      </c>
      <c r="C72" s="33">
        <v>2.2462193757102261E-2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5">
        <v>2.2462193757102261E-2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4"/>
    </row>
    <row r="74" spans="1:26" ht="27" customHeight="1" x14ac:dyDescent="0.15">
      <c r="A74" s="16">
        <v>70</v>
      </c>
      <c r="B74" s="17" t="s">
        <v>78</v>
      </c>
      <c r="C74" s="30"/>
      <c r="D74" s="19">
        <v>7.0054999999999996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36">
        <v>7.0054999999999996</v>
      </c>
    </row>
    <row r="75" spans="1:26" ht="13.5" customHeight="1" x14ac:dyDescent="0.15">
      <c r="A75" s="16">
        <v>71</v>
      </c>
      <c r="B75" s="17" t="s">
        <v>79</v>
      </c>
      <c r="C75" s="26">
        <v>0.32408048869164824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29">
        <v>0.32408048869164824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4"/>
    </row>
    <row r="77" spans="1:26" ht="13.5" customHeight="1" x14ac:dyDescent="0.15">
      <c r="A77" s="16">
        <v>73</v>
      </c>
      <c r="B77" s="17" t="s">
        <v>80</v>
      </c>
      <c r="C77" s="33">
        <v>6.8576694016325421E-2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2">
        <v>2.455241652056656E-5</v>
      </c>
      <c r="X77" s="21"/>
      <c r="Y77" s="28"/>
      <c r="Z77" s="35">
        <v>6.8601246432845986E-2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4"/>
    </row>
    <row r="79" spans="1:26" ht="13.5" customHeight="1" x14ac:dyDescent="0.15">
      <c r="A79" s="16">
        <v>75</v>
      </c>
      <c r="B79" s="17" t="s">
        <v>81</v>
      </c>
      <c r="C79" s="33">
        <v>1.003729704015281E-2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7">
        <v>5.6851147491458719E-3</v>
      </c>
      <c r="X79" s="22">
        <v>8.8364579287906171</v>
      </c>
      <c r="Y79" s="37">
        <v>0.31486040115024383</v>
      </c>
      <c r="Z79" s="36">
        <v>9.1670407417301583</v>
      </c>
    </row>
    <row r="80" spans="1:26" ht="13.5" customHeight="1" x14ac:dyDescent="0.15">
      <c r="A80" s="16">
        <v>76</v>
      </c>
      <c r="B80" s="17" t="s">
        <v>82</v>
      </c>
      <c r="C80" s="38">
        <v>1.0855824024437402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36">
        <v>1.0855824024437402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4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4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4"/>
    </row>
    <row r="84" spans="1:26" ht="13.5" customHeight="1" x14ac:dyDescent="0.15">
      <c r="A84" s="16">
        <v>80</v>
      </c>
      <c r="B84" s="17" t="s">
        <v>84</v>
      </c>
      <c r="C84" s="18">
        <v>53471.735256602748</v>
      </c>
      <c r="D84" s="31">
        <v>2600.2999999999997</v>
      </c>
      <c r="E84" s="31">
        <v>206.74678387765135</v>
      </c>
      <c r="F84" s="31">
        <v>399.83414190182197</v>
      </c>
      <c r="G84" s="31">
        <v>29380.843784003104</v>
      </c>
      <c r="H84" s="20"/>
      <c r="I84" s="20"/>
      <c r="J84" s="20"/>
      <c r="K84" s="31">
        <v>7626.705318563656</v>
      </c>
      <c r="L84" s="20"/>
      <c r="M84" s="31">
        <v>173666.21462540681</v>
      </c>
      <c r="N84" s="31">
        <v>5527.5030996363548</v>
      </c>
      <c r="O84" s="31">
        <v>2174.4491725939915</v>
      </c>
      <c r="P84" s="31">
        <v>1382.8309267805816</v>
      </c>
      <c r="Q84" s="20"/>
      <c r="R84" s="20"/>
      <c r="S84" s="20"/>
      <c r="T84" s="20"/>
      <c r="U84" s="20"/>
      <c r="V84" s="21"/>
      <c r="W84" s="22">
        <v>5.0934341874890494</v>
      </c>
      <c r="X84" s="21"/>
      <c r="Y84" s="41">
        <v>7.4651163189751886</v>
      </c>
      <c r="Z84" s="25">
        <v>276449.72165987315</v>
      </c>
    </row>
    <row r="85" spans="1:26" ht="13.5" customHeight="1" x14ac:dyDescent="0.15">
      <c r="A85" s="16">
        <v>81</v>
      </c>
      <c r="B85" s="17" t="s">
        <v>85</v>
      </c>
      <c r="C85" s="43">
        <v>5.1193337369315573E-6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4">
        <v>5.1193337369315573E-6</v>
      </c>
    </row>
    <row r="86" spans="1:26" ht="13.5" customHeight="1" x14ac:dyDescent="0.15">
      <c r="A86" s="16">
        <v>82</v>
      </c>
      <c r="B86" s="17" t="s">
        <v>86</v>
      </c>
      <c r="C86" s="38">
        <v>1.4002619377788297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3">
        <v>11.39147093944649</v>
      </c>
      <c r="X86" s="21"/>
      <c r="Y86" s="37">
        <v>0.20885972818018594</v>
      </c>
      <c r="Z86" s="25">
        <v>13.000592605405506</v>
      </c>
    </row>
    <row r="87" spans="1:26" ht="13.5" customHeight="1" x14ac:dyDescent="0.15">
      <c r="A87" s="16">
        <v>83</v>
      </c>
      <c r="B87" s="17" t="s">
        <v>87</v>
      </c>
      <c r="C87" s="18">
        <v>290.30755149700235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31">
        <v>943.41901723749368</v>
      </c>
      <c r="N87" s="20"/>
      <c r="O87" s="20"/>
      <c r="P87" s="20"/>
      <c r="Q87" s="20"/>
      <c r="R87" s="20"/>
      <c r="S87" s="20"/>
      <c r="T87" s="20"/>
      <c r="U87" s="20"/>
      <c r="V87" s="21"/>
      <c r="W87" s="45">
        <v>0.26673022545095193</v>
      </c>
      <c r="X87" s="21"/>
      <c r="Y87" s="28"/>
      <c r="Z87" s="25">
        <v>1235.9932989599472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4"/>
    </row>
    <row r="89" spans="1:26" ht="13.5" customHeight="1" x14ac:dyDescent="0.15">
      <c r="A89" s="16">
        <v>85</v>
      </c>
      <c r="B89" s="17" t="s">
        <v>89</v>
      </c>
      <c r="C89" s="38">
        <v>4.713857581178015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7">
        <v>3.3821800472074639E-3</v>
      </c>
      <c r="X89" s="21"/>
      <c r="Y89" s="28"/>
      <c r="Z89" s="36">
        <v>4.7172397612252226</v>
      </c>
    </row>
    <row r="90" spans="1:26" ht="13.5" customHeight="1" x14ac:dyDescent="0.15">
      <c r="A90" s="16">
        <v>86</v>
      </c>
      <c r="B90" s="17" t="s">
        <v>90</v>
      </c>
      <c r="C90" s="33">
        <v>1.765445693452419E-3</v>
      </c>
      <c r="D90" s="20"/>
      <c r="E90" s="31">
        <v>57.096637524624001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1.7227632209680232E-4</v>
      </c>
      <c r="X90" s="21"/>
      <c r="Y90" s="28"/>
      <c r="Z90" s="25">
        <v>57.098575246639548</v>
      </c>
    </row>
    <row r="91" spans="1:26" ht="13.5" customHeight="1" x14ac:dyDescent="0.15">
      <c r="A91" s="16">
        <v>87</v>
      </c>
      <c r="B91" s="17" t="s">
        <v>91</v>
      </c>
      <c r="C91" s="38">
        <v>3.2873195377707924</v>
      </c>
      <c r="D91" s="20"/>
      <c r="E91" s="46">
        <v>2.6337673824163362E-2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45">
        <v>0.38832182963891149</v>
      </c>
      <c r="X91" s="23">
        <v>33.805475521018721</v>
      </c>
      <c r="Y91" s="37">
        <v>0.49531510372149495</v>
      </c>
      <c r="Z91" s="25">
        <v>38.002769665974085</v>
      </c>
    </row>
    <row r="92" spans="1:26" ht="13.5" customHeight="1" x14ac:dyDescent="0.15">
      <c r="A92" s="16">
        <v>88</v>
      </c>
      <c r="B92" s="17" t="s">
        <v>92</v>
      </c>
      <c r="C92" s="26">
        <v>0.50905433983587123</v>
      </c>
      <c r="D92" s="20"/>
      <c r="E92" s="20"/>
      <c r="F92" s="20"/>
      <c r="G92" s="31">
        <v>66.314182052211891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66.823236392047761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4"/>
    </row>
    <row r="94" spans="1:26" ht="13.5" customHeight="1" x14ac:dyDescent="0.15">
      <c r="A94" s="16">
        <v>90</v>
      </c>
      <c r="B94" s="17" t="s">
        <v>94</v>
      </c>
      <c r="C94" s="30"/>
      <c r="D94" s="31">
        <v>43.9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25">
        <v>43.9</v>
      </c>
    </row>
    <row r="95" spans="1:26" ht="13.5" customHeight="1" x14ac:dyDescent="0.15">
      <c r="A95" s="16">
        <v>91</v>
      </c>
      <c r="B95" s="17" t="s">
        <v>95</v>
      </c>
      <c r="C95" s="30"/>
      <c r="D95" s="19">
        <v>2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36">
        <v>2</v>
      </c>
    </row>
    <row r="96" spans="1:26" ht="13.5" customHeight="1" x14ac:dyDescent="0.15">
      <c r="A96" s="16">
        <v>92</v>
      </c>
      <c r="B96" s="17" t="s">
        <v>96</v>
      </c>
      <c r="C96" s="30"/>
      <c r="D96" s="31">
        <v>147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147</v>
      </c>
    </row>
    <row r="97" spans="1:26" ht="13.5" customHeight="1" x14ac:dyDescent="0.15">
      <c r="A97" s="16">
        <v>93</v>
      </c>
      <c r="B97" s="17" t="s">
        <v>97</v>
      </c>
      <c r="C97" s="30"/>
      <c r="D97" s="31">
        <v>585.9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25">
        <v>585.9</v>
      </c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45">
        <v>0.40055932089642871</v>
      </c>
      <c r="Y98" s="28"/>
      <c r="Z98" s="29">
        <v>0.40055932089642871</v>
      </c>
    </row>
    <row r="99" spans="1:26" ht="13.5" customHeight="1" x14ac:dyDescent="0.15">
      <c r="A99" s="16">
        <v>95</v>
      </c>
      <c r="B99" s="17" t="s">
        <v>99</v>
      </c>
      <c r="C99" s="30"/>
      <c r="D99" s="31">
        <v>45.500000000000007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45.500000000000007</v>
      </c>
    </row>
    <row r="100" spans="1:26" ht="13.5" customHeight="1" x14ac:dyDescent="0.15">
      <c r="A100" s="16">
        <v>96</v>
      </c>
      <c r="B100" s="17" t="s">
        <v>100</v>
      </c>
      <c r="C100" s="30"/>
      <c r="D100" s="31">
        <v>181.35500000000002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181.35500000000002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4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4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4"/>
    </row>
    <row r="104" spans="1:26" ht="13.5" customHeight="1" x14ac:dyDescent="0.15">
      <c r="A104" s="16">
        <v>100</v>
      </c>
      <c r="B104" s="17" t="s">
        <v>102</v>
      </c>
      <c r="C104" s="30"/>
      <c r="D104" s="31">
        <v>538.5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538.5</v>
      </c>
    </row>
    <row r="105" spans="1:26" ht="13.5" customHeight="1" x14ac:dyDescent="0.15">
      <c r="A105" s="16">
        <v>101</v>
      </c>
      <c r="B105" s="17" t="s">
        <v>103</v>
      </c>
      <c r="C105" s="30"/>
      <c r="D105" s="31">
        <v>86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86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4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1">
        <v>2955.278679300653</v>
      </c>
      <c r="U107" s="20"/>
      <c r="V107" s="21"/>
      <c r="W107" s="21"/>
      <c r="X107" s="21"/>
      <c r="Y107" s="28"/>
      <c r="Z107" s="25">
        <v>2955.278679300653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>
        <v>36253.178515593121</v>
      </c>
      <c r="U108" s="20"/>
      <c r="V108" s="21"/>
      <c r="W108" s="21"/>
      <c r="X108" s="21"/>
      <c r="Y108" s="28"/>
      <c r="Z108" s="25">
        <v>36253.178515593121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4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4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4"/>
    </row>
    <row r="112" spans="1:26" ht="13.5" customHeight="1" x14ac:dyDescent="0.15">
      <c r="A112" s="16">
        <v>108</v>
      </c>
      <c r="B112" s="17" t="s">
        <v>106</v>
      </c>
      <c r="C112" s="30"/>
      <c r="D112" s="31">
        <v>203.1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203.1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4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4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4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4"/>
    </row>
    <row r="117" spans="1:26" ht="13.5" customHeight="1" x14ac:dyDescent="0.15">
      <c r="A117" s="16">
        <v>113</v>
      </c>
      <c r="B117" s="17" t="s">
        <v>107</v>
      </c>
      <c r="C117" s="30"/>
      <c r="D117" s="31">
        <v>51.000000000000007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25">
        <v>51.000000000000007</v>
      </c>
    </row>
    <row r="118" spans="1:26" ht="13.5" customHeight="1" x14ac:dyDescent="0.15">
      <c r="A118" s="16">
        <v>114</v>
      </c>
      <c r="B118" s="17" t="s">
        <v>108</v>
      </c>
      <c r="C118" s="30"/>
      <c r="D118" s="19">
        <v>8.4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36">
        <v>8.4</v>
      </c>
    </row>
    <row r="119" spans="1:26" ht="13.5" customHeight="1" x14ac:dyDescent="0.15">
      <c r="A119" s="16">
        <v>115</v>
      </c>
      <c r="B119" s="17" t="s">
        <v>109</v>
      </c>
      <c r="C119" s="30"/>
      <c r="D119" s="31">
        <v>169.20000000000002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169.20000000000002</v>
      </c>
    </row>
    <row r="120" spans="1:26" ht="13.5" customHeight="1" x14ac:dyDescent="0.15">
      <c r="A120" s="16">
        <v>116</v>
      </c>
      <c r="B120" s="17" t="s">
        <v>110</v>
      </c>
      <c r="C120" s="30"/>
      <c r="D120" s="31">
        <v>10.000000000000002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25">
        <v>10.000000000000002</v>
      </c>
    </row>
    <row r="121" spans="1:26" ht="13.5" customHeight="1" x14ac:dyDescent="0.15">
      <c r="A121" s="16">
        <v>117</v>
      </c>
      <c r="B121" s="17" t="s">
        <v>111</v>
      </c>
      <c r="C121" s="30"/>
      <c r="D121" s="31">
        <v>208.20000000000005</v>
      </c>
      <c r="E121" s="19">
        <v>2.40407614729039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210.60407614729044</v>
      </c>
    </row>
    <row r="122" spans="1:26" ht="13.5" customHeight="1" x14ac:dyDescent="0.15">
      <c r="A122" s="16">
        <v>118</v>
      </c>
      <c r="B122" s="17" t="s">
        <v>112</v>
      </c>
      <c r="C122" s="30"/>
      <c r="D122" s="31">
        <v>31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25">
        <v>31</v>
      </c>
    </row>
    <row r="123" spans="1:26" ht="13.5" customHeight="1" x14ac:dyDescent="0.15">
      <c r="A123" s="16">
        <v>119</v>
      </c>
      <c r="B123" s="17" t="s">
        <v>113</v>
      </c>
      <c r="C123" s="30"/>
      <c r="D123" s="31">
        <v>22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25">
        <v>22</v>
      </c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4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4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4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4"/>
    </row>
    <row r="128" spans="1:26" ht="13.5" customHeight="1" x14ac:dyDescent="0.15">
      <c r="A128" s="16">
        <v>124</v>
      </c>
      <c r="B128" s="17" t="s">
        <v>116</v>
      </c>
      <c r="C128" s="30"/>
      <c r="D128" s="31">
        <v>27.400000000000006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25">
        <v>27.400000000000006</v>
      </c>
    </row>
    <row r="129" spans="1:26" ht="13.5" customHeight="1" x14ac:dyDescent="0.15">
      <c r="A129" s="16">
        <v>125</v>
      </c>
      <c r="B129" s="17" t="s">
        <v>117</v>
      </c>
      <c r="C129" s="18">
        <v>185.08510834607387</v>
      </c>
      <c r="D129" s="31">
        <v>98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2.4491365161184278</v>
      </c>
      <c r="X129" s="21"/>
      <c r="Y129" s="37">
        <v>0.6134181729456083</v>
      </c>
      <c r="Z129" s="25">
        <v>286.1476630351379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4"/>
    </row>
    <row r="131" spans="1:26" ht="13.5" customHeight="1" x14ac:dyDescent="0.15">
      <c r="A131" s="16">
        <v>127</v>
      </c>
      <c r="B131" s="17" t="s">
        <v>119</v>
      </c>
      <c r="C131" s="18">
        <v>99.32536678720318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1">
        <v>1499.3348821969182</v>
      </c>
      <c r="T131" s="20"/>
      <c r="U131" s="20"/>
      <c r="V131" s="21"/>
      <c r="W131" s="23">
        <v>230.75045688324334</v>
      </c>
      <c r="X131" s="21"/>
      <c r="Y131" s="37">
        <v>0.6379535488574235</v>
      </c>
      <c r="Z131" s="25">
        <v>1830.0486594162221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4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4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4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4"/>
    </row>
    <row r="136" spans="1:26" ht="13.5" customHeight="1" x14ac:dyDescent="0.15">
      <c r="A136" s="16">
        <v>132</v>
      </c>
      <c r="B136" s="17" t="s">
        <v>120</v>
      </c>
      <c r="C136" s="18">
        <v>32.319306003690883</v>
      </c>
      <c r="D136" s="20"/>
      <c r="E136" s="46">
        <v>1.2977984203210932E-2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3">
        <v>112.37339481174779</v>
      </c>
      <c r="X136" s="21"/>
      <c r="Y136" s="40">
        <v>2.4053249498460411E-2</v>
      </c>
      <c r="Z136" s="25">
        <v>144.72973204914032</v>
      </c>
    </row>
    <row r="137" spans="1:26" ht="27" customHeight="1" x14ac:dyDescent="0.15">
      <c r="A137" s="16">
        <v>133</v>
      </c>
      <c r="B137" s="17" t="s">
        <v>121</v>
      </c>
      <c r="C137" s="18">
        <v>525.50404137639759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2.4880004803149326E-3</v>
      </c>
      <c r="X137" s="21"/>
      <c r="Y137" s="28"/>
      <c r="Z137" s="25">
        <v>525.50652937687789</v>
      </c>
    </row>
    <row r="138" spans="1:26" ht="13.5" customHeight="1" x14ac:dyDescent="0.15">
      <c r="A138" s="16">
        <v>134</v>
      </c>
      <c r="B138" s="17" t="s">
        <v>122</v>
      </c>
      <c r="C138" s="18">
        <v>62.313477722822022</v>
      </c>
      <c r="D138" s="20"/>
      <c r="E138" s="20"/>
      <c r="F138" s="31">
        <v>136.61627522488422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45">
        <v>0.26406189679913983</v>
      </c>
      <c r="X138" s="21"/>
      <c r="Y138" s="28"/>
      <c r="Z138" s="25">
        <v>199.1938148445054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4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4"/>
    </row>
    <row r="141" spans="1:26" ht="13.5" customHeight="1" x14ac:dyDescent="0.15">
      <c r="A141" s="16">
        <v>137</v>
      </c>
      <c r="B141" s="17" t="s">
        <v>123</v>
      </c>
      <c r="C141" s="30"/>
      <c r="D141" s="31">
        <v>26.500000000000004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25">
        <v>26.500000000000004</v>
      </c>
    </row>
    <row r="142" spans="1:26" ht="13.5" customHeight="1" x14ac:dyDescent="0.15">
      <c r="A142" s="16">
        <v>138</v>
      </c>
      <c r="B142" s="17" t="s">
        <v>124</v>
      </c>
      <c r="C142" s="30"/>
      <c r="D142" s="19">
        <v>3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36">
        <v>3</v>
      </c>
    </row>
    <row r="143" spans="1:26" ht="13.5" customHeight="1" x14ac:dyDescent="0.15">
      <c r="A143" s="16">
        <v>139</v>
      </c>
      <c r="B143" s="17" t="s">
        <v>125</v>
      </c>
      <c r="C143" s="30"/>
      <c r="D143" s="20"/>
      <c r="E143" s="31">
        <v>13.105835241515166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25">
        <v>13.105835241515166</v>
      </c>
    </row>
    <row r="144" spans="1:26" ht="13.5" customHeight="1" x14ac:dyDescent="0.15">
      <c r="A144" s="16">
        <v>140</v>
      </c>
      <c r="B144" s="17" t="s">
        <v>126</v>
      </c>
      <c r="C144" s="30"/>
      <c r="D144" s="20"/>
      <c r="E144" s="19">
        <v>4.4049494368731787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36">
        <v>4.4049494368731787</v>
      </c>
    </row>
    <row r="145" spans="1:26" ht="13.5" customHeight="1" x14ac:dyDescent="0.15">
      <c r="A145" s="16">
        <v>141</v>
      </c>
      <c r="B145" s="17" t="s">
        <v>127</v>
      </c>
      <c r="C145" s="30"/>
      <c r="D145" s="31">
        <v>30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25">
        <v>30</v>
      </c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4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4"/>
    </row>
    <row r="148" spans="1:26" ht="27" customHeight="1" x14ac:dyDescent="0.15">
      <c r="A148" s="16">
        <v>144</v>
      </c>
      <c r="B148" s="17" t="s">
        <v>128</v>
      </c>
      <c r="C148" s="18">
        <v>40.50144192868251</v>
      </c>
      <c r="D148" s="20"/>
      <c r="E148" s="20"/>
      <c r="F148" s="20"/>
      <c r="G148" s="20"/>
      <c r="H148" s="20"/>
      <c r="I148" s="20"/>
      <c r="J148" s="20"/>
      <c r="K148" s="20"/>
      <c r="L148" s="31">
        <v>137.21247389999999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177.7139158286825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4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4"/>
    </row>
    <row r="151" spans="1:26" ht="13.5" customHeight="1" x14ac:dyDescent="0.15">
      <c r="A151" s="16">
        <v>147</v>
      </c>
      <c r="B151" s="17" t="s">
        <v>131</v>
      </c>
      <c r="C151" s="30"/>
      <c r="D151" s="31">
        <v>225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225</v>
      </c>
    </row>
    <row r="152" spans="1:26" ht="13.5" customHeight="1" x14ac:dyDescent="0.15">
      <c r="A152" s="16">
        <v>148</v>
      </c>
      <c r="B152" s="17" t="s">
        <v>132</v>
      </c>
      <c r="C152" s="30"/>
      <c r="D152" s="31">
        <v>885.5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885.5</v>
      </c>
    </row>
    <row r="153" spans="1:26" ht="13.5" customHeight="1" x14ac:dyDescent="0.15">
      <c r="A153" s="16">
        <v>149</v>
      </c>
      <c r="B153" s="17" t="s">
        <v>388</v>
      </c>
      <c r="C153" s="33">
        <v>7.4722282517109051E-2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35">
        <v>7.4722282517109051E-2</v>
      </c>
    </row>
    <row r="154" spans="1:26" ht="13.5" customHeight="1" x14ac:dyDescent="0.15">
      <c r="A154" s="16">
        <v>150</v>
      </c>
      <c r="B154" s="17" t="s">
        <v>133</v>
      </c>
      <c r="C154" s="18">
        <v>21.46689305032945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37">
        <v>0.87396161425136776</v>
      </c>
      <c r="Z154" s="25">
        <v>22.340854664580817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4"/>
    </row>
    <row r="156" spans="1:26" ht="13.5" customHeight="1" x14ac:dyDescent="0.15">
      <c r="A156" s="16">
        <v>152</v>
      </c>
      <c r="B156" s="17" t="s">
        <v>135</v>
      </c>
      <c r="C156" s="30"/>
      <c r="D156" s="31">
        <v>1504.5000000000002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1504.5000000000002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31">
        <v>381.57809282459834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381.57809282459834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4"/>
    </row>
    <row r="159" spans="1:26" ht="13.5" customHeight="1" x14ac:dyDescent="0.15">
      <c r="A159" s="16">
        <v>155</v>
      </c>
      <c r="B159" s="17" t="s">
        <v>389</v>
      </c>
      <c r="C159" s="38">
        <v>1.3565455191362243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2">
        <v>2.561744209783738</v>
      </c>
      <c r="X159" s="21"/>
      <c r="Y159" s="28"/>
      <c r="Z159" s="36">
        <v>3.9182897289199623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4"/>
    </row>
    <row r="161" spans="1:26" ht="13.5" customHeight="1" x14ac:dyDescent="0.15">
      <c r="A161" s="16">
        <v>157</v>
      </c>
      <c r="B161" s="17" t="s">
        <v>138</v>
      </c>
      <c r="C161" s="18">
        <v>34.915215403269222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45">
        <v>0.28303646345350658</v>
      </c>
      <c r="X161" s="21"/>
      <c r="Y161" s="28"/>
      <c r="Z161" s="25">
        <v>35.198251866722728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4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4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4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1">
        <v>4577.2266071228705</v>
      </c>
      <c r="U165" s="20"/>
      <c r="V165" s="21"/>
      <c r="W165" s="21"/>
      <c r="X165" s="21"/>
      <c r="Y165" s="28"/>
      <c r="Z165" s="25">
        <v>4577.2266071228705</v>
      </c>
    </row>
    <row r="166" spans="1:26" ht="13.5" customHeight="1" x14ac:dyDescent="0.15">
      <c r="A166" s="16">
        <v>162</v>
      </c>
      <c r="B166" s="17" t="s">
        <v>140</v>
      </c>
      <c r="C166" s="30"/>
      <c r="D166" s="31">
        <v>504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25">
        <v>504</v>
      </c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4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1">
        <v>902.37557916254445</v>
      </c>
      <c r="U168" s="20"/>
      <c r="V168" s="21"/>
      <c r="W168" s="21"/>
      <c r="X168" s="21"/>
      <c r="Y168" s="28"/>
      <c r="Z168" s="25">
        <v>902.37557916254445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4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4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4"/>
    </row>
    <row r="172" spans="1:26" ht="13.5" customHeight="1" x14ac:dyDescent="0.15">
      <c r="A172" s="16">
        <v>168</v>
      </c>
      <c r="B172" s="17" t="s">
        <v>142</v>
      </c>
      <c r="C172" s="30"/>
      <c r="D172" s="31">
        <v>23.1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23.1</v>
      </c>
    </row>
    <row r="173" spans="1:26" ht="13.5" customHeight="1" x14ac:dyDescent="0.15">
      <c r="A173" s="16">
        <v>169</v>
      </c>
      <c r="B173" s="17" t="s">
        <v>143</v>
      </c>
      <c r="C173" s="30"/>
      <c r="D173" s="31">
        <v>192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192</v>
      </c>
    </row>
    <row r="174" spans="1:26" ht="13.5" customHeight="1" x14ac:dyDescent="0.15">
      <c r="A174" s="16">
        <v>170</v>
      </c>
      <c r="B174" s="17" t="s">
        <v>144</v>
      </c>
      <c r="C174" s="3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34"/>
    </row>
    <row r="175" spans="1:26" ht="13.5" customHeight="1" x14ac:dyDescent="0.15">
      <c r="A175" s="16">
        <v>171</v>
      </c>
      <c r="B175" s="17" t="s">
        <v>145</v>
      </c>
      <c r="C175" s="30"/>
      <c r="D175" s="31">
        <v>53.6</v>
      </c>
      <c r="E175" s="31">
        <v>20.65551154930899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74.255511549308991</v>
      </c>
    </row>
    <row r="176" spans="1:26" ht="13.5" customHeight="1" x14ac:dyDescent="0.15">
      <c r="A176" s="16">
        <v>172</v>
      </c>
      <c r="B176" s="17" t="s">
        <v>146</v>
      </c>
      <c r="C176" s="30"/>
      <c r="D176" s="31">
        <v>178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178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4"/>
    </row>
    <row r="178" spans="1:26" ht="13.5" customHeight="1" x14ac:dyDescent="0.15">
      <c r="A178" s="16">
        <v>174</v>
      </c>
      <c r="B178" s="17" t="s">
        <v>147</v>
      </c>
      <c r="C178" s="30"/>
      <c r="D178" s="31">
        <v>13.5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13.5</v>
      </c>
    </row>
    <row r="179" spans="1:26" ht="13.5" customHeight="1" x14ac:dyDescent="0.15">
      <c r="A179" s="16">
        <v>175</v>
      </c>
      <c r="B179" s="17" t="s">
        <v>148</v>
      </c>
      <c r="C179" s="30"/>
      <c r="D179" s="31">
        <v>206.40000000000003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206.40000000000003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1">
        <v>7658.547467771331</v>
      </c>
      <c r="U180" s="20"/>
      <c r="V180" s="21"/>
      <c r="W180" s="21"/>
      <c r="X180" s="21"/>
      <c r="Y180" s="28"/>
      <c r="Z180" s="25">
        <v>7658.547467771331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4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37">
        <v>0.96503321963252442</v>
      </c>
      <c r="Z182" s="29">
        <v>0.96503321963252442</v>
      </c>
    </row>
    <row r="183" spans="1:26" ht="13.5" customHeight="1" x14ac:dyDescent="0.15">
      <c r="A183" s="16">
        <v>179</v>
      </c>
      <c r="B183" s="17" t="s">
        <v>151</v>
      </c>
      <c r="C183" s="30"/>
      <c r="D183" s="31">
        <v>16650.5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16650.5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4"/>
    </row>
    <row r="185" spans="1:26" ht="13.5" customHeight="1" x14ac:dyDescent="0.15">
      <c r="A185" s="16">
        <v>181</v>
      </c>
      <c r="B185" s="17" t="s">
        <v>152</v>
      </c>
      <c r="C185" s="26">
        <v>0.1278603762513281</v>
      </c>
      <c r="D185" s="20"/>
      <c r="E185" s="31">
        <v>292.93784256618022</v>
      </c>
      <c r="F185" s="20"/>
      <c r="G185" s="20"/>
      <c r="H185" s="20"/>
      <c r="I185" s="20"/>
      <c r="J185" s="31">
        <v>73534.760223368226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1.3435669279610138E-3</v>
      </c>
      <c r="X185" s="21"/>
      <c r="Y185" s="41">
        <v>2.3822282058110287</v>
      </c>
      <c r="Z185" s="25">
        <v>73830.209498083394</v>
      </c>
    </row>
    <row r="186" spans="1:26" ht="13.5" customHeight="1" x14ac:dyDescent="0.15">
      <c r="A186" s="16">
        <v>182</v>
      </c>
      <c r="B186" s="17" t="s">
        <v>153</v>
      </c>
      <c r="C186" s="30"/>
      <c r="D186" s="31">
        <v>15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25">
        <v>15</v>
      </c>
    </row>
    <row r="187" spans="1:26" ht="13.5" customHeight="1" x14ac:dyDescent="0.15">
      <c r="A187" s="16">
        <v>183</v>
      </c>
      <c r="B187" s="17" t="s">
        <v>154</v>
      </c>
      <c r="C187" s="30"/>
      <c r="D187" s="31">
        <v>486.00000000000006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486.00000000000006</v>
      </c>
    </row>
    <row r="188" spans="1:26" ht="13.5" customHeight="1" x14ac:dyDescent="0.15">
      <c r="A188" s="16">
        <v>184</v>
      </c>
      <c r="B188" s="17" t="s">
        <v>155</v>
      </c>
      <c r="C188" s="30"/>
      <c r="D188" s="31">
        <v>137.79999999999998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137.79999999999998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1">
        <v>4826.2538960490074</v>
      </c>
      <c r="U189" s="20"/>
      <c r="V189" s="21"/>
      <c r="W189" s="21"/>
      <c r="X189" s="21"/>
      <c r="Y189" s="28"/>
      <c r="Z189" s="25">
        <v>4826.2538960490074</v>
      </c>
    </row>
    <row r="190" spans="1:26" ht="13.5" customHeight="1" x14ac:dyDescent="0.15">
      <c r="A190" s="16">
        <v>186</v>
      </c>
      <c r="B190" s="17" t="s">
        <v>157</v>
      </c>
      <c r="C190" s="18">
        <v>16266.735976106702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7.5981919458822986</v>
      </c>
      <c r="X190" s="21"/>
      <c r="Y190" s="28"/>
      <c r="Z190" s="25">
        <v>16274.334168052585</v>
      </c>
    </row>
    <row r="191" spans="1:26" ht="13.5" customHeight="1" x14ac:dyDescent="0.15">
      <c r="A191" s="16">
        <v>187</v>
      </c>
      <c r="B191" s="17" t="s">
        <v>158</v>
      </c>
      <c r="C191" s="30"/>
      <c r="D191" s="31">
        <v>42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42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4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4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4"/>
    </row>
    <row r="195" spans="1:26" ht="13.5" customHeight="1" x14ac:dyDescent="0.15">
      <c r="A195" s="16">
        <v>191</v>
      </c>
      <c r="B195" s="17" t="s">
        <v>161</v>
      </c>
      <c r="C195" s="30"/>
      <c r="D195" s="31">
        <v>288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288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4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4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4"/>
    </row>
    <row r="199" spans="1:26" ht="13.5" customHeight="1" x14ac:dyDescent="0.15">
      <c r="A199" s="16">
        <v>195</v>
      </c>
      <c r="B199" s="17" t="s">
        <v>163</v>
      </c>
      <c r="C199" s="30"/>
      <c r="D199" s="31">
        <v>941.00000000000011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941.00000000000011</v>
      </c>
    </row>
    <row r="200" spans="1:26" ht="13.5" customHeight="1" x14ac:dyDescent="0.15">
      <c r="A200" s="16">
        <v>196</v>
      </c>
      <c r="B200" s="17" t="s">
        <v>164</v>
      </c>
      <c r="C200" s="30"/>
      <c r="D200" s="31">
        <v>1919.9999999999998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1919.9999999999998</v>
      </c>
    </row>
    <row r="201" spans="1:26" ht="13.5" customHeight="1" x14ac:dyDescent="0.15">
      <c r="A201" s="16">
        <v>197</v>
      </c>
      <c r="B201" s="17" t="s">
        <v>165</v>
      </c>
      <c r="C201" s="30"/>
      <c r="D201" s="31">
        <v>10.000000000000002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10.000000000000002</v>
      </c>
    </row>
    <row r="202" spans="1:26" ht="13.5" customHeight="1" x14ac:dyDescent="0.15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34"/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8"/>
      <c r="Z203" s="34"/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4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4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4"/>
    </row>
    <row r="207" spans="1:26" ht="13.5" customHeight="1" x14ac:dyDescent="0.15">
      <c r="A207" s="16">
        <v>203</v>
      </c>
      <c r="B207" s="17" t="s">
        <v>168</v>
      </c>
      <c r="C207" s="26">
        <v>0.65957435137900122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29">
        <v>0.65957435137900122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4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4"/>
    </row>
    <row r="210" spans="1:26" ht="13.5" customHeight="1" x14ac:dyDescent="0.15">
      <c r="A210" s="16">
        <v>206</v>
      </c>
      <c r="B210" s="17" t="s">
        <v>170</v>
      </c>
      <c r="C210" s="30"/>
      <c r="D210" s="19">
        <v>6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36">
        <v>6</v>
      </c>
    </row>
    <row r="211" spans="1:26" ht="27" customHeight="1" x14ac:dyDescent="0.15">
      <c r="A211" s="16">
        <v>207</v>
      </c>
      <c r="B211" s="17" t="s">
        <v>171</v>
      </c>
      <c r="C211" s="38">
        <v>1.3943028633536467</v>
      </c>
      <c r="D211" s="31">
        <v>23</v>
      </c>
      <c r="E211" s="31">
        <v>16.3666895379808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7">
        <v>7.4743158094641049E-2</v>
      </c>
      <c r="X211" s="21"/>
      <c r="Y211" s="28"/>
      <c r="Z211" s="25">
        <v>40.835735559429089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4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1">
        <v>302.9910548407708</v>
      </c>
      <c r="T213" s="20"/>
      <c r="U213" s="20"/>
      <c r="V213" s="21"/>
      <c r="W213" s="23">
        <v>180.82158179938213</v>
      </c>
      <c r="X213" s="21"/>
      <c r="Y213" s="28"/>
      <c r="Z213" s="25">
        <v>483.81263664015296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4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4"/>
    </row>
    <row r="216" spans="1:26" ht="13.5" customHeight="1" x14ac:dyDescent="0.15">
      <c r="A216" s="16">
        <v>212</v>
      </c>
      <c r="B216" s="17" t="s">
        <v>174</v>
      </c>
      <c r="C216" s="30"/>
      <c r="D216" s="31">
        <v>1305.0000000000002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1305.0000000000002</v>
      </c>
    </row>
    <row r="217" spans="1:26" ht="13.5" customHeight="1" x14ac:dyDescent="0.15">
      <c r="A217" s="16">
        <v>213</v>
      </c>
      <c r="B217" s="17" t="s">
        <v>175</v>
      </c>
      <c r="C217" s="18">
        <v>132.47035189758907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45">
        <v>0.3341828605612237</v>
      </c>
      <c r="X217" s="21"/>
      <c r="Y217" s="28"/>
      <c r="Z217" s="25">
        <v>132.80453475815028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4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4"/>
    </row>
    <row r="220" spans="1:26" ht="13.5" customHeight="1" x14ac:dyDescent="0.15">
      <c r="A220" s="16">
        <v>216</v>
      </c>
      <c r="B220" s="17" t="s">
        <v>412</v>
      </c>
      <c r="C220" s="33">
        <v>3.3779961475619404E-3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5">
        <v>3.3779961475619404E-3</v>
      </c>
    </row>
    <row r="221" spans="1:26" ht="13.5" customHeight="1" x14ac:dyDescent="0.15">
      <c r="A221" s="16">
        <v>217</v>
      </c>
      <c r="B221" s="17" t="s">
        <v>176</v>
      </c>
      <c r="C221" s="3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34"/>
    </row>
    <row r="222" spans="1:26" ht="13.5" customHeight="1" x14ac:dyDescent="0.15">
      <c r="A222" s="16">
        <v>218</v>
      </c>
      <c r="B222" s="17" t="s">
        <v>177</v>
      </c>
      <c r="C222" s="38">
        <v>2.0632831322783387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7.0926069808471243E-2</v>
      </c>
      <c r="X222" s="21"/>
      <c r="Y222" s="28"/>
      <c r="Z222" s="36">
        <v>2.1342092020868098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4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4"/>
    </row>
    <row r="225" spans="1:26" ht="13.5" customHeight="1" x14ac:dyDescent="0.15">
      <c r="A225" s="16">
        <v>221</v>
      </c>
      <c r="B225" s="17" t="s">
        <v>178</v>
      </c>
      <c r="C225" s="30"/>
      <c r="D225" s="31">
        <v>265.00000000000006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265.00000000000006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4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4"/>
    </row>
    <row r="228" spans="1:26" ht="27" customHeight="1" x14ac:dyDescent="0.15">
      <c r="A228" s="16">
        <v>224</v>
      </c>
      <c r="B228" s="17" t="s">
        <v>180</v>
      </c>
      <c r="C228" s="38">
        <v>2.701919803957979</v>
      </c>
      <c r="D228" s="20"/>
      <c r="E228" s="20"/>
      <c r="F228" s="20"/>
      <c r="G228" s="20"/>
      <c r="H228" s="20"/>
      <c r="I228" s="31">
        <v>8795.0205428470399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3">
        <v>114.93277389219125</v>
      </c>
      <c r="X228" s="21"/>
      <c r="Y228" s="28"/>
      <c r="Z228" s="25">
        <v>8912.6552365431889</v>
      </c>
    </row>
    <row r="229" spans="1:26" ht="13.5" customHeight="1" x14ac:dyDescent="0.15">
      <c r="A229" s="16">
        <v>225</v>
      </c>
      <c r="B229" s="17" t="s">
        <v>181</v>
      </c>
      <c r="C229" s="30"/>
      <c r="D229" s="20"/>
      <c r="E229" s="19">
        <v>3.3763041451576963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36">
        <v>3.3763041451576963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4"/>
    </row>
    <row r="231" spans="1:26" ht="13.5" customHeight="1" x14ac:dyDescent="0.15">
      <c r="A231" s="16">
        <v>227</v>
      </c>
      <c r="B231" s="17" t="s">
        <v>182</v>
      </c>
      <c r="C231" s="30"/>
      <c r="D231" s="31">
        <v>170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170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4"/>
    </row>
    <row r="233" spans="1:26" ht="13.5" customHeight="1" x14ac:dyDescent="0.15">
      <c r="A233" s="16">
        <v>229</v>
      </c>
      <c r="B233" s="17" t="s">
        <v>183</v>
      </c>
      <c r="C233" s="30"/>
      <c r="D233" s="31">
        <v>717.00000000000011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717.00000000000011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4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4"/>
    </row>
    <row r="236" spans="1:26" ht="13.5" customHeight="1" x14ac:dyDescent="0.15">
      <c r="A236" s="16">
        <v>232</v>
      </c>
      <c r="B236" s="17" t="s">
        <v>185</v>
      </c>
      <c r="C236" s="18">
        <v>9603.3044085465935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9603.3044085465935</v>
      </c>
    </row>
    <row r="237" spans="1:26" ht="13.5" customHeight="1" x14ac:dyDescent="0.15">
      <c r="A237" s="16">
        <v>233</v>
      </c>
      <c r="B237" s="17" t="s">
        <v>186</v>
      </c>
      <c r="C237" s="30"/>
      <c r="D237" s="31">
        <v>50.000000000000007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50.000000000000007</v>
      </c>
    </row>
    <row r="238" spans="1:26" ht="13.5" customHeight="1" x14ac:dyDescent="0.15">
      <c r="A238" s="16">
        <v>234</v>
      </c>
      <c r="B238" s="17" t="s">
        <v>187</v>
      </c>
      <c r="C238" s="33">
        <v>5.5701290659730736E-2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5">
        <v>5.5701290659730736E-2</v>
      </c>
    </row>
    <row r="239" spans="1:26" ht="13.5" customHeight="1" x14ac:dyDescent="0.15">
      <c r="A239" s="16">
        <v>235</v>
      </c>
      <c r="B239" s="17" t="s">
        <v>419</v>
      </c>
      <c r="C239" s="39">
        <v>2.0308871507364636E-5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47">
        <v>2.0308871507364636E-5</v>
      </c>
    </row>
    <row r="240" spans="1:26" ht="13.5" customHeight="1" x14ac:dyDescent="0.15">
      <c r="A240" s="16">
        <v>236</v>
      </c>
      <c r="B240" s="17" t="s">
        <v>188</v>
      </c>
      <c r="C240" s="3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34"/>
    </row>
    <row r="241" spans="1:26" ht="13.5" customHeight="1" x14ac:dyDescent="0.15">
      <c r="A241" s="16">
        <v>237</v>
      </c>
      <c r="B241" s="17" t="s">
        <v>189</v>
      </c>
      <c r="C241" s="26">
        <v>0.27504407823344013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3">
        <v>18.151163041357574</v>
      </c>
      <c r="Y241" s="28"/>
      <c r="Z241" s="25">
        <v>18.426207119591012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4"/>
    </row>
    <row r="243" spans="1:26" ht="13.5" customHeight="1" x14ac:dyDescent="0.15">
      <c r="A243" s="16">
        <v>239</v>
      </c>
      <c r="B243" s="17" t="s">
        <v>190</v>
      </c>
      <c r="C243" s="26">
        <v>0.41469799536182078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0.41469799536182078</v>
      </c>
    </row>
    <row r="244" spans="1:26" ht="13.5" customHeight="1" x14ac:dyDescent="0.15">
      <c r="A244" s="16">
        <v>240</v>
      </c>
      <c r="B244" s="17" t="s">
        <v>191</v>
      </c>
      <c r="C244" s="18">
        <v>1546.4107648402567</v>
      </c>
      <c r="D244" s="20"/>
      <c r="E244" s="20"/>
      <c r="F244" s="46">
        <v>3.0431432322217414E-2</v>
      </c>
      <c r="G244" s="31">
        <v>30.353761033666792</v>
      </c>
      <c r="H244" s="20"/>
      <c r="I244" s="20"/>
      <c r="J244" s="20"/>
      <c r="K244" s="31">
        <v>975.94210324178027</v>
      </c>
      <c r="L244" s="20"/>
      <c r="M244" s="31">
        <v>8670.7653023011608</v>
      </c>
      <c r="N244" s="31">
        <v>952.98628222068567</v>
      </c>
      <c r="O244" s="31">
        <v>447.04599799723928</v>
      </c>
      <c r="P244" s="31">
        <v>327.60523057246621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12951.139873639579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4"/>
    </row>
    <row r="246" spans="1:26" ht="13.5" customHeight="1" x14ac:dyDescent="0.15">
      <c r="A246" s="16">
        <v>242</v>
      </c>
      <c r="B246" s="17" t="s">
        <v>192</v>
      </c>
      <c r="C246" s="33">
        <v>2.715000025022161E-3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2">
        <v>4.1531627220180547E-4</v>
      </c>
      <c r="X246" s="21"/>
      <c r="Y246" s="28"/>
      <c r="Z246" s="35">
        <v>3.1303162972239665E-3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1">
        <v>203.45007158275021</v>
      </c>
      <c r="V247" s="21"/>
      <c r="W247" s="21"/>
      <c r="X247" s="21"/>
      <c r="Y247" s="28"/>
      <c r="Z247" s="25">
        <v>203.45007158275021</v>
      </c>
    </row>
    <row r="248" spans="1:26" ht="13.5" customHeight="1" x14ac:dyDescent="0.15">
      <c r="A248" s="16">
        <v>244</v>
      </c>
      <c r="B248" s="17" t="s">
        <v>193</v>
      </c>
      <c r="C248" s="30"/>
      <c r="D248" s="31">
        <v>12253.5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12253.5</v>
      </c>
    </row>
    <row r="249" spans="1:26" ht="13.5" customHeight="1" x14ac:dyDescent="0.15">
      <c r="A249" s="16">
        <v>245</v>
      </c>
      <c r="B249" s="17" t="s">
        <v>194</v>
      </c>
      <c r="C249" s="48">
        <v>1.2219633666562318E-4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4.0757903512175558E-4</v>
      </c>
      <c r="X249" s="21"/>
      <c r="Y249" s="28"/>
      <c r="Z249" s="49">
        <v>5.2977537178737879E-4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4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4"/>
    </row>
    <row r="252" spans="1:26" ht="13.5" customHeight="1" x14ac:dyDescent="0.15">
      <c r="A252" s="16">
        <v>248</v>
      </c>
      <c r="B252" s="17" t="s">
        <v>195</v>
      </c>
      <c r="C252" s="30"/>
      <c r="D252" s="31">
        <v>1313</v>
      </c>
      <c r="E252" s="50">
        <v>0.79593481748964701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1313.7959348174898</v>
      </c>
    </row>
    <row r="253" spans="1:26" ht="13.5" customHeight="1" x14ac:dyDescent="0.15">
      <c r="A253" s="16">
        <v>249</v>
      </c>
      <c r="B253" s="17" t="s">
        <v>196</v>
      </c>
      <c r="C253" s="30"/>
      <c r="D253" s="31">
        <v>40.000000000000007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40.000000000000007</v>
      </c>
    </row>
    <row r="254" spans="1:26" ht="13.5" customHeight="1" x14ac:dyDescent="0.15">
      <c r="A254" s="16">
        <v>250</v>
      </c>
      <c r="B254" s="17" t="s">
        <v>197</v>
      </c>
      <c r="C254" s="30"/>
      <c r="D254" s="31">
        <v>170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170</v>
      </c>
    </row>
    <row r="255" spans="1:26" ht="13.5" customHeight="1" x14ac:dyDescent="0.15">
      <c r="A255" s="16">
        <v>251</v>
      </c>
      <c r="B255" s="17" t="s">
        <v>198</v>
      </c>
      <c r="C255" s="30"/>
      <c r="D255" s="31">
        <v>1478.9999999999998</v>
      </c>
      <c r="E255" s="31">
        <v>216.06492677250219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1695.0649267725021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31">
        <v>58.646253309555789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58.646253309555789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4"/>
    </row>
    <row r="258" spans="1:26" ht="13.5" customHeight="1" x14ac:dyDescent="0.15">
      <c r="A258" s="16">
        <v>254</v>
      </c>
      <c r="B258" s="17" t="s">
        <v>201</v>
      </c>
      <c r="C258" s="30"/>
      <c r="D258" s="31">
        <v>578.00000000000011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25">
        <v>578.00000000000011</v>
      </c>
    </row>
    <row r="259" spans="1:26" ht="13.5" customHeight="1" x14ac:dyDescent="0.15">
      <c r="A259" s="16">
        <v>255</v>
      </c>
      <c r="B259" s="17" t="s">
        <v>202</v>
      </c>
      <c r="C259" s="38">
        <v>1.2718931983928825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36">
        <v>1.2718931983928825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19">
        <v>2.189557702519668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36">
        <v>2.189557702519668</v>
      </c>
    </row>
    <row r="261" spans="1:26" ht="13.5" customHeight="1" x14ac:dyDescent="0.15">
      <c r="A261" s="16">
        <v>257</v>
      </c>
      <c r="B261" s="17" t="s">
        <v>204</v>
      </c>
      <c r="C261" s="30"/>
      <c r="D261" s="20"/>
      <c r="E261" s="46">
        <v>2.972840632283002E-3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35">
        <v>2.972840632283002E-3</v>
      </c>
    </row>
    <row r="262" spans="1:26" ht="13.5" customHeight="1" x14ac:dyDescent="0.15">
      <c r="A262" s="16">
        <v>258</v>
      </c>
      <c r="B262" s="17" t="s">
        <v>205</v>
      </c>
      <c r="C262" s="26">
        <v>0.29735928863142203</v>
      </c>
      <c r="D262" s="31">
        <v>298.19999999999993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7">
        <v>6.2727157224428268E-3</v>
      </c>
      <c r="X262" s="21"/>
      <c r="Y262" s="28"/>
      <c r="Z262" s="25">
        <v>298.50363200435379</v>
      </c>
    </row>
    <row r="263" spans="1:26" ht="13.5" customHeight="1" x14ac:dyDescent="0.15">
      <c r="A263" s="16">
        <v>259</v>
      </c>
      <c r="B263" s="17" t="s">
        <v>206</v>
      </c>
      <c r="C263" s="38">
        <v>2.1531680233221158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36">
        <v>2.1531680233221158</v>
      </c>
    </row>
    <row r="264" spans="1:26" ht="13.5" customHeight="1" x14ac:dyDescent="0.15">
      <c r="A264" s="16">
        <v>260</v>
      </c>
      <c r="B264" s="17" t="s">
        <v>207</v>
      </c>
      <c r="C264" s="30"/>
      <c r="D264" s="31">
        <v>964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964</v>
      </c>
    </row>
    <row r="265" spans="1:26" ht="13.5" customHeight="1" x14ac:dyDescent="0.15">
      <c r="A265" s="16">
        <v>261</v>
      </c>
      <c r="B265" s="17" t="s">
        <v>208</v>
      </c>
      <c r="C265" s="30"/>
      <c r="D265" s="31">
        <v>126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126</v>
      </c>
    </row>
    <row r="266" spans="1:26" ht="13.5" customHeight="1" x14ac:dyDescent="0.15">
      <c r="A266" s="16">
        <v>262</v>
      </c>
      <c r="B266" s="17" t="s">
        <v>209</v>
      </c>
      <c r="C266" s="18">
        <v>1076.7056261738576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45">
        <v>0.97572051283199035</v>
      </c>
      <c r="X266" s="21"/>
      <c r="Y266" s="41">
        <v>1.0817955097769421</v>
      </c>
      <c r="Z266" s="25">
        <v>1078.7631421964663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4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4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4"/>
    </row>
    <row r="270" spans="1:26" ht="13.5" customHeight="1" x14ac:dyDescent="0.15">
      <c r="A270" s="16">
        <v>266</v>
      </c>
      <c r="B270" s="17" t="s">
        <v>210</v>
      </c>
      <c r="C270" s="30"/>
      <c r="D270" s="31">
        <v>11.5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11.5</v>
      </c>
    </row>
    <row r="271" spans="1:26" ht="13.5" customHeight="1" x14ac:dyDescent="0.15">
      <c r="A271" s="16">
        <v>267</v>
      </c>
      <c r="B271" s="17" t="s">
        <v>211</v>
      </c>
      <c r="C271" s="30"/>
      <c r="D271" s="31">
        <v>79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25">
        <v>79</v>
      </c>
    </row>
    <row r="272" spans="1:26" ht="13.5" customHeight="1" x14ac:dyDescent="0.15">
      <c r="A272" s="16">
        <v>268</v>
      </c>
      <c r="B272" s="17" t="s">
        <v>212</v>
      </c>
      <c r="C272" s="38">
        <v>2.695973440445278</v>
      </c>
      <c r="D272" s="31">
        <v>210.00000000000006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212.69597344044533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4"/>
    </row>
    <row r="274" spans="1:26" ht="13.5" customHeight="1" x14ac:dyDescent="0.15">
      <c r="A274" s="16">
        <v>270</v>
      </c>
      <c r="B274" s="17" t="s">
        <v>213</v>
      </c>
      <c r="C274" s="33">
        <v>1.2800109802518897E-3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8"/>
      <c r="Z274" s="35">
        <v>1.2800109802518897E-3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4"/>
    </row>
    <row r="276" spans="1:26" ht="13.5" customHeight="1" x14ac:dyDescent="0.15">
      <c r="A276" s="16">
        <v>272</v>
      </c>
      <c r="B276" s="17" t="s">
        <v>214</v>
      </c>
      <c r="C276" s="38">
        <v>3.8719468692376933</v>
      </c>
      <c r="D276" s="20"/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45">
        <v>0.25380231832126898</v>
      </c>
      <c r="X276" s="23">
        <v>11.338798239057118</v>
      </c>
      <c r="Y276" s="41">
        <v>1.2879504702091478</v>
      </c>
      <c r="Z276" s="25">
        <v>16.752497896825226</v>
      </c>
    </row>
    <row r="277" spans="1:26" ht="13.5" customHeight="1" x14ac:dyDescent="0.15">
      <c r="A277" s="16">
        <v>273</v>
      </c>
      <c r="B277" s="17" t="s">
        <v>215</v>
      </c>
      <c r="C277" s="26">
        <v>0.15624262680016537</v>
      </c>
      <c r="D277" s="20"/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2">
        <v>2.5348164874132486E-5</v>
      </c>
      <c r="X277" s="21"/>
      <c r="Y277" s="28"/>
      <c r="Z277" s="29">
        <v>0.1562679749650395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4"/>
    </row>
    <row r="279" spans="1:26" ht="13.5" customHeight="1" x14ac:dyDescent="0.15">
      <c r="A279" s="16">
        <v>275</v>
      </c>
      <c r="B279" s="17" t="s">
        <v>216</v>
      </c>
      <c r="C279" s="18">
        <v>413.08182605568334</v>
      </c>
      <c r="D279" s="31">
        <v>42.000000000000007</v>
      </c>
      <c r="E279" s="46">
        <v>9.8332420913976211E-3</v>
      </c>
      <c r="F279" s="20"/>
      <c r="G279" s="20"/>
      <c r="H279" s="20"/>
      <c r="I279" s="31">
        <v>23553.972022999427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3">
        <v>6225.363818249064</v>
      </c>
      <c r="X279" s="21"/>
      <c r="Y279" s="28"/>
      <c r="Z279" s="25">
        <v>30234.427500546266</v>
      </c>
    </row>
    <row r="280" spans="1:26" ht="13.5" customHeight="1" x14ac:dyDescent="0.15">
      <c r="A280" s="16">
        <v>276</v>
      </c>
      <c r="B280" s="17" t="s">
        <v>217</v>
      </c>
      <c r="C280" s="38">
        <v>1.8793943634101675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36">
        <v>1.8793943634101675</v>
      </c>
    </row>
    <row r="281" spans="1:26" ht="13.5" customHeight="1" x14ac:dyDescent="0.15">
      <c r="A281" s="16">
        <v>277</v>
      </c>
      <c r="B281" s="17" t="s">
        <v>218</v>
      </c>
      <c r="C281" s="18">
        <v>76.295975336205643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3">
        <v>118.02669690178293</v>
      </c>
      <c r="X281" s="21"/>
      <c r="Y281" s="28"/>
      <c r="Z281" s="25">
        <v>194.32267223798857</v>
      </c>
    </row>
    <row r="282" spans="1:26" ht="13.5" customHeight="1" x14ac:dyDescent="0.15">
      <c r="A282" s="16">
        <v>278</v>
      </c>
      <c r="B282" s="17" t="s">
        <v>219</v>
      </c>
      <c r="C282" s="38">
        <v>8.8819188985825388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23.112711624803591</v>
      </c>
      <c r="X282" s="21"/>
      <c r="Y282" s="28"/>
      <c r="Z282" s="25">
        <v>31.994630523386128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4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4"/>
    </row>
    <row r="285" spans="1:26" ht="13.5" customHeight="1" x14ac:dyDescent="0.15">
      <c r="A285" s="16">
        <v>281</v>
      </c>
      <c r="B285" s="17" t="s">
        <v>220</v>
      </c>
      <c r="C285" s="18">
        <v>2713.9995436200534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45">
        <v>0.40361843145544141</v>
      </c>
      <c r="X285" s="21"/>
      <c r="Y285" s="41">
        <v>1.5167014022723007</v>
      </c>
      <c r="Z285" s="25">
        <v>2715.9198634537811</v>
      </c>
    </row>
    <row r="286" spans="1:26" ht="13.5" customHeight="1" x14ac:dyDescent="0.15">
      <c r="A286" s="16">
        <v>282</v>
      </c>
      <c r="B286" s="17" t="s">
        <v>221</v>
      </c>
      <c r="C286" s="26">
        <v>0.53754074325784851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45">
        <v>0.50747142532607359</v>
      </c>
      <c r="X286" s="21"/>
      <c r="Y286" s="28"/>
      <c r="Z286" s="36">
        <v>1.0450121685839222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4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4"/>
    </row>
    <row r="289" spans="1:26" ht="13.5" customHeight="1" x14ac:dyDescent="0.15">
      <c r="A289" s="16">
        <v>285</v>
      </c>
      <c r="B289" s="17" t="s">
        <v>223</v>
      </c>
      <c r="C289" s="30"/>
      <c r="D289" s="31">
        <v>1851.5000000000005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1851.5000000000005</v>
      </c>
    </row>
    <row r="290" spans="1:26" ht="13.5" customHeight="1" x14ac:dyDescent="0.15">
      <c r="A290" s="16">
        <v>286</v>
      </c>
      <c r="B290" s="17" t="s">
        <v>224</v>
      </c>
      <c r="C290" s="30"/>
      <c r="D290" s="31">
        <v>88.000000000000014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25">
        <v>88.000000000000014</v>
      </c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4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1">
        <v>7478.9697716955843</v>
      </c>
      <c r="U292" s="20"/>
      <c r="V292" s="21"/>
      <c r="W292" s="21"/>
      <c r="X292" s="21"/>
      <c r="Y292" s="28"/>
      <c r="Z292" s="25">
        <v>7478.9697716955843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4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4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4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4"/>
    </row>
    <row r="297" spans="1:26" ht="13.5" customHeight="1" x14ac:dyDescent="0.15">
      <c r="A297" s="16">
        <v>293</v>
      </c>
      <c r="B297" s="17" t="s">
        <v>227</v>
      </c>
      <c r="C297" s="30"/>
      <c r="D297" s="31">
        <v>223.00000000000003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223.00000000000003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4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4"/>
    </row>
    <row r="300" spans="1:26" ht="13.5" customHeight="1" x14ac:dyDescent="0.15">
      <c r="A300" s="16">
        <v>296</v>
      </c>
      <c r="B300" s="17" t="s">
        <v>229</v>
      </c>
      <c r="C300" s="18">
        <v>10390.131918728037</v>
      </c>
      <c r="D300" s="31">
        <v>690.1</v>
      </c>
      <c r="E300" s="31">
        <v>245.04609896543366</v>
      </c>
      <c r="F300" s="20"/>
      <c r="G300" s="20"/>
      <c r="H300" s="20"/>
      <c r="I300" s="20"/>
      <c r="J300" s="20"/>
      <c r="K300" s="31">
        <v>1157.6626864325438</v>
      </c>
      <c r="L300" s="20"/>
      <c r="M300" s="31">
        <v>21611.364925895774</v>
      </c>
      <c r="N300" s="20"/>
      <c r="O300" s="31">
        <v>202.40767523456014</v>
      </c>
      <c r="P300" s="20"/>
      <c r="Q300" s="20"/>
      <c r="R300" s="20"/>
      <c r="S300" s="20"/>
      <c r="T300" s="20"/>
      <c r="U300" s="20"/>
      <c r="V300" s="21"/>
      <c r="W300" s="23">
        <v>11.873345999926666</v>
      </c>
      <c r="X300" s="21"/>
      <c r="Y300" s="24">
        <v>26.922466258870408</v>
      </c>
      <c r="Z300" s="25">
        <v>34335.509117515139</v>
      </c>
    </row>
    <row r="301" spans="1:26" ht="13.5" customHeight="1" x14ac:dyDescent="0.15">
      <c r="A301" s="16">
        <v>297</v>
      </c>
      <c r="B301" s="17" t="s">
        <v>230</v>
      </c>
      <c r="C301" s="18">
        <v>4276.1866934787595</v>
      </c>
      <c r="D301" s="31">
        <v>371.4</v>
      </c>
      <c r="E301" s="31">
        <v>76.522298195372372</v>
      </c>
      <c r="F301" s="20"/>
      <c r="G301" s="31">
        <v>4987.6062358464587</v>
      </c>
      <c r="H301" s="20"/>
      <c r="I301" s="20"/>
      <c r="J301" s="20"/>
      <c r="K301" s="31">
        <v>1550.140762309795</v>
      </c>
      <c r="L301" s="20"/>
      <c r="M301" s="31">
        <v>13720.330303806468</v>
      </c>
      <c r="N301" s="31">
        <v>665.76670501600006</v>
      </c>
      <c r="O301" s="31">
        <v>516.36684945783406</v>
      </c>
      <c r="P301" s="31">
        <v>211.60780973363231</v>
      </c>
      <c r="Q301" s="20"/>
      <c r="R301" s="20"/>
      <c r="S301" s="20"/>
      <c r="T301" s="20"/>
      <c r="U301" s="20"/>
      <c r="V301" s="21"/>
      <c r="W301" s="22">
        <v>5.4496039767444069</v>
      </c>
      <c r="X301" s="21"/>
      <c r="Y301" s="41">
        <v>2.61468249662297</v>
      </c>
      <c r="Z301" s="25">
        <v>26383.991944317688</v>
      </c>
    </row>
    <row r="302" spans="1:26" ht="13.5" customHeight="1" x14ac:dyDescent="0.15">
      <c r="A302" s="16">
        <v>298</v>
      </c>
      <c r="B302" s="17" t="s">
        <v>231</v>
      </c>
      <c r="C302" s="38">
        <v>2.0621459022276021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36">
        <v>2.0621459022276021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4"/>
    </row>
    <row r="304" spans="1:26" ht="13.5" customHeight="1" x14ac:dyDescent="0.15">
      <c r="A304" s="16">
        <v>300</v>
      </c>
      <c r="B304" s="17" t="s">
        <v>233</v>
      </c>
      <c r="C304" s="18">
        <v>100101.54884496838</v>
      </c>
      <c r="D304" s="19">
        <v>1.1000000000000001</v>
      </c>
      <c r="E304" s="19">
        <v>1.2270874916844807</v>
      </c>
      <c r="F304" s="31">
        <v>4150.4560262165387</v>
      </c>
      <c r="G304" s="31">
        <v>33621.447228495148</v>
      </c>
      <c r="H304" s="20"/>
      <c r="I304" s="20"/>
      <c r="J304" s="20"/>
      <c r="K304" s="31">
        <v>14314.179028061799</v>
      </c>
      <c r="L304" s="31">
        <v>662.00802120000003</v>
      </c>
      <c r="M304" s="31">
        <v>296582.03078917356</v>
      </c>
      <c r="N304" s="31">
        <v>8195.4019941955976</v>
      </c>
      <c r="O304" s="31">
        <v>3407.2775690098733</v>
      </c>
      <c r="P304" s="31">
        <v>2058.0301365969153</v>
      </c>
      <c r="Q304" s="20"/>
      <c r="R304" s="20"/>
      <c r="S304" s="20"/>
      <c r="T304" s="20"/>
      <c r="U304" s="20"/>
      <c r="V304" s="21"/>
      <c r="W304" s="23">
        <v>88.257301727479529</v>
      </c>
      <c r="X304" s="21"/>
      <c r="Y304" s="37">
        <v>0.33532346914946198</v>
      </c>
      <c r="Z304" s="25">
        <v>463183.2993506061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4"/>
    </row>
    <row r="306" spans="1:26" ht="13.5" customHeight="1" x14ac:dyDescent="0.15">
      <c r="A306" s="16">
        <v>302</v>
      </c>
      <c r="B306" s="17" t="s">
        <v>235</v>
      </c>
      <c r="C306" s="18">
        <v>769.68725734856014</v>
      </c>
      <c r="D306" s="31">
        <v>14.200000000000001</v>
      </c>
      <c r="E306" s="50">
        <v>0.42798719964265469</v>
      </c>
      <c r="F306" s="20"/>
      <c r="G306" s="20"/>
      <c r="H306" s="20"/>
      <c r="I306" s="20"/>
      <c r="J306" s="31">
        <v>1051.0919726284244</v>
      </c>
      <c r="K306" s="20"/>
      <c r="L306" s="20"/>
      <c r="M306" s="31">
        <v>203.94706502798508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3.6539804591463518</v>
      </c>
      <c r="X306" s="21"/>
      <c r="Y306" s="28"/>
      <c r="Z306" s="25">
        <v>2043.0082626637586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4"/>
    </row>
    <row r="308" spans="1:26" ht="13.5" customHeight="1" x14ac:dyDescent="0.15">
      <c r="A308" s="16">
        <v>304</v>
      </c>
      <c r="B308" s="17" t="s">
        <v>236</v>
      </c>
      <c r="C308" s="33">
        <v>2.5406964733514815E-2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5">
        <v>2.5406964733514815E-2</v>
      </c>
    </row>
    <row r="309" spans="1:26" ht="13.5" customHeight="1" x14ac:dyDescent="0.15">
      <c r="A309" s="16">
        <v>305</v>
      </c>
      <c r="B309" s="17" t="s">
        <v>237</v>
      </c>
      <c r="C309" s="38">
        <v>5.7649972576516513</v>
      </c>
      <c r="D309" s="20"/>
      <c r="E309" s="20"/>
      <c r="F309" s="20"/>
      <c r="G309" s="31">
        <v>306.57403013021758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1.3695830622622076</v>
      </c>
      <c r="X309" s="23">
        <v>29.715173544229458</v>
      </c>
      <c r="Y309" s="41">
        <v>1.737588122535088</v>
      </c>
      <c r="Z309" s="25">
        <v>345.16137211689602</v>
      </c>
    </row>
    <row r="310" spans="1:26" ht="13.5" customHeight="1" x14ac:dyDescent="0.15">
      <c r="A310" s="16">
        <v>306</v>
      </c>
      <c r="B310" s="17" t="s">
        <v>238</v>
      </c>
      <c r="C310" s="33">
        <v>6.1543505673046152E-2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5">
        <v>6.1543505673046152E-2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4"/>
    </row>
    <row r="312" spans="1:26" ht="13.5" customHeight="1" x14ac:dyDescent="0.15">
      <c r="A312" s="16">
        <v>308</v>
      </c>
      <c r="B312" s="17" t="s">
        <v>239</v>
      </c>
      <c r="C312" s="48">
        <v>4.9889835108930217E-4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32">
        <v>3.6965670227685369E-4</v>
      </c>
      <c r="X312" s="21"/>
      <c r="Y312" s="28"/>
      <c r="Z312" s="49">
        <v>8.6855505336615592E-4</v>
      </c>
    </row>
    <row r="313" spans="1:26" ht="13.5" customHeight="1" x14ac:dyDescent="0.15">
      <c r="A313" s="16">
        <v>309</v>
      </c>
      <c r="B313" s="17" t="s">
        <v>240</v>
      </c>
      <c r="C313" s="38">
        <v>2.4721820293630858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3">
        <v>518.53164891470783</v>
      </c>
      <c r="X313" s="22">
        <v>7.5127051983181481</v>
      </c>
      <c r="Y313" s="41">
        <v>1.1397128716671165</v>
      </c>
      <c r="Z313" s="25">
        <v>529.65624901405624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4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4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4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4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4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4"/>
    </row>
    <row r="320" spans="1:26" ht="13.5" customHeight="1" x14ac:dyDescent="0.15">
      <c r="A320" s="16">
        <v>316</v>
      </c>
      <c r="B320" s="17" t="s">
        <v>241</v>
      </c>
      <c r="C320" s="26">
        <v>0.28118860556833714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29">
        <v>0.28118860556833714</v>
      </c>
    </row>
    <row r="321" spans="1:26" ht="13.5" customHeight="1" x14ac:dyDescent="0.15">
      <c r="A321" s="16">
        <v>317</v>
      </c>
      <c r="B321" s="17" t="s">
        <v>446</v>
      </c>
      <c r="C321" s="33">
        <v>3.5727626379725319E-2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5">
        <v>3.5727626379725319E-2</v>
      </c>
    </row>
    <row r="322" spans="1:26" ht="13.5" customHeight="1" x14ac:dyDescent="0.15">
      <c r="A322" s="16">
        <v>318</v>
      </c>
      <c r="B322" s="17" t="s">
        <v>242</v>
      </c>
      <c r="C322" s="26">
        <v>0.19876071929381051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1.4393441180568E-2</v>
      </c>
      <c r="X322" s="21"/>
      <c r="Y322" s="28"/>
      <c r="Z322" s="29">
        <v>0.21315416047437852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4"/>
    </row>
    <row r="324" spans="1:26" ht="13.5" customHeight="1" x14ac:dyDescent="0.15">
      <c r="A324" s="16">
        <v>320</v>
      </c>
      <c r="B324" s="17" t="s">
        <v>243</v>
      </c>
      <c r="C324" s="33">
        <v>2.2989693381546841E-2</v>
      </c>
      <c r="D324" s="20"/>
      <c r="E324" s="50">
        <v>0.1298752683865447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29">
        <v>0.15286496176809156</v>
      </c>
    </row>
    <row r="325" spans="1:26" ht="13.5" customHeight="1" x14ac:dyDescent="0.15">
      <c r="A325" s="16">
        <v>321</v>
      </c>
      <c r="B325" s="17" t="s">
        <v>244</v>
      </c>
      <c r="C325" s="33">
        <v>5.6571060055209905E-2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3">
        <v>37.086713012247884</v>
      </c>
      <c r="X325" s="21"/>
      <c r="Y325" s="40">
        <v>5.3362401806698823E-2</v>
      </c>
      <c r="Z325" s="25">
        <v>37.196646474109798</v>
      </c>
    </row>
    <row r="326" spans="1:26" ht="54" customHeight="1" x14ac:dyDescent="0.15">
      <c r="A326" s="16">
        <v>322</v>
      </c>
      <c r="B326" s="17" t="s">
        <v>245</v>
      </c>
      <c r="C326" s="18">
        <v>25.898240793908304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3">
        <v>16.482682435602616</v>
      </c>
      <c r="X326" s="21"/>
      <c r="Y326" s="28"/>
      <c r="Z326" s="25">
        <v>42.38092322951092</v>
      </c>
    </row>
    <row r="327" spans="1:26" ht="13.5" customHeight="1" x14ac:dyDescent="0.15">
      <c r="A327" s="16">
        <v>323</v>
      </c>
      <c r="B327" s="17" t="s">
        <v>246</v>
      </c>
      <c r="C327" s="30"/>
      <c r="D327" s="20"/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34"/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4"/>
    </row>
    <row r="329" spans="1:26" ht="13.5" customHeight="1" x14ac:dyDescent="0.15">
      <c r="A329" s="16">
        <v>325</v>
      </c>
      <c r="B329" s="17" t="s">
        <v>247</v>
      </c>
      <c r="C329" s="30"/>
      <c r="D329" s="31">
        <v>384.99999999999994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384.99999999999994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4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4"/>
    </row>
    <row r="332" spans="1:26" ht="13.5" customHeight="1" x14ac:dyDescent="0.15">
      <c r="A332" s="16">
        <v>328</v>
      </c>
      <c r="B332" s="17" t="s">
        <v>248</v>
      </c>
      <c r="C332" s="38">
        <v>1.0068093546394099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36">
        <v>1.0068093546394099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34"/>
    </row>
    <row r="334" spans="1:26" ht="27" customHeight="1" x14ac:dyDescent="0.15">
      <c r="A334" s="16">
        <v>330</v>
      </c>
      <c r="B334" s="17" t="s">
        <v>451</v>
      </c>
      <c r="C334" s="38">
        <v>1.5214935376292695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45">
        <v>0.29037120068092304</v>
      </c>
      <c r="X334" s="21"/>
      <c r="Y334" s="28"/>
      <c r="Z334" s="36">
        <v>1.8118647383101925</v>
      </c>
    </row>
    <row r="335" spans="1:26" ht="13.5" customHeight="1" x14ac:dyDescent="0.15">
      <c r="A335" s="16">
        <v>331</v>
      </c>
      <c r="B335" s="17" t="s">
        <v>250</v>
      </c>
      <c r="C335" s="30"/>
      <c r="D335" s="19">
        <v>3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36">
        <v>3</v>
      </c>
    </row>
    <row r="336" spans="1:26" ht="13.5" customHeight="1" x14ac:dyDescent="0.15">
      <c r="A336" s="16">
        <v>332</v>
      </c>
      <c r="B336" s="17" t="s">
        <v>251</v>
      </c>
      <c r="C336" s="51">
        <v>7.3028442299664591E-7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52">
        <v>7.8954051827115014E-8</v>
      </c>
      <c r="X336" s="22">
        <v>3.3893345190789566</v>
      </c>
      <c r="Y336" s="40">
        <v>8.371529145723039E-2</v>
      </c>
      <c r="Z336" s="36">
        <v>3.473050619774662</v>
      </c>
    </row>
    <row r="337" spans="1:26" ht="13.5" customHeight="1" x14ac:dyDescent="0.15">
      <c r="A337" s="16">
        <v>333</v>
      </c>
      <c r="B337" s="17" t="s">
        <v>252</v>
      </c>
      <c r="C337" s="26">
        <v>0.93388663115602866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0.93388663115602866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4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4"/>
    </row>
    <row r="340" spans="1:26" ht="13.5" customHeight="1" x14ac:dyDescent="0.15">
      <c r="A340" s="16">
        <v>336</v>
      </c>
      <c r="B340" s="17" t="s">
        <v>255</v>
      </c>
      <c r="C340" s="38">
        <v>3.3738997845319902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3">
        <v>23.532872204395687</v>
      </c>
      <c r="X340" s="21"/>
      <c r="Y340" s="28"/>
      <c r="Z340" s="25">
        <v>26.906771988927677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4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4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4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4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4"/>
    </row>
    <row r="346" spans="1:26" ht="13.5" customHeight="1" x14ac:dyDescent="0.15">
      <c r="A346" s="16">
        <v>342</v>
      </c>
      <c r="B346" s="17" t="s">
        <v>257</v>
      </c>
      <c r="C346" s="26">
        <v>0.29386153594007525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7">
        <v>4.6563868658904266E-2</v>
      </c>
      <c r="X346" s="21"/>
      <c r="Y346" s="28"/>
      <c r="Z346" s="29">
        <v>0.34042540459897952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4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4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4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6">
        <v>9.5426354435374505E-2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5">
        <v>9.5426354435374505E-2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4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4"/>
    </row>
    <row r="353" spans="1:26" ht="13.5" customHeight="1" x14ac:dyDescent="0.15">
      <c r="A353" s="16">
        <v>349</v>
      </c>
      <c r="B353" s="17" t="s">
        <v>261</v>
      </c>
      <c r="C353" s="18">
        <v>27.641395029413307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2.1310970140801095E-2</v>
      </c>
      <c r="X353" s="22">
        <v>8.2283468230585228</v>
      </c>
      <c r="Y353" s="28"/>
      <c r="Z353" s="25">
        <v>35.891052822612629</v>
      </c>
    </row>
    <row r="354" spans="1:26" ht="13.5" customHeight="1" x14ac:dyDescent="0.15">
      <c r="A354" s="16">
        <v>350</v>
      </c>
      <c r="B354" s="17" t="s">
        <v>262</v>
      </c>
      <c r="C354" s="30"/>
      <c r="D354" s="31">
        <v>60.000000000000014</v>
      </c>
      <c r="E354" s="31">
        <v>88.830601534717573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148.83060153471757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31">
        <v>476.06614295621972</v>
      </c>
      <c r="L355" s="31">
        <v>404.45617399999998</v>
      </c>
      <c r="M355" s="31">
        <v>9555.1781604038497</v>
      </c>
      <c r="N355" s="31">
        <v>240.41705421492324</v>
      </c>
      <c r="O355" s="31">
        <v>532.55826509043447</v>
      </c>
      <c r="P355" s="31">
        <v>65.800424100484506</v>
      </c>
      <c r="Q355" s="20"/>
      <c r="R355" s="20"/>
      <c r="S355" s="20"/>
      <c r="T355" s="20"/>
      <c r="U355" s="20"/>
      <c r="V355" s="21"/>
      <c r="W355" s="21"/>
      <c r="X355" s="21"/>
      <c r="Y355" s="28"/>
      <c r="Z355" s="25">
        <v>11274.476220765911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4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4"/>
    </row>
    <row r="358" spans="1:26" ht="13.5" customHeight="1" x14ac:dyDescent="0.15">
      <c r="A358" s="16">
        <v>354</v>
      </c>
      <c r="B358" s="17" t="s">
        <v>264</v>
      </c>
      <c r="C358" s="38">
        <v>3.7593715089404025</v>
      </c>
      <c r="D358" s="20"/>
      <c r="E358" s="20"/>
      <c r="F358" s="20"/>
      <c r="G358" s="31">
        <v>262.77580596041633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266.53517746935671</v>
      </c>
    </row>
    <row r="359" spans="1:26" ht="13.5" customHeight="1" x14ac:dyDescent="0.15">
      <c r="A359" s="16">
        <v>355</v>
      </c>
      <c r="B359" s="17" t="s">
        <v>265</v>
      </c>
      <c r="C359" s="18">
        <v>123.09143324058336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12.054995695116741</v>
      </c>
      <c r="X359" s="21"/>
      <c r="Y359" s="28"/>
      <c r="Z359" s="25">
        <v>135.1464289357001</v>
      </c>
    </row>
    <row r="360" spans="1:26" ht="13.5" customHeight="1" x14ac:dyDescent="0.15">
      <c r="A360" s="16">
        <v>356</v>
      </c>
      <c r="B360" s="17" t="s">
        <v>266</v>
      </c>
      <c r="C360" s="26">
        <v>0.10009818221446071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29">
        <v>0.10009818221446071</v>
      </c>
    </row>
    <row r="361" spans="1:26" ht="13.5" customHeight="1" x14ac:dyDescent="0.15">
      <c r="A361" s="16">
        <v>357</v>
      </c>
      <c r="B361" s="17" t="s">
        <v>267</v>
      </c>
      <c r="C361" s="30"/>
      <c r="D361" s="31">
        <v>140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140</v>
      </c>
    </row>
    <row r="362" spans="1:26" ht="13.5" customHeight="1" x14ac:dyDescent="0.15">
      <c r="A362" s="16">
        <v>358</v>
      </c>
      <c r="B362" s="17" t="s">
        <v>268</v>
      </c>
      <c r="C362" s="3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34"/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4"/>
    </row>
    <row r="364" spans="1:26" ht="13.5" customHeight="1" x14ac:dyDescent="0.15">
      <c r="A364" s="16">
        <v>360</v>
      </c>
      <c r="B364" s="17" t="s">
        <v>269</v>
      </c>
      <c r="C364" s="30"/>
      <c r="D364" s="31">
        <v>170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170</v>
      </c>
    </row>
    <row r="365" spans="1:26" ht="13.5" customHeight="1" x14ac:dyDescent="0.15">
      <c r="A365" s="16">
        <v>361</v>
      </c>
      <c r="B365" s="17" t="s">
        <v>270</v>
      </c>
      <c r="C365" s="30"/>
      <c r="D365" s="31">
        <v>137.40000000000003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137.40000000000003</v>
      </c>
    </row>
    <row r="366" spans="1:26" ht="13.5" customHeight="1" x14ac:dyDescent="0.15">
      <c r="A366" s="16">
        <v>362</v>
      </c>
      <c r="B366" s="17" t="s">
        <v>271</v>
      </c>
      <c r="C366" s="30"/>
      <c r="D366" s="31">
        <v>50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25">
        <v>50</v>
      </c>
    </row>
    <row r="367" spans="1:26" ht="13.5" customHeight="1" x14ac:dyDescent="0.15">
      <c r="A367" s="16">
        <v>363</v>
      </c>
      <c r="B367" s="17" t="s">
        <v>272</v>
      </c>
      <c r="C367" s="30"/>
      <c r="D367" s="31">
        <v>192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192</v>
      </c>
    </row>
    <row r="368" spans="1:26" ht="13.5" customHeight="1" x14ac:dyDescent="0.15">
      <c r="A368" s="16">
        <v>364</v>
      </c>
      <c r="B368" s="17" t="s">
        <v>273</v>
      </c>
      <c r="C368" s="30"/>
      <c r="D368" s="31">
        <v>27.000000000000007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27.000000000000007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4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4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4"/>
    </row>
    <row r="372" spans="1:26" ht="13.5" customHeight="1" x14ac:dyDescent="0.15">
      <c r="A372" s="16">
        <v>368</v>
      </c>
      <c r="B372" s="17" t="s">
        <v>275</v>
      </c>
      <c r="C372" s="33">
        <v>1.8025470370548437E-2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5">
        <v>1.8025470370548437E-2</v>
      </c>
    </row>
    <row r="373" spans="1:26" ht="13.5" customHeight="1" x14ac:dyDescent="0.15">
      <c r="A373" s="16">
        <v>369</v>
      </c>
      <c r="B373" s="17" t="s">
        <v>276</v>
      </c>
      <c r="C373" s="30"/>
      <c r="D373" s="31">
        <v>56.999999999999993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25">
        <v>56.999999999999993</v>
      </c>
    </row>
    <row r="374" spans="1:26" ht="13.5" customHeight="1" x14ac:dyDescent="0.15">
      <c r="A374" s="16">
        <v>370</v>
      </c>
      <c r="B374" s="17" t="s">
        <v>277</v>
      </c>
      <c r="C374" s="30"/>
      <c r="D374" s="31">
        <v>47.500000000000007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25">
        <v>47.500000000000007</v>
      </c>
    </row>
    <row r="375" spans="1:26" ht="13.5" customHeight="1" x14ac:dyDescent="0.15">
      <c r="A375" s="16">
        <v>371</v>
      </c>
      <c r="B375" s="17" t="s">
        <v>278</v>
      </c>
      <c r="C375" s="30"/>
      <c r="D375" s="31">
        <v>20.000000000000004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25">
        <v>20.000000000000004</v>
      </c>
    </row>
    <row r="376" spans="1:26" ht="27" customHeight="1" x14ac:dyDescent="0.15">
      <c r="A376" s="16">
        <v>372</v>
      </c>
      <c r="B376" s="17" t="s">
        <v>464</v>
      </c>
      <c r="C376" s="38">
        <v>1.3465047213374599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36">
        <v>1.3465047213374599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4"/>
    </row>
    <row r="378" spans="1:26" ht="13.5" customHeight="1" x14ac:dyDescent="0.15">
      <c r="A378" s="16">
        <v>374</v>
      </c>
      <c r="B378" s="17" t="s">
        <v>279</v>
      </c>
      <c r="C378" s="18">
        <v>1058.665231515818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3">
        <v>1356.9284309139921</v>
      </c>
      <c r="Y378" s="28"/>
      <c r="Z378" s="25">
        <v>2415.5936624298101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4"/>
    </row>
    <row r="380" spans="1:26" ht="13.5" customHeight="1" x14ac:dyDescent="0.15">
      <c r="A380" s="16">
        <v>376</v>
      </c>
      <c r="B380" s="17" t="s">
        <v>280</v>
      </c>
      <c r="C380" s="30"/>
      <c r="D380" s="31">
        <v>1329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1329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4"/>
    </row>
    <row r="382" spans="1:26" ht="13.5" customHeight="1" x14ac:dyDescent="0.15">
      <c r="A382" s="16">
        <v>378</v>
      </c>
      <c r="B382" s="17" t="s">
        <v>282</v>
      </c>
      <c r="C382" s="30"/>
      <c r="D382" s="31">
        <v>700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700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4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4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1">
        <v>584.53924029750669</v>
      </c>
      <c r="T385" s="20"/>
      <c r="U385" s="20"/>
      <c r="V385" s="21"/>
      <c r="W385" s="23">
        <v>195.4514336485671</v>
      </c>
      <c r="X385" s="21"/>
      <c r="Y385" s="28"/>
      <c r="Z385" s="25">
        <v>779.9906739460738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8"/>
      <c r="Z386" s="34"/>
    </row>
    <row r="387" spans="1:26" ht="13.5" customHeight="1" x14ac:dyDescent="0.15">
      <c r="A387" s="16">
        <v>383</v>
      </c>
      <c r="B387" s="17" t="s">
        <v>286</v>
      </c>
      <c r="C387" s="30"/>
      <c r="D387" s="31">
        <v>472.75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472.75</v>
      </c>
    </row>
    <row r="388" spans="1:26" ht="13.5" customHeight="1" x14ac:dyDescent="0.15">
      <c r="A388" s="16">
        <v>384</v>
      </c>
      <c r="B388" s="17" t="s">
        <v>287</v>
      </c>
      <c r="C388" s="18">
        <v>3044.2692800376444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3044.2692800376444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4"/>
    </row>
    <row r="390" spans="1:26" ht="13.5" customHeight="1" x14ac:dyDescent="0.15">
      <c r="A390" s="16">
        <v>386</v>
      </c>
      <c r="B390" s="17" t="s">
        <v>289</v>
      </c>
      <c r="C390" s="3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34"/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4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4"/>
    </row>
    <row r="393" spans="1:26" ht="27" customHeight="1" x14ac:dyDescent="0.15">
      <c r="A393" s="16">
        <v>389</v>
      </c>
      <c r="B393" s="17" t="s">
        <v>290</v>
      </c>
      <c r="C393" s="38">
        <v>7.3170969010337963</v>
      </c>
      <c r="D393" s="20"/>
      <c r="E393" s="20"/>
      <c r="F393" s="20"/>
      <c r="G393" s="20"/>
      <c r="H393" s="20"/>
      <c r="I393" s="31">
        <v>399.2743551786653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3">
        <v>97.841990872658144</v>
      </c>
      <c r="X393" s="21"/>
      <c r="Y393" s="28"/>
      <c r="Z393" s="25">
        <v>504.43344295235721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4"/>
    </row>
    <row r="395" spans="1:26" ht="13.5" customHeight="1" x14ac:dyDescent="0.15">
      <c r="A395" s="16">
        <v>391</v>
      </c>
      <c r="B395" s="17" t="s">
        <v>292</v>
      </c>
      <c r="C395" s="26">
        <v>0.10043926380180965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29">
        <v>0.10043926380180965</v>
      </c>
    </row>
    <row r="396" spans="1:26" ht="13.5" customHeight="1" x14ac:dyDescent="0.15">
      <c r="A396" s="16">
        <v>392</v>
      </c>
      <c r="B396" s="17" t="s">
        <v>293</v>
      </c>
      <c r="C396" s="18">
        <v>24653.800649734745</v>
      </c>
      <c r="D396" s="20"/>
      <c r="E396" s="20"/>
      <c r="F396" s="31">
        <v>960.70130023844763</v>
      </c>
      <c r="G396" s="20"/>
      <c r="H396" s="20"/>
      <c r="I396" s="20"/>
      <c r="J396" s="20"/>
      <c r="K396" s="31">
        <v>6678.8231909569749</v>
      </c>
      <c r="L396" s="20"/>
      <c r="M396" s="31">
        <v>58077.581451716105</v>
      </c>
      <c r="N396" s="20"/>
      <c r="O396" s="31">
        <v>1167.7407551811216</v>
      </c>
      <c r="P396" s="20"/>
      <c r="Q396" s="20"/>
      <c r="R396" s="20"/>
      <c r="S396" s="20"/>
      <c r="T396" s="20"/>
      <c r="U396" s="20"/>
      <c r="V396" s="21"/>
      <c r="W396" s="27">
        <v>8.3708298006904644E-2</v>
      </c>
      <c r="X396" s="21"/>
      <c r="Y396" s="41">
        <v>2.965445415803214</v>
      </c>
      <c r="Z396" s="25">
        <v>91541.696501541184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4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8"/>
      <c r="Z398" s="34"/>
    </row>
    <row r="399" spans="1:26" ht="13.5" customHeight="1" x14ac:dyDescent="0.15">
      <c r="A399" s="16">
        <v>395</v>
      </c>
      <c r="B399" s="17" t="s">
        <v>296</v>
      </c>
      <c r="C399" s="38">
        <v>5.2261288198020228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36">
        <v>5.2261288198020228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4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4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4"/>
    </row>
    <row r="403" spans="1:26" ht="13.5" customHeight="1" x14ac:dyDescent="0.15">
      <c r="A403" s="16">
        <v>399</v>
      </c>
      <c r="B403" s="17" t="s">
        <v>298</v>
      </c>
      <c r="C403" s="48">
        <v>3.5667154879717912E-4</v>
      </c>
      <c r="D403" s="20"/>
      <c r="E403" s="20"/>
      <c r="F403" s="20"/>
      <c r="G403" s="20"/>
      <c r="H403" s="20"/>
      <c r="I403" s="20"/>
      <c r="J403" s="20"/>
      <c r="K403" s="31">
        <v>284.65688402288163</v>
      </c>
      <c r="L403" s="20"/>
      <c r="M403" s="31">
        <v>4121.0494179183761</v>
      </c>
      <c r="N403" s="31">
        <v>147.01121061087818</v>
      </c>
      <c r="O403" s="31">
        <v>272.88456682268895</v>
      </c>
      <c r="P403" s="31">
        <v>43.779694993753793</v>
      </c>
      <c r="Q403" s="20"/>
      <c r="R403" s="20"/>
      <c r="S403" s="20"/>
      <c r="T403" s="20"/>
      <c r="U403" s="20"/>
      <c r="V403" s="21"/>
      <c r="W403" s="53">
        <v>9.1873607859805794E-6</v>
      </c>
      <c r="X403" s="21"/>
      <c r="Y403" s="28"/>
      <c r="Z403" s="25">
        <v>4869.382140227488</v>
      </c>
    </row>
    <row r="404" spans="1:26" ht="13.5" customHeight="1" x14ac:dyDescent="0.15">
      <c r="A404" s="16">
        <v>400</v>
      </c>
      <c r="B404" s="17" t="s">
        <v>299</v>
      </c>
      <c r="C404" s="18">
        <v>1323.8109275043894</v>
      </c>
      <c r="D404" s="50">
        <v>0.26</v>
      </c>
      <c r="E404" s="20"/>
      <c r="F404" s="20"/>
      <c r="G404" s="20"/>
      <c r="H404" s="20"/>
      <c r="I404" s="20"/>
      <c r="J404" s="20"/>
      <c r="K404" s="31">
        <v>11879.163320038087</v>
      </c>
      <c r="L404" s="31">
        <v>330.37954409999998</v>
      </c>
      <c r="M404" s="31">
        <v>61215.85462560429</v>
      </c>
      <c r="N404" s="31">
        <v>2297.6531662920061</v>
      </c>
      <c r="O404" s="31">
        <v>3308.3757616080015</v>
      </c>
      <c r="P404" s="31">
        <v>641.63418585658951</v>
      </c>
      <c r="Q404" s="20"/>
      <c r="R404" s="20"/>
      <c r="S404" s="20"/>
      <c r="T404" s="20"/>
      <c r="U404" s="20"/>
      <c r="V404" s="21"/>
      <c r="W404" s="45">
        <v>0.36677919360631822</v>
      </c>
      <c r="X404" s="21"/>
      <c r="Y404" s="41">
        <v>8.2030819325884288</v>
      </c>
      <c r="Z404" s="25">
        <v>81005.701392129544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4"/>
    </row>
    <row r="406" spans="1:26" ht="13.5" customHeight="1" x14ac:dyDescent="0.15">
      <c r="A406" s="16">
        <v>402</v>
      </c>
      <c r="B406" s="17" t="s">
        <v>300</v>
      </c>
      <c r="C406" s="30"/>
      <c r="D406" s="31">
        <v>42.5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42.5</v>
      </c>
    </row>
    <row r="407" spans="1:26" ht="13.5" customHeight="1" x14ac:dyDescent="0.15">
      <c r="A407" s="16">
        <v>403</v>
      </c>
      <c r="B407" s="17" t="s">
        <v>301</v>
      </c>
      <c r="C407" s="48">
        <v>7.971611625900327E-4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42">
        <v>7.8143498843751368E-5</v>
      </c>
      <c r="X407" s="21"/>
      <c r="Y407" s="28"/>
      <c r="Z407" s="49">
        <v>8.7530466143378408E-4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4"/>
    </row>
    <row r="409" spans="1:26" ht="13.5" customHeight="1" x14ac:dyDescent="0.15">
      <c r="A409" s="16">
        <v>405</v>
      </c>
      <c r="B409" s="17" t="s">
        <v>302</v>
      </c>
      <c r="C409" s="18">
        <v>175.78769072759255</v>
      </c>
      <c r="D409" s="19">
        <v>1</v>
      </c>
      <c r="E409" s="19">
        <v>8.0353400602255824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8"/>
      <c r="Z409" s="25">
        <v>184.82303078781814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4"/>
    </row>
    <row r="411" spans="1:26" ht="40.5" customHeight="1" x14ac:dyDescent="0.15">
      <c r="A411" s="16">
        <v>407</v>
      </c>
      <c r="B411" s="17" t="s">
        <v>303</v>
      </c>
      <c r="C411" s="18">
        <v>8407.7133846264878</v>
      </c>
      <c r="D411" s="31">
        <v>1178.4499999999996</v>
      </c>
      <c r="E411" s="31">
        <v>13.504251062386235</v>
      </c>
      <c r="F411" s="20"/>
      <c r="G411" s="20"/>
      <c r="H411" s="20"/>
      <c r="I411" s="31">
        <v>212297.9927269039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3">
        <v>9451.9340084752585</v>
      </c>
      <c r="X411" s="21"/>
      <c r="Y411" s="28"/>
      <c r="Z411" s="25">
        <v>231349.59437106803</v>
      </c>
    </row>
    <row r="412" spans="1:26" ht="27" customHeight="1" x14ac:dyDescent="0.15">
      <c r="A412" s="16">
        <v>408</v>
      </c>
      <c r="B412" s="17" t="s">
        <v>304</v>
      </c>
      <c r="C412" s="18">
        <v>88.35597173179039</v>
      </c>
      <c r="D412" s="31">
        <v>153.77083333333331</v>
      </c>
      <c r="E412" s="19">
        <v>2.0026747020707245</v>
      </c>
      <c r="F412" s="20"/>
      <c r="G412" s="20"/>
      <c r="H412" s="20"/>
      <c r="I412" s="31">
        <v>156.33154332911926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5.8780872551011827</v>
      </c>
      <c r="X412" s="21"/>
      <c r="Y412" s="28"/>
      <c r="Z412" s="25">
        <v>406.33911035141489</v>
      </c>
    </row>
    <row r="413" spans="1:26" ht="27" customHeight="1" x14ac:dyDescent="0.15">
      <c r="A413" s="16">
        <v>409</v>
      </c>
      <c r="B413" s="17" t="s">
        <v>305</v>
      </c>
      <c r="C413" s="18">
        <v>58.829943716864008</v>
      </c>
      <c r="D413" s="31">
        <v>1629.8999999999999</v>
      </c>
      <c r="E413" s="50">
        <v>0.12837658346607209</v>
      </c>
      <c r="F413" s="20"/>
      <c r="G413" s="20"/>
      <c r="H413" s="20"/>
      <c r="I413" s="31">
        <v>36755.047833130739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3">
        <v>9575.8374459310744</v>
      </c>
      <c r="X413" s="21"/>
      <c r="Y413" s="28"/>
      <c r="Z413" s="25">
        <v>48019.74359936214</v>
      </c>
    </row>
    <row r="414" spans="1:26" ht="27" customHeight="1" x14ac:dyDescent="0.15">
      <c r="A414" s="16">
        <v>410</v>
      </c>
      <c r="B414" s="17" t="s">
        <v>306</v>
      </c>
      <c r="C414" s="18">
        <v>2341.3845262610034</v>
      </c>
      <c r="D414" s="31">
        <v>994.83333333333326</v>
      </c>
      <c r="E414" s="31">
        <v>24.268709830298018</v>
      </c>
      <c r="F414" s="20"/>
      <c r="G414" s="20"/>
      <c r="H414" s="20"/>
      <c r="I414" s="31">
        <v>621.15822898755255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3">
        <v>99.119021300473833</v>
      </c>
      <c r="X414" s="21"/>
      <c r="Y414" s="28"/>
      <c r="Z414" s="25">
        <v>4080.7638197126616</v>
      </c>
    </row>
    <row r="415" spans="1:26" ht="13.5" customHeight="1" x14ac:dyDescent="0.15">
      <c r="A415" s="16">
        <v>411</v>
      </c>
      <c r="B415" s="17" t="s">
        <v>307</v>
      </c>
      <c r="C415" s="18">
        <v>994.20815619306302</v>
      </c>
      <c r="D415" s="20"/>
      <c r="E415" s="20"/>
      <c r="F415" s="31">
        <v>140.11911380753651</v>
      </c>
      <c r="G415" s="20"/>
      <c r="H415" s="20"/>
      <c r="I415" s="20"/>
      <c r="J415" s="20"/>
      <c r="K415" s="31">
        <v>1191.0300470825114</v>
      </c>
      <c r="L415" s="31">
        <v>496.97335320000002</v>
      </c>
      <c r="M415" s="31">
        <v>29876.838777423141</v>
      </c>
      <c r="N415" s="31">
        <v>469.90869056504494</v>
      </c>
      <c r="O415" s="31">
        <v>8759.2043868126657</v>
      </c>
      <c r="P415" s="31">
        <v>165.59916416837564</v>
      </c>
      <c r="Q415" s="20"/>
      <c r="R415" s="20"/>
      <c r="S415" s="20"/>
      <c r="T415" s="20"/>
      <c r="U415" s="20"/>
      <c r="V415" s="21"/>
      <c r="W415" s="23">
        <v>243.15926180264566</v>
      </c>
      <c r="X415" s="23">
        <v>326.15324818279657</v>
      </c>
      <c r="Y415" s="41">
        <v>2.9587156195609676</v>
      </c>
      <c r="Z415" s="25">
        <v>42666.152914857339</v>
      </c>
    </row>
    <row r="416" spans="1:26" ht="13.5" customHeight="1" x14ac:dyDescent="0.15">
      <c r="A416" s="16">
        <v>412</v>
      </c>
      <c r="B416" s="17" t="s">
        <v>308</v>
      </c>
      <c r="C416" s="38">
        <v>1.8888570181018345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27">
        <v>4.5185123427607526E-3</v>
      </c>
      <c r="X416" s="22">
        <v>2.5249403144622247</v>
      </c>
      <c r="Y416" s="37">
        <v>0.57477316467896733</v>
      </c>
      <c r="Z416" s="36">
        <v>4.9930890095857876</v>
      </c>
    </row>
    <row r="417" spans="1:26" ht="13.5" customHeight="1" x14ac:dyDescent="0.15">
      <c r="A417" s="16">
        <v>413</v>
      </c>
      <c r="B417" s="17" t="s">
        <v>309</v>
      </c>
      <c r="C417" s="26">
        <v>0.36146713383902296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29">
        <v>0.36146713383902296</v>
      </c>
    </row>
    <row r="418" spans="1:26" ht="13.5" customHeight="1" x14ac:dyDescent="0.15">
      <c r="A418" s="16">
        <v>414</v>
      </c>
      <c r="B418" s="17" t="s">
        <v>310</v>
      </c>
      <c r="C418" s="33">
        <v>4.875120896592808E-3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2">
        <v>1.8396171573112615E-5</v>
      </c>
      <c r="X418" s="21"/>
      <c r="Y418" s="28"/>
      <c r="Z418" s="35">
        <v>4.8935170681659208E-3</v>
      </c>
    </row>
    <row r="419" spans="1:26" ht="13.5" customHeight="1" x14ac:dyDescent="0.15">
      <c r="A419" s="16">
        <v>415</v>
      </c>
      <c r="B419" s="17" t="s">
        <v>311</v>
      </c>
      <c r="C419" s="18">
        <v>48.39950256598884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5">
        <v>0.55956809711904709</v>
      </c>
      <c r="X419" s="21"/>
      <c r="Y419" s="28"/>
      <c r="Z419" s="25">
        <v>48.959070663107887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4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4"/>
    </row>
    <row r="422" spans="1:26" ht="13.5" customHeight="1" x14ac:dyDescent="0.15">
      <c r="A422" s="16">
        <v>418</v>
      </c>
      <c r="B422" s="17" t="s">
        <v>313</v>
      </c>
      <c r="C422" s="33">
        <v>3.1912987892597125E-2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1.6203272727501494E-2</v>
      </c>
      <c r="X422" s="21"/>
      <c r="Y422" s="28"/>
      <c r="Z422" s="35">
        <v>4.8116260620098619E-2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8"/>
      <c r="Z423" s="34"/>
    </row>
    <row r="424" spans="1:26" ht="13.5" customHeight="1" x14ac:dyDescent="0.15">
      <c r="A424" s="16">
        <v>420</v>
      </c>
      <c r="B424" s="17" t="s">
        <v>315</v>
      </c>
      <c r="C424" s="18">
        <v>682.51497234485714</v>
      </c>
      <c r="D424" s="20"/>
      <c r="E424" s="20"/>
      <c r="F424" s="31">
        <v>93.311975515103612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2.6323459499684203</v>
      </c>
      <c r="X424" s="21"/>
      <c r="Y424" s="28"/>
      <c r="Z424" s="25">
        <v>778.45929380992925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4"/>
    </row>
    <row r="426" spans="1:26" ht="13.5" customHeight="1" x14ac:dyDescent="0.15">
      <c r="A426" s="16">
        <v>422</v>
      </c>
      <c r="B426" s="17" t="s">
        <v>316</v>
      </c>
      <c r="C426" s="30"/>
      <c r="D426" s="31">
        <v>133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133</v>
      </c>
    </row>
    <row r="427" spans="1:26" ht="13.5" customHeight="1" x14ac:dyDescent="0.15">
      <c r="A427" s="16">
        <v>423</v>
      </c>
      <c r="B427" s="17" t="s">
        <v>477</v>
      </c>
      <c r="C427" s="48">
        <v>2.2208426395517957E-4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2.2647478599813515E-4</v>
      </c>
      <c r="X427" s="21"/>
      <c r="Y427" s="28"/>
      <c r="Z427" s="49">
        <v>4.4855904995331472E-4</v>
      </c>
    </row>
    <row r="428" spans="1:26" ht="13.5" customHeight="1" x14ac:dyDescent="0.15">
      <c r="A428" s="16">
        <v>424</v>
      </c>
      <c r="B428" s="17" t="s">
        <v>317</v>
      </c>
      <c r="C428" s="30"/>
      <c r="D428" s="31">
        <v>60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60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4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4"/>
    </row>
    <row r="431" spans="1:26" ht="13.5" customHeight="1" x14ac:dyDescent="0.15">
      <c r="A431" s="16">
        <v>427</v>
      </c>
      <c r="B431" s="17" t="s">
        <v>318</v>
      </c>
      <c r="C431" s="30"/>
      <c r="D431" s="31">
        <v>20.000000000000004</v>
      </c>
      <c r="E431" s="31">
        <v>132.90404198689251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152.90404198689251</v>
      </c>
    </row>
    <row r="432" spans="1:26" ht="13.5" customHeight="1" x14ac:dyDescent="0.15">
      <c r="A432" s="16">
        <v>428</v>
      </c>
      <c r="B432" s="17" t="s">
        <v>319</v>
      </c>
      <c r="C432" s="30"/>
      <c r="D432" s="31">
        <v>1200.0000000000002</v>
      </c>
      <c r="E432" s="31">
        <v>129.41673783330873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1329.4167378333091</v>
      </c>
    </row>
    <row r="433" spans="1:26" ht="13.5" customHeight="1" x14ac:dyDescent="0.15">
      <c r="A433" s="16">
        <v>429</v>
      </c>
      <c r="B433" s="17" t="s">
        <v>320</v>
      </c>
      <c r="C433" s="30"/>
      <c r="D433" s="31">
        <v>35.1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35.1</v>
      </c>
    </row>
    <row r="434" spans="1:26" ht="13.5" customHeight="1" x14ac:dyDescent="0.15">
      <c r="A434" s="16">
        <v>430</v>
      </c>
      <c r="B434" s="17" t="s">
        <v>321</v>
      </c>
      <c r="C434" s="30"/>
      <c r="D434" s="19">
        <v>2.5000000000000004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36">
        <v>2.5000000000000004</v>
      </c>
    </row>
    <row r="435" spans="1:26" ht="13.5" customHeight="1" x14ac:dyDescent="0.15">
      <c r="A435" s="16">
        <v>431</v>
      </c>
      <c r="B435" s="17" t="s">
        <v>322</v>
      </c>
      <c r="C435" s="30"/>
      <c r="D435" s="31">
        <v>634.20000000000005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634.20000000000005</v>
      </c>
    </row>
    <row r="436" spans="1:26" ht="13.5" customHeight="1" x14ac:dyDescent="0.15">
      <c r="A436" s="16">
        <v>432</v>
      </c>
      <c r="B436" s="17" t="s">
        <v>323</v>
      </c>
      <c r="C436" s="30"/>
      <c r="D436" s="31">
        <v>20.000000000000004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25">
        <v>20.000000000000004</v>
      </c>
    </row>
    <row r="437" spans="1:26" ht="13.5" customHeight="1" x14ac:dyDescent="0.15">
      <c r="A437" s="16">
        <v>433</v>
      </c>
      <c r="B437" s="17" t="s">
        <v>324</v>
      </c>
      <c r="C437" s="30"/>
      <c r="D437" s="31">
        <v>1050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25">
        <v>1050</v>
      </c>
    </row>
    <row r="438" spans="1:26" ht="13.5" customHeight="1" x14ac:dyDescent="0.15">
      <c r="A438" s="16">
        <v>434</v>
      </c>
      <c r="B438" s="17" t="s">
        <v>325</v>
      </c>
      <c r="C438" s="30"/>
      <c r="D438" s="31">
        <v>11.2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25">
        <v>11.2</v>
      </c>
    </row>
    <row r="439" spans="1:26" ht="13.5" customHeight="1" x14ac:dyDescent="0.15">
      <c r="A439" s="16">
        <v>435</v>
      </c>
      <c r="B439" s="17" t="s">
        <v>326</v>
      </c>
      <c r="C439" s="30"/>
      <c r="D439" s="31">
        <v>40.04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25">
        <v>40.04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8"/>
      <c r="Z440" s="34"/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4"/>
    </row>
    <row r="442" spans="1:26" ht="13.5" customHeight="1" x14ac:dyDescent="0.15">
      <c r="A442" s="16">
        <v>438</v>
      </c>
      <c r="B442" s="17" t="s">
        <v>328</v>
      </c>
      <c r="C442" s="38">
        <v>5.6777422956130206</v>
      </c>
      <c r="D442" s="31">
        <v>25.200000000000003</v>
      </c>
      <c r="E442" s="50">
        <v>0.38304138670359328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4.7438316434559015E-2</v>
      </c>
      <c r="X442" s="21"/>
      <c r="Y442" s="28"/>
      <c r="Z442" s="25">
        <v>31.308221998751176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4"/>
    </row>
    <row r="444" spans="1:26" ht="27" customHeight="1" x14ac:dyDescent="0.15">
      <c r="A444" s="16">
        <v>440</v>
      </c>
      <c r="B444" s="17" t="s">
        <v>330</v>
      </c>
      <c r="C444" s="33">
        <v>2.7113335418807627E-3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3.0871277844229904E-3</v>
      </c>
      <c r="X444" s="21"/>
      <c r="Y444" s="28"/>
      <c r="Z444" s="35">
        <v>5.7984613263037527E-3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4"/>
    </row>
    <row r="446" spans="1:26" ht="13.5" customHeight="1" x14ac:dyDescent="0.15">
      <c r="A446" s="16">
        <v>442</v>
      </c>
      <c r="B446" s="17" t="s">
        <v>331</v>
      </c>
      <c r="C446" s="30"/>
      <c r="D446" s="31">
        <v>18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25">
        <v>18</v>
      </c>
    </row>
    <row r="447" spans="1:26" ht="13.5" customHeight="1" x14ac:dyDescent="0.15">
      <c r="A447" s="16">
        <v>443</v>
      </c>
      <c r="B447" s="17" t="s">
        <v>332</v>
      </c>
      <c r="C447" s="30"/>
      <c r="D447" s="31">
        <v>451.5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451.5</v>
      </c>
    </row>
    <row r="448" spans="1:26" ht="13.5" customHeight="1" x14ac:dyDescent="0.15">
      <c r="A448" s="16">
        <v>444</v>
      </c>
      <c r="B448" s="17" t="s">
        <v>333</v>
      </c>
      <c r="C448" s="30"/>
      <c r="D448" s="31">
        <v>35.200000000000003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35.200000000000003</v>
      </c>
    </row>
    <row r="449" spans="1:26" ht="13.5" customHeight="1" x14ac:dyDescent="0.15">
      <c r="A449" s="16">
        <v>445</v>
      </c>
      <c r="B449" s="17" t="s">
        <v>334</v>
      </c>
      <c r="C449" s="30"/>
      <c r="D449" s="31">
        <v>244.2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244.2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4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4"/>
    </row>
    <row r="452" spans="1:26" ht="27" customHeight="1" x14ac:dyDescent="0.15">
      <c r="A452" s="16">
        <v>448</v>
      </c>
      <c r="B452" s="17" t="s">
        <v>335</v>
      </c>
      <c r="C452" s="18">
        <v>19.929666881497237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3.7475450817903426E-2</v>
      </c>
      <c r="X452" s="21"/>
      <c r="Y452" s="28"/>
      <c r="Z452" s="25">
        <v>19.967142332315142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4"/>
    </row>
    <row r="454" spans="1:26" ht="13.5" customHeight="1" x14ac:dyDescent="0.15">
      <c r="A454" s="16">
        <v>450</v>
      </c>
      <c r="B454" s="17" t="s">
        <v>337</v>
      </c>
      <c r="C454" s="30"/>
      <c r="D454" s="31">
        <v>312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312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4"/>
    </row>
    <row r="456" spans="1:26" ht="13.5" customHeight="1" x14ac:dyDescent="0.15">
      <c r="A456" s="16">
        <v>452</v>
      </c>
      <c r="B456" s="17" t="s">
        <v>338</v>
      </c>
      <c r="C456" s="26">
        <v>0.91994851135222633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29">
        <v>0.91994851135222633</v>
      </c>
    </row>
    <row r="457" spans="1:26" ht="13.5" customHeight="1" x14ac:dyDescent="0.15">
      <c r="A457" s="16">
        <v>453</v>
      </c>
      <c r="B457" s="17" t="s">
        <v>339</v>
      </c>
      <c r="C457" s="38">
        <v>2.0117018202590358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3">
        <v>136.13073244120986</v>
      </c>
      <c r="X457" s="21"/>
      <c r="Y457" s="40">
        <v>8.2090688452079591E-2</v>
      </c>
      <c r="Z457" s="25">
        <v>138.22452494992098</v>
      </c>
    </row>
    <row r="458" spans="1:26" ht="13.5" customHeight="1" x14ac:dyDescent="0.15">
      <c r="A458" s="16">
        <v>454</v>
      </c>
      <c r="B458" s="17" t="s">
        <v>485</v>
      </c>
      <c r="C458" s="26">
        <v>0.12285811024534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29">
        <v>0.12285811024534</v>
      </c>
    </row>
    <row r="459" spans="1:26" ht="13.5" customHeight="1" x14ac:dyDescent="0.15">
      <c r="A459" s="16">
        <v>455</v>
      </c>
      <c r="B459" s="17" t="s">
        <v>340</v>
      </c>
      <c r="C459" s="38">
        <v>9.0397706387536374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3">
        <v>16.157680142552138</v>
      </c>
      <c r="X459" s="21"/>
      <c r="Y459" s="28"/>
      <c r="Z459" s="25">
        <v>25.197450781305776</v>
      </c>
    </row>
    <row r="460" spans="1:26" ht="13.5" customHeight="1" x14ac:dyDescent="0.15">
      <c r="A460" s="16">
        <v>456</v>
      </c>
      <c r="B460" s="17" t="s">
        <v>341</v>
      </c>
      <c r="C460" s="30"/>
      <c r="D460" s="20"/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34"/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31">
        <v>656.52866471949483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656.52866471949483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4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1"/>
      <c r="X463" s="21"/>
      <c r="Y463" s="28"/>
      <c r="Z463" s="34"/>
    </row>
    <row r="464" spans="1:26" x14ac:dyDescent="0.15">
      <c r="A464" s="16">
        <v>460</v>
      </c>
      <c r="B464" s="17" t="s">
        <v>488</v>
      </c>
      <c r="C464" s="26">
        <v>0.81942372534700525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0.81942372534700525</v>
      </c>
    </row>
    <row r="465" spans="1:26" x14ac:dyDescent="0.15">
      <c r="A465" s="16">
        <v>461</v>
      </c>
      <c r="B465" s="17" t="s">
        <v>489</v>
      </c>
      <c r="C465" s="18">
        <v>13.249774216793639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8.2190426783315349</v>
      </c>
      <c r="X465" s="21"/>
      <c r="Y465" s="28"/>
      <c r="Z465" s="25">
        <v>21.468816895125173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4"/>
    </row>
    <row r="467" spans="1:26" x14ac:dyDescent="0.15">
      <c r="A467" s="54" t="s">
        <v>25</v>
      </c>
      <c r="B467" s="55"/>
      <c r="C467" s="1">
        <f t="shared" ref="C467:T467" si="0">SUM(C5:C246)+C247/10^6+SUM(C248:C466)</f>
        <v>281659.88089270459</v>
      </c>
      <c r="D467" s="2">
        <f t="shared" si="0"/>
        <v>78114.934666666668</v>
      </c>
      <c r="E467" s="2">
        <f t="shared" si="0"/>
        <v>2904.0445935775979</v>
      </c>
      <c r="F467" s="2">
        <f t="shared" si="0"/>
        <v>6387.9398454211941</v>
      </c>
      <c r="G467" s="2">
        <f t="shared" si="0"/>
        <v>83762.165578551037</v>
      </c>
      <c r="H467" s="2">
        <f t="shared" si="0"/>
        <v>0</v>
      </c>
      <c r="I467" s="2">
        <f t="shared" si="0"/>
        <v>379551.91822513647</v>
      </c>
      <c r="J467" s="2">
        <f t="shared" si="0"/>
        <v>74585.852195996646</v>
      </c>
      <c r="K467" s="2">
        <f t="shared" si="0"/>
        <v>48119.333564691493</v>
      </c>
      <c r="L467" s="2">
        <f t="shared" si="0"/>
        <v>7390.3723907000003</v>
      </c>
      <c r="M467" s="2">
        <f t="shared" si="0"/>
        <v>737836.56679804856</v>
      </c>
      <c r="N467" s="2">
        <f t="shared" si="0"/>
        <v>20504.394561560715</v>
      </c>
      <c r="O467" s="2">
        <f t="shared" si="0"/>
        <v>23657.862136170414</v>
      </c>
      <c r="P467" s="2">
        <f t="shared" si="0"/>
        <v>5542.2424780377469</v>
      </c>
      <c r="Q467" s="2">
        <f t="shared" si="0"/>
        <v>9.222712590661347</v>
      </c>
      <c r="R467" s="2">
        <f t="shared" si="0"/>
        <v>0</v>
      </c>
      <c r="S467" s="2">
        <f t="shared" si="0"/>
        <v>2386.8651773351958</v>
      </c>
      <c r="T467" s="2">
        <f t="shared" si="0"/>
        <v>64651.83051669511</v>
      </c>
      <c r="U467" s="3">
        <f>SUM(U5:U466)</f>
        <v>203.45007158275021</v>
      </c>
      <c r="V467" s="4">
        <f>SUM(V5:V246)+V247/10^6+SUM(V248:V466)</f>
        <v>0</v>
      </c>
      <c r="W467" s="4">
        <f>SUM(W5:W246)+W247/10^6+SUM(W248:W466)</f>
        <v>72161.429380344256</v>
      </c>
      <c r="X467" s="4">
        <f>SUM(X5:X246)+X247/10^6+SUM(X248:X466)</f>
        <v>1819.5296889049116</v>
      </c>
      <c r="Y467" s="5">
        <f>SUM(Y5:Y246)+Y247/10^6+SUM(Y248:Y466)</f>
        <v>95.291896627424492</v>
      </c>
      <c r="Z467" s="6">
        <f>SUM(Z5:Z246)+Z247/10^6+SUM(Z248:Z466)</f>
        <v>1891141.6775032112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総括表29</vt:lpstr>
      <vt:lpstr>総括表29!Print_Titles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2020-03-10T05:26:45Z</cp:lastPrinted>
  <dcterms:created xsi:type="dcterms:W3CDTF">2011-02-08T01:24:12Z</dcterms:created>
  <dcterms:modified xsi:type="dcterms:W3CDTF">2020-03-10T05:26:56Z</dcterms:modified>
</cp:coreProperties>
</file>