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8" sheetId="21" r:id="rId1"/>
  </sheets>
  <definedNames>
    <definedName name="_xlnm._FilterDatabase" localSheetId="0" hidden="1">総括表28!$A$4:$FZ$325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総括表28!$1:$4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<sst xmlns="http://schemas.openxmlformats.org/spreadsheetml/2006/main" count="492" uniqueCount="491">
  <si>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</si>
  <si>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</si>
  <si>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</si>
  <si>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</si>
  <si>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</si>
  <si>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</si>
  <si>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</si>
  <si>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</si>
  <si>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</si>
  <si>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</si>
  <si>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</si>
  <si>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</si>
  <si>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</si>
  <si>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</si>
  <si>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</si>
  <si>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</si>
  <si>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</si>
  <si>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</si>
  <si>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</si>
  <si>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</si>
  <si>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</si>
  <si>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</si>
  <si>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</si>
  <si>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</si>
  <si>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</si>
  <si>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</si>
  <si>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</si>
  <si>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</si>
  <si>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</si>
  <si>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</si>
  <si>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</si>
  <si>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</si>
  <si>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</si>
  <si>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</si>
  <si>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</si>
  <si>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</si>
  <si>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</si>
  <si>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</si>
  <si>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</si>
  <si>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</si>
  <si>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</si>
  <si>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</si>
  <si>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</si>
  <si>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</si>
  <si>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</si>
  <si>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</si>
  <si>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</si>
  <si>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</si>
  <si>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</si>
  <si>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</si>
  <si>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</si>
  <si>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</si>
  <si>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</si>
  <si>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</si>
  <si>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</si>
  <si>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</si>
  <si>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</si>
  <si>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</si>
  <si>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</si>
  <si>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</si>
  <si>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</si>
  <si>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</si>
  <si>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</si>
  <si>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</si>
  <si>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</si>
  <si>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</si>
  <si>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</si>
  <si>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</si>
  <si>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</si>
  <si>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</si>
  <si>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</si>
  <si>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</si>
  <si>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</si>
  <si>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</si>
  <si>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</si>
  <si>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</si>
  <si>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</si>
  <si>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</si>
  <si>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</si>
  <si>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</si>
  <si>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</si>
  <si>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</si>
  <si>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</si>
  <si>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</si>
  <si>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</si>
  <si>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</si>
  <si>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</si>
  <si>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</si>
  <si>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</si>
  <si>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</si>
  <si>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</si>
  <si>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</si>
  <si>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</si>
  <si>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</si>
  <si>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</si>
  <si>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</si>
  <si>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</si>
  <si>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</si>
  <si>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</si>
  <si>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</si>
  <si>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</si>
  <si>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</si>
  <si>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</si>
  <si>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</si>
  <si>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</si>
  <si>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</si>
  <si>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</si>
  <si>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</si>
  <si>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</si>
  <si>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</si>
  <si>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</si>
  <si>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</si>
  <si>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</si>
  <si>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</si>
  <si>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</si>
  <si>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</si>
  <si>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</si>
  <si>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</si>
  <si>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</si>
  <si>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</si>
  <si>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</si>
  <si>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</si>
  <si>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</si>
  <si>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</si>
  <si>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</si>
  <si>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</si>
  <si>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</si>
  <si>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</si>
  <si>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</si>
  <si>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</si>
  <si>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</si>
  <si>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</si>
  <si>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</si>
  <si>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</si>
  <si>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</si>
  <si>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</si>
  <si>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</si>
  <si>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</si>
  <si>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</si>
  <si>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</si>
  <si>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</si>
  <si>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</si>
  <si>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</si>
  <si>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</si>
  <si>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</si>
  <si>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</si>
  <si>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</si>
  <si>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</si>
  <si>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</si>
  <si>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</si>
  <si>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</si>
  <si>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</si>
  <si>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</si>
  <si>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</si>
  <si>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</si>
  <si>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</si>
  <si>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</si>
  <si>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</si>
  <si>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</si>
  <si>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</si>
  <si>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</si>
  <si>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</si>
  <si>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</si>
  <si>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</si>
  <si>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</si>
  <si>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</si>
  <si>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</si>
  <si>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</si>
  <si>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</si>
  <si>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</si>
  <si>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</si>
  <si>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</si>
  <si>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</si>
  <si>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</si>
  <si>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</si>
  <si>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</si>
  <si>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</si>
  <si>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</si>
  <si>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</si>
  <si>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</si>
  <si>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</si>
  <si>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</si>
  <si>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</si>
  <si>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</si>
  <si>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</si>
  <si>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</si>
  <si>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</si>
  <si>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</si>
  <si>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</si>
  <si>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</si>
  <si>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</si>
  <si>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</si>
  <si>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</si>
  <si>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</si>
  <si>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</si>
  <si>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</si>
  <si>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</si>
  <si>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</si>
  <si>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</si>
  <si>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</si>
  <si>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</si>
  <si>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</si>
  <si>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</si>
  <si>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</si>
  <si>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</si>
  <si>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</si>
  <si>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</si>
  <si>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</si>
  <si>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</si>
  <si>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</si>
  <si>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</si>
  <si>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</si>
  <si>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</si>
  <si>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</si>
  <si>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</si>
  <si>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</si>
  <si>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</si>
  <si>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</si>
  <si>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</si>
  <si>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</si>
  <si>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</si>
  <si>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</si>
  <si>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</si>
  <si>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</si>
  <si>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</si>
  <si>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</si>
  <si>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</si>
  <si>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</si>
  <si>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</si>
  <si>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</si>
  <si>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</si>
  <si>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</si>
  <si>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</si>
  <si>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</si>
  <si>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</si>
  <si>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</si>
  <si>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</si>
  <si>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</si>
  <si>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</si>
  <si>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</si>
  <si>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</si>
  <si>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</si>
  <si>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</si>
  <si>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</si>
  <si>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</si>
  <si>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</si>
  <si>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</si>
  <si>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</si>
  <si>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</si>
  <si>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</si>
  <si>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</si>
  <si>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</si>
  <si>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</si>
  <si>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</si>
  <si>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</si>
  <si>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</si>
  <si>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</si>
  <si>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</si>
  <si>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</si>
  <si>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</si>
  <si>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</si>
  <si>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</si>
  <si>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</si>
  <si>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</si>
  <si>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</si>
  <si>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</si>
  <si>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</si>
  <si>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</si>
  <si>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</si>
  <si>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</si>
  <si>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</si>
  <si>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</si>
  <si>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</si>
  <si>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</si>
  <si>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</si>
  <si>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</si>
  <si>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</si>
  <si>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</si>
  <si>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</si>
  <si>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</si>
  <si>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</si>
  <si>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</si>
  <si>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</si>
  <si>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</si>
  <si>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</si>
  <si>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</si>
  <si>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</si>
  <si>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</si>
  <si>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</si>
  <si>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</si>
  <si>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</si>
  <si>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</si>
  <si>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</si>
  <si>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</si>
  <si>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</si>
  <si>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</si>
  <si>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</si>
  <si>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</si>
  <si>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</si>
  <si>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</si>
  <si>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</si>
  <si>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</si>
  <si>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</si>
  <si>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</si>
  <si>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</si>
  <si>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</si>
  <si>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</si>
  <si>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</si>
  <si>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</si>
  <si>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</si>
  <si>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</si>
  <si>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</si>
  <si>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</si>
  <si>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</si>
  <si>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</si>
  <si>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</si>
  <si>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</si>
  <si>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</si>
  <si>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</si>
  <si>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</si>
  <si>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</si>
  <si>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</si>
  <si>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</si>
  <si>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</si>
  <si>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</si>
  <si>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</si>
  <si>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</si>
  <si>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</si>
  <si>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</si>
  <si>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</si>
  <si>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</si>
  <si>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</si>
  <si>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</si>
  <si>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</si>
  <si>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</si>
  <si>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</si>
  <si>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</si>
  <si>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</si>
  <si>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</si>
  <si>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</si>
  <si>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</si>
  <si>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</si>
  <si>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</si>
  <si>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総括表28　排出源別・対象化学物質別の排出量推計結果（平成30年度：兵庫県）［１．対象業種を営む事業者からのすそ切り以下～23.産業廃棄物焼却施設］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</si>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</sst>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30.971493873615302</v>
      </c>
      <c r="D5" s="19">
        <v>15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245.71752974438235</v>
      </c>
      <c r="X5" s="22">
        <v>54.377560499332951</v>
      </c>
      <c r="Y5" s="23">
        <v>3852.292774376022</v>
      </c>
      <c r="Z5" s="24">
        <v>4198.3593584933524</v>
      </c>
    </row>
    <row r="6" spans="1:26" ht="13.5" customHeight="1" x14ac:dyDescent="0.15">
      <c r="A6" s="16">
        <v>2</v>
      </c>
      <c r="B6" s="17" t="s">
        <v>28</v>
      </c>
      <c r="C6" s="25">
        <v>4.2422255210210205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1.5873765079908595</v>
      </c>
      <c r="X6" s="21"/>
      <c r="Y6" s="27"/>
      <c r="Z6" s="28">
        <v>5.8296020290118804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770.06034002130309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770.06034002130309</v>
      </c>
    </row>
    <row r="8" spans="1:26" ht="13.5" customHeight="1" x14ac:dyDescent="0.15">
      <c r="A8" s="16">
        <v>4</v>
      </c>
      <c r="B8" s="17" t="s">
        <v>30</v>
      </c>
      <c r="C8" s="18">
        <v>82.522253889471301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0">
        <v>0.44899609238085542</v>
      </c>
      <c r="X8" s="21"/>
      <c r="Y8" s="27"/>
      <c r="Z8" s="24">
        <v>82.971249981852154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770.06034002130309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770.06034002130309</v>
      </c>
    </row>
    <row r="10" spans="1:26" ht="13.5" customHeight="1" x14ac:dyDescent="0.15">
      <c r="A10" s="16">
        <v>6</v>
      </c>
      <c r="B10" s="17" t="s">
        <v>32</v>
      </c>
      <c r="C10" s="31">
        <v>0.84441178074583889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1.2189957189151248E-3</v>
      </c>
      <c r="X10" s="21"/>
      <c r="Y10" s="27"/>
      <c r="Z10" s="33">
        <v>0.84563077646475404</v>
      </c>
    </row>
    <row r="11" spans="1:26" ht="13.5" customHeight="1" x14ac:dyDescent="0.15">
      <c r="A11" s="16">
        <v>7</v>
      </c>
      <c r="B11" s="17" t="s">
        <v>33</v>
      </c>
      <c r="C11" s="18">
        <v>50.631786576250853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30">
        <v>0.12390445803071864</v>
      </c>
      <c r="X11" s="21"/>
      <c r="Y11" s="27"/>
      <c r="Z11" s="24">
        <v>50.755691034281568</v>
      </c>
    </row>
    <row r="12" spans="1:26" ht="13.5" customHeight="1" x14ac:dyDescent="0.15">
      <c r="A12" s="16">
        <v>8</v>
      </c>
      <c r="B12" s="17" t="s">
        <v>34</v>
      </c>
      <c r="C12" s="31">
        <v>0.11784316007475941</v>
      </c>
      <c r="D12" s="20"/>
      <c r="E12" s="20"/>
      <c r="F12" s="19">
        <v>770.06034002130309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4.3405787964654816E-3</v>
      </c>
      <c r="X12" s="21"/>
      <c r="Y12" s="27"/>
      <c r="Z12" s="24">
        <v>770.18252376017438</v>
      </c>
    </row>
    <row r="13" spans="1:26" ht="13.5" customHeight="1" x14ac:dyDescent="0.15">
      <c r="A13" s="16">
        <v>9</v>
      </c>
      <c r="B13" s="17" t="s">
        <v>35</v>
      </c>
      <c r="C13" s="31">
        <v>0.14131252254221741</v>
      </c>
      <c r="D13" s="20"/>
      <c r="E13" s="20"/>
      <c r="F13" s="20"/>
      <c r="G13" s="20"/>
      <c r="H13" s="20"/>
      <c r="I13" s="20"/>
      <c r="J13" s="20"/>
      <c r="K13" s="20"/>
      <c r="L13" s="19">
        <v>495.30650630000002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495.44781882254222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234.7652677735372</v>
      </c>
      <c r="L14" s="19">
        <v>1598.6848368999999</v>
      </c>
      <c r="M14" s="19">
        <v>6840.1577306198687</v>
      </c>
      <c r="N14" s="19">
        <v>101.50589686387163</v>
      </c>
      <c r="O14" s="19">
        <v>3310.7547364783859</v>
      </c>
      <c r="P14" s="19">
        <v>86.637652779388276</v>
      </c>
      <c r="Q14" s="19">
        <v>280.2994060343899</v>
      </c>
      <c r="R14" s="20"/>
      <c r="S14" s="20"/>
      <c r="T14" s="20"/>
      <c r="U14" s="20"/>
      <c r="V14" s="21"/>
      <c r="W14" s="21"/>
      <c r="X14" s="21"/>
      <c r="Y14" s="27"/>
      <c r="Z14" s="24">
        <v>12452.805527449442</v>
      </c>
    </row>
    <row r="15" spans="1:26" ht="13.5" customHeight="1" x14ac:dyDescent="0.15">
      <c r="A15" s="16">
        <v>11</v>
      </c>
      <c r="B15" s="17" t="s">
        <v>37</v>
      </c>
      <c r="C15" s="31">
        <v>0.4648756462524774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0.4648756462524774</v>
      </c>
    </row>
    <row r="16" spans="1:26" ht="13.5" customHeight="1" x14ac:dyDescent="0.15">
      <c r="A16" s="16">
        <v>12</v>
      </c>
      <c r="B16" s="17" t="s">
        <v>38</v>
      </c>
      <c r="C16" s="34">
        <v>1.3816468375329224E-2</v>
      </c>
      <c r="D16" s="20"/>
      <c r="E16" s="20"/>
      <c r="F16" s="20"/>
      <c r="G16" s="20"/>
      <c r="H16" s="20"/>
      <c r="I16" s="20"/>
      <c r="J16" s="20"/>
      <c r="K16" s="19">
        <v>1139.7937803179213</v>
      </c>
      <c r="L16" s="19">
        <v>8786.8458704000004</v>
      </c>
      <c r="M16" s="19">
        <v>44385.777438926249</v>
      </c>
      <c r="N16" s="19">
        <v>546.54382247468311</v>
      </c>
      <c r="O16" s="19">
        <v>13954.677243601707</v>
      </c>
      <c r="P16" s="19">
        <v>5350.9113008982604</v>
      </c>
      <c r="Q16" s="19">
        <v>373.73254137918661</v>
      </c>
      <c r="R16" s="19">
        <v>231.90663984722354</v>
      </c>
      <c r="S16" s="20"/>
      <c r="T16" s="20"/>
      <c r="U16" s="20"/>
      <c r="V16" s="21"/>
      <c r="W16" s="32">
        <v>3.4275475661506849E-3</v>
      </c>
      <c r="X16" s="21"/>
      <c r="Y16" s="23">
        <v>1585.8620241578283</v>
      </c>
      <c r="Z16" s="24">
        <v>76356.067906019001</v>
      </c>
    </row>
    <row r="17" spans="1:26" ht="13.5" customHeight="1" x14ac:dyDescent="0.15">
      <c r="A17" s="16">
        <v>13</v>
      </c>
      <c r="B17" s="17" t="s">
        <v>39</v>
      </c>
      <c r="C17" s="18">
        <v>462.65787518547143</v>
      </c>
      <c r="D17" s="19">
        <v>26.999999999999996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185.16956386282456</v>
      </c>
      <c r="X17" s="21"/>
      <c r="Y17" s="27"/>
      <c r="Z17" s="24">
        <v>674.82743904829601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4.5696607315788059E-3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4.5696607315788059E-3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1">
        <v>0.34897556339930202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2">
        <v>4.2558201258311397E-2</v>
      </c>
      <c r="X22" s="21"/>
      <c r="Y22" s="27"/>
      <c r="Z22" s="33">
        <v>0.39153376465761341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555.99852919420823</v>
      </c>
      <c r="D24" s="20"/>
      <c r="E24" s="20"/>
      <c r="F24" s="20"/>
      <c r="G24" s="20"/>
      <c r="H24" s="20"/>
      <c r="I24" s="19">
        <v>38267.086010226907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104622.66724529729</v>
      </c>
      <c r="X24" s="21"/>
      <c r="Y24" s="27"/>
      <c r="Z24" s="24">
        <v>143445.75178471839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617.20000000000016</v>
      </c>
      <c r="E26" s="19">
        <v>127.90319021464447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745.10319021464466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2">
        <v>22.558953756330897</v>
      </c>
      <c r="X27" s="21"/>
      <c r="Y27" s="27"/>
      <c r="Z27" s="24">
        <v>22.558953756330897</v>
      </c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2">
        <v>84.994624684951049</v>
      </c>
      <c r="X28" s="21"/>
      <c r="Y28" s="27"/>
      <c r="Z28" s="24">
        <v>84.994624684951049</v>
      </c>
    </row>
    <row r="29" spans="1:26" ht="13.5" customHeight="1" x14ac:dyDescent="0.15">
      <c r="A29" s="16">
        <v>25</v>
      </c>
      <c r="B29" s="17" t="s">
        <v>48</v>
      </c>
      <c r="C29" s="29"/>
      <c r="D29" s="19">
        <v>135.80000000000001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135.80000000000001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35"/>
    </row>
    <row r="34" spans="1:26" ht="40.5" customHeight="1" x14ac:dyDescent="0.15">
      <c r="A34" s="16">
        <v>30</v>
      </c>
      <c r="B34" s="17" t="s">
        <v>52</v>
      </c>
      <c r="C34" s="18">
        <v>4812.0222845935668</v>
      </c>
      <c r="D34" s="19">
        <v>2127.1000000000004</v>
      </c>
      <c r="E34" s="19">
        <v>240.49134613619879</v>
      </c>
      <c r="F34" s="20"/>
      <c r="G34" s="20"/>
      <c r="H34" s="20"/>
      <c r="I34" s="19">
        <v>126234.79767083551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129843.60418609322</v>
      </c>
      <c r="X34" s="21"/>
      <c r="Y34" s="27"/>
      <c r="Z34" s="24">
        <v>263258.0154876585</v>
      </c>
    </row>
    <row r="35" spans="1:26" ht="13.5" customHeight="1" x14ac:dyDescent="0.15">
      <c r="A35" s="16">
        <v>31</v>
      </c>
      <c r="B35" s="17" t="s">
        <v>53</v>
      </c>
      <c r="C35" s="18">
        <v>60.957541156544728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6">
        <v>2.481943098398002</v>
      </c>
      <c r="W35" s="22">
        <v>351.53099796421128</v>
      </c>
      <c r="X35" s="21"/>
      <c r="Y35" s="23">
        <v>79.860218042039762</v>
      </c>
      <c r="Z35" s="24">
        <v>494.83070026119378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7">
        <v>2.7646783615690687E-2</v>
      </c>
      <c r="R37" s="20"/>
      <c r="S37" s="20"/>
      <c r="T37" s="20"/>
      <c r="U37" s="20"/>
      <c r="V37" s="21"/>
      <c r="W37" s="21"/>
      <c r="X37" s="21"/>
      <c r="Y37" s="27"/>
      <c r="Z37" s="36">
        <v>2.7646783615690687E-2</v>
      </c>
    </row>
    <row r="38" spans="1:26" ht="27" customHeight="1" x14ac:dyDescent="0.15">
      <c r="A38" s="16">
        <v>34</v>
      </c>
      <c r="B38" s="17" t="s">
        <v>351</v>
      </c>
      <c r="C38" s="25">
        <v>2.2700208495419285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2.2700208495419285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13922.518360399999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13922.518360399999</v>
      </c>
    </row>
    <row r="41" spans="1:26" ht="13.5" customHeight="1" x14ac:dyDescent="0.15">
      <c r="A41" s="16">
        <v>37</v>
      </c>
      <c r="B41" s="17" t="s">
        <v>56</v>
      </c>
      <c r="C41" s="18">
        <v>18.360024917742699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6">
        <v>9.6472386797947536</v>
      </c>
      <c r="X41" s="21"/>
      <c r="Y41" s="27"/>
      <c r="Z41" s="24">
        <v>28.007263597537452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40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40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272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272</v>
      </c>
    </row>
    <row r="46" spans="1:26" ht="13.5" customHeight="1" x14ac:dyDescent="0.15">
      <c r="A46" s="16">
        <v>42</v>
      </c>
      <c r="B46" s="17" t="s">
        <v>355</v>
      </c>
      <c r="C46" s="25">
        <v>6.0614357476431859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6.0614357476431859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8">
        <v>2.3270795297704357E-4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9">
        <v>0.30248599556877082</v>
      </c>
      <c r="Z48" s="33">
        <v>0.30271870352174785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19">
        <v>70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70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373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373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2770.8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2770.8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2544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2544</v>
      </c>
    </row>
    <row r="55" spans="1:26" ht="13.5" customHeight="1" x14ac:dyDescent="0.15">
      <c r="A55" s="16">
        <v>51</v>
      </c>
      <c r="B55" s="17" t="s">
        <v>64</v>
      </c>
      <c r="C55" s="25">
        <v>3.503078445726842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0">
        <v>0.9819288630185895</v>
      </c>
      <c r="X55" s="21"/>
      <c r="Y55" s="27"/>
      <c r="Z55" s="28">
        <v>4.4850073087454314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40.000000000000007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40.000000000000007</v>
      </c>
    </row>
    <row r="57" spans="1:26" ht="13.5" customHeight="1" x14ac:dyDescent="0.15">
      <c r="A57" s="16">
        <v>53</v>
      </c>
      <c r="B57" s="17" t="s">
        <v>66</v>
      </c>
      <c r="C57" s="18">
        <v>148820.11417951662</v>
      </c>
      <c r="D57" s="19">
        <v>9430.6929999999993</v>
      </c>
      <c r="E57" s="19">
        <v>154.45440968145883</v>
      </c>
      <c r="F57" s="20"/>
      <c r="G57" s="19">
        <v>145402.7992532271</v>
      </c>
      <c r="H57" s="20"/>
      <c r="I57" s="20"/>
      <c r="J57" s="20"/>
      <c r="K57" s="19">
        <v>2325.1534929575114</v>
      </c>
      <c r="L57" s="20"/>
      <c r="M57" s="19">
        <v>87649.213575624832</v>
      </c>
      <c r="N57" s="19">
        <v>6297.9982157859877</v>
      </c>
      <c r="O57" s="19">
        <v>3111.742274446553</v>
      </c>
      <c r="P57" s="19">
        <v>7047.5349469923158</v>
      </c>
      <c r="Q57" s="19">
        <v>93.433135344796653</v>
      </c>
      <c r="R57" s="20"/>
      <c r="S57" s="20"/>
      <c r="T57" s="20"/>
      <c r="U57" s="20"/>
      <c r="V57" s="21"/>
      <c r="W57" s="22">
        <v>61.136894104079907</v>
      </c>
      <c r="X57" s="21"/>
      <c r="Y57" s="23">
        <v>224.1017544217479</v>
      </c>
      <c r="Z57" s="24">
        <v>410618.37513210304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196.49999999999997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196.49999999999997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531.81683904895442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285.82678505962002</v>
      </c>
      <c r="X60" s="21"/>
      <c r="Y60" s="27"/>
      <c r="Z60" s="24">
        <v>817.64362410857439</v>
      </c>
    </row>
    <row r="61" spans="1:26" ht="13.5" customHeight="1" x14ac:dyDescent="0.15">
      <c r="A61" s="16">
        <v>57</v>
      </c>
      <c r="B61" s="17" t="s">
        <v>69</v>
      </c>
      <c r="C61" s="18">
        <v>2918.2560663446902</v>
      </c>
      <c r="D61" s="20"/>
      <c r="E61" s="19">
        <v>24.691569210153155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30">
        <v>0.73680596815632782</v>
      </c>
      <c r="X61" s="21"/>
      <c r="Y61" s="27"/>
      <c r="Z61" s="24">
        <v>2943.6844415229998</v>
      </c>
    </row>
    <row r="62" spans="1:26" ht="13.5" customHeight="1" x14ac:dyDescent="0.15">
      <c r="A62" s="16">
        <v>58</v>
      </c>
      <c r="B62" s="17" t="s">
        <v>70</v>
      </c>
      <c r="C62" s="18">
        <v>156.17130165928876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0">
        <v>0.71393028491874944</v>
      </c>
      <c r="X62" s="21"/>
      <c r="Y62" s="27"/>
      <c r="Z62" s="24">
        <v>156.8852319442075</v>
      </c>
    </row>
    <row r="63" spans="1:26" ht="13.5" customHeight="1" x14ac:dyDescent="0.15">
      <c r="A63" s="16">
        <v>59</v>
      </c>
      <c r="B63" s="17" t="s">
        <v>71</v>
      </c>
      <c r="C63" s="34">
        <v>8.9556170511960922E-2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2.948687361018899E-3</v>
      </c>
      <c r="X63" s="21"/>
      <c r="Y63" s="27"/>
      <c r="Z63" s="36">
        <v>9.2504857872979823E-2</v>
      </c>
    </row>
    <row r="64" spans="1:26" ht="13.5" customHeight="1" x14ac:dyDescent="0.15">
      <c r="A64" s="16">
        <v>60</v>
      </c>
      <c r="B64" s="17" t="s">
        <v>72</v>
      </c>
      <c r="C64" s="18">
        <v>28.220715892376486</v>
      </c>
      <c r="D64" s="20"/>
      <c r="E64" s="20"/>
      <c r="F64" s="20"/>
      <c r="G64" s="20"/>
      <c r="H64" s="20"/>
      <c r="I64" s="19">
        <v>40.902690145473798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3133.75823919494</v>
      </c>
      <c r="X64" s="21"/>
      <c r="Y64" s="27"/>
      <c r="Z64" s="24">
        <v>3202.8816452327901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1575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1575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12778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12778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1535.9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1535.9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1451.8999999999999</v>
      </c>
      <c r="E68" s="19">
        <v>120.26612522241318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1572.166125222413</v>
      </c>
    </row>
    <row r="69" spans="1:26" ht="13.5" customHeight="1" x14ac:dyDescent="0.15">
      <c r="A69" s="16">
        <v>65</v>
      </c>
      <c r="B69" s="17" t="s">
        <v>360</v>
      </c>
      <c r="C69" s="31">
        <v>0.3817653057537877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0.3817653057537877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1">
        <v>0.13703191894608829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3">
        <v>0.13703191894608829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30.315000000000005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30.315000000000005</v>
      </c>
    </row>
    <row r="75" spans="1:26" ht="13.5" customHeight="1" x14ac:dyDescent="0.15">
      <c r="A75" s="16">
        <v>71</v>
      </c>
      <c r="B75" s="17" t="s">
        <v>79</v>
      </c>
      <c r="C75" s="25">
        <v>1.4126583869267346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1.4126583869267346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1">
        <v>0.48759075073614067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0">
        <v>2.8209878691207814E-4</v>
      </c>
      <c r="X77" s="21"/>
      <c r="Y77" s="27"/>
      <c r="Z77" s="33">
        <v>0.48787284952305277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6.5754994887030419E-2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5.3427090907620149</v>
      </c>
      <c r="W79" s="32">
        <v>6.7053543632776005E-2</v>
      </c>
      <c r="X79" s="22">
        <v>38.302343984615554</v>
      </c>
      <c r="Y79" s="23">
        <v>70.026155692887144</v>
      </c>
      <c r="Z79" s="24">
        <v>113.80401730678452</v>
      </c>
    </row>
    <row r="80" spans="1:26" ht="13.5" customHeight="1" x14ac:dyDescent="0.15">
      <c r="A80" s="16">
        <v>76</v>
      </c>
      <c r="B80" s="17" t="s">
        <v>82</v>
      </c>
      <c r="C80" s="25">
        <v>1.9098359075637115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2">
        <v>10.799999999999999</v>
      </c>
      <c r="X80" s="21"/>
      <c r="Y80" s="27"/>
      <c r="Z80" s="24">
        <v>12.709835907563711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242293.63773654727</v>
      </c>
      <c r="D84" s="19">
        <v>11015.696</v>
      </c>
      <c r="E84" s="19">
        <v>401.03317746298836</v>
      </c>
      <c r="F84" s="19">
        <v>1852.1283358077144</v>
      </c>
      <c r="G84" s="19">
        <v>305764.63161751878</v>
      </c>
      <c r="H84" s="19">
        <v>131666.6666900914</v>
      </c>
      <c r="I84" s="20"/>
      <c r="J84" s="20"/>
      <c r="K84" s="19">
        <v>12011.774258438774</v>
      </c>
      <c r="L84" s="20"/>
      <c r="M84" s="19">
        <v>351504.46591634693</v>
      </c>
      <c r="N84" s="19">
        <v>18893.962623604788</v>
      </c>
      <c r="O84" s="19">
        <v>14231.314027060364</v>
      </c>
      <c r="P84" s="19">
        <v>18697.795997761077</v>
      </c>
      <c r="Q84" s="19">
        <v>373.73254137918661</v>
      </c>
      <c r="R84" s="19">
        <v>139.0107053497469</v>
      </c>
      <c r="S84" s="20"/>
      <c r="T84" s="20"/>
      <c r="U84" s="20"/>
      <c r="V84" s="21"/>
      <c r="W84" s="22">
        <v>42.706420828473767</v>
      </c>
      <c r="X84" s="21"/>
      <c r="Y84" s="23">
        <v>1158.7734821683571</v>
      </c>
      <c r="Z84" s="24">
        <v>1110047.329530366</v>
      </c>
    </row>
    <row r="85" spans="1:26" ht="13.5" customHeight="1" x14ac:dyDescent="0.15">
      <c r="A85" s="16">
        <v>81</v>
      </c>
      <c r="B85" s="17" t="s">
        <v>85</v>
      </c>
      <c r="C85" s="41">
        <v>3.7402825567909505E-5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2">
        <v>3.7402825567909505E-5</v>
      </c>
    </row>
    <row r="86" spans="1:26" ht="13.5" customHeight="1" x14ac:dyDescent="0.15">
      <c r="A86" s="16">
        <v>82</v>
      </c>
      <c r="B86" s="17" t="s">
        <v>86</v>
      </c>
      <c r="C86" s="25">
        <v>9.1653746723608762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59.252296269671291</v>
      </c>
      <c r="X86" s="21"/>
      <c r="Y86" s="23">
        <v>36.981887216681045</v>
      </c>
      <c r="Z86" s="24">
        <v>105.39955815871322</v>
      </c>
    </row>
    <row r="87" spans="1:26" ht="13.5" customHeight="1" x14ac:dyDescent="0.15">
      <c r="A87" s="16">
        <v>83</v>
      </c>
      <c r="B87" s="17" t="s">
        <v>87</v>
      </c>
      <c r="C87" s="18">
        <v>1959.2510952953121</v>
      </c>
      <c r="D87" s="43">
        <v>4</v>
      </c>
      <c r="E87" s="20"/>
      <c r="F87" s="20"/>
      <c r="G87" s="20"/>
      <c r="H87" s="20"/>
      <c r="I87" s="20"/>
      <c r="J87" s="20"/>
      <c r="K87" s="20"/>
      <c r="L87" s="20"/>
      <c r="M87" s="19">
        <v>1747.2065723619958</v>
      </c>
      <c r="N87" s="20"/>
      <c r="O87" s="20"/>
      <c r="P87" s="20"/>
      <c r="Q87" s="20"/>
      <c r="R87" s="20"/>
      <c r="S87" s="20"/>
      <c r="T87" s="20"/>
      <c r="U87" s="20"/>
      <c r="V87" s="21"/>
      <c r="W87" s="26">
        <v>3.1680871983261127</v>
      </c>
      <c r="X87" s="21"/>
      <c r="Y87" s="27"/>
      <c r="Z87" s="24">
        <v>3713.6257548556341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23.559230339615819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2">
        <v>2.701787280911943E-2</v>
      </c>
      <c r="X89" s="21"/>
      <c r="Y89" s="27"/>
      <c r="Z89" s="24">
        <v>23.586248212424938</v>
      </c>
    </row>
    <row r="90" spans="1:26" ht="13.5" customHeight="1" x14ac:dyDescent="0.15">
      <c r="A90" s="16">
        <v>86</v>
      </c>
      <c r="B90" s="17" t="s">
        <v>90</v>
      </c>
      <c r="C90" s="34">
        <v>1.1883139684289449E-2</v>
      </c>
      <c r="D90" s="20"/>
      <c r="E90" s="19">
        <v>174.40652036047069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0">
        <v>0.38951582169925825</v>
      </c>
      <c r="X90" s="21"/>
      <c r="Y90" s="27"/>
      <c r="Z90" s="24">
        <v>174.80791932185426</v>
      </c>
    </row>
    <row r="91" spans="1:26" ht="13.5" customHeight="1" x14ac:dyDescent="0.15">
      <c r="A91" s="16">
        <v>87</v>
      </c>
      <c r="B91" s="17" t="s">
        <v>91</v>
      </c>
      <c r="C91" s="25">
        <v>8.9885462868596164</v>
      </c>
      <c r="D91" s="20"/>
      <c r="E91" s="37">
        <v>7.5720812244469665E-2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56.170291174270567</v>
      </c>
      <c r="W91" s="22">
        <v>45.365000809119032</v>
      </c>
      <c r="X91" s="22">
        <v>146.53257701265079</v>
      </c>
      <c r="Y91" s="23">
        <v>107.85806534517951</v>
      </c>
      <c r="Z91" s="24">
        <v>364.99020144032397</v>
      </c>
    </row>
    <row r="92" spans="1:26" ht="13.5" customHeight="1" x14ac:dyDescent="0.15">
      <c r="A92" s="16">
        <v>88</v>
      </c>
      <c r="B92" s="17" t="s">
        <v>92</v>
      </c>
      <c r="C92" s="25">
        <v>2.4750114872291809</v>
      </c>
      <c r="D92" s="20"/>
      <c r="E92" s="20"/>
      <c r="F92" s="20"/>
      <c r="G92" s="19">
        <v>198.99954616198897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201.47455764921816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271.8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271.8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1221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1221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56.999999999999993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56.999999999999993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1471.2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1471.2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6">
        <v>4.7394043123997154</v>
      </c>
      <c r="Y98" s="27"/>
      <c r="Z98" s="28">
        <v>4.7394043123997154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485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485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46.550000000000004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46.550000000000004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1365.7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1365.7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444.00000000000006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444.00000000000006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12238.40761386841</v>
      </c>
      <c r="U107" s="20"/>
      <c r="V107" s="21"/>
      <c r="W107" s="21"/>
      <c r="X107" s="21"/>
      <c r="Y107" s="27"/>
      <c r="Z107" s="24">
        <v>12238.40761386841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158662.48406605283</v>
      </c>
      <c r="U108" s="20"/>
      <c r="V108" s="21"/>
      <c r="W108" s="21"/>
      <c r="X108" s="21"/>
      <c r="Y108" s="27"/>
      <c r="Z108" s="24">
        <v>158662.48406605283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1819.5500000000002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1819.5500000000002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19">
        <v>42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42</v>
      </c>
    </row>
    <row r="118" spans="1:26" ht="13.5" customHeight="1" x14ac:dyDescent="0.15">
      <c r="A118" s="16">
        <v>114</v>
      </c>
      <c r="B118" s="17" t="s">
        <v>108</v>
      </c>
      <c r="C118" s="29"/>
      <c r="D118" s="43">
        <v>7.6000000000000005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8">
        <v>7.6000000000000005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622.6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622.6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20.000000000000004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20.000000000000004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708.80000000000007</v>
      </c>
      <c r="E121" s="43">
        <v>6.9117189234598708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715.7117189234599</v>
      </c>
    </row>
    <row r="122" spans="1:26" ht="13.5" customHeight="1" x14ac:dyDescent="0.15">
      <c r="A122" s="16">
        <v>118</v>
      </c>
      <c r="B122" s="17" t="s">
        <v>112</v>
      </c>
      <c r="C122" s="29"/>
      <c r="D122" s="19">
        <v>73.150000000000006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73.150000000000006</v>
      </c>
    </row>
    <row r="123" spans="1:26" ht="13.5" customHeight="1" x14ac:dyDescent="0.15">
      <c r="A123" s="16">
        <v>119</v>
      </c>
      <c r="B123" s="17" t="s">
        <v>113</v>
      </c>
      <c r="C123" s="2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35"/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6">
        <v>5.4998608689196304</v>
      </c>
      <c r="X127" s="21"/>
      <c r="Y127" s="27"/>
      <c r="Z127" s="28">
        <v>5.4998608689196304</v>
      </c>
    </row>
    <row r="128" spans="1:26" ht="13.5" customHeight="1" x14ac:dyDescent="0.15">
      <c r="A128" s="16">
        <v>124</v>
      </c>
      <c r="B128" s="17" t="s">
        <v>116</v>
      </c>
      <c r="C128" s="29"/>
      <c r="D128" s="19">
        <v>72.8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24">
        <v>72.8</v>
      </c>
    </row>
    <row r="129" spans="1:26" ht="13.5" customHeight="1" x14ac:dyDescent="0.15">
      <c r="A129" s="16">
        <v>125</v>
      </c>
      <c r="B129" s="17" t="s">
        <v>117</v>
      </c>
      <c r="C129" s="18">
        <v>615.3644181773509</v>
      </c>
      <c r="D129" s="19">
        <v>294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18.923468501673881</v>
      </c>
      <c r="X129" s="21"/>
      <c r="Y129" s="23">
        <v>95.217901760319023</v>
      </c>
      <c r="Z129" s="24">
        <v>1023.5057884393437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625.1082975056986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2570.0010615069687</v>
      </c>
      <c r="T131" s="20"/>
      <c r="U131" s="20"/>
      <c r="V131" s="21"/>
      <c r="W131" s="22">
        <v>647.19237933983845</v>
      </c>
      <c r="X131" s="21"/>
      <c r="Y131" s="23">
        <v>99.026408120678937</v>
      </c>
      <c r="Z131" s="24">
        <v>3941.3281464731845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84.529997067577099</v>
      </c>
      <c r="D136" s="20"/>
      <c r="E136" s="37">
        <v>3.7311704584231428E-2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">
        <v>3.0044574349028443</v>
      </c>
      <c r="W136" s="22">
        <v>1067.0581963601901</v>
      </c>
      <c r="X136" s="21"/>
      <c r="Y136" s="44">
        <v>5.8670526198735082</v>
      </c>
      <c r="Z136" s="24">
        <v>1160.4970151871278</v>
      </c>
    </row>
    <row r="137" spans="1:26" ht="27" customHeight="1" x14ac:dyDescent="0.15">
      <c r="A137" s="16">
        <v>133</v>
      </c>
      <c r="B137" s="17" t="s">
        <v>121</v>
      </c>
      <c r="C137" s="18">
        <v>2479.1212291440529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2">
        <v>2.0065627342622325E-2</v>
      </c>
      <c r="X137" s="21"/>
      <c r="Y137" s="27"/>
      <c r="Z137" s="24">
        <v>2479.1412947713957</v>
      </c>
    </row>
    <row r="138" spans="1:26" ht="13.5" customHeight="1" x14ac:dyDescent="0.15">
      <c r="A138" s="16">
        <v>134</v>
      </c>
      <c r="B138" s="17" t="s">
        <v>122</v>
      </c>
      <c r="C138" s="18">
        <v>363.14821728943684</v>
      </c>
      <c r="D138" s="20"/>
      <c r="E138" s="20"/>
      <c r="F138" s="19">
        <v>629.97056641463621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6">
        <v>3.7798244807382999</v>
      </c>
      <c r="X138" s="21"/>
      <c r="Y138" s="27"/>
      <c r="Z138" s="24">
        <v>996.89860818481134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43">
        <v>3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8">
        <v>3</v>
      </c>
    </row>
    <row r="142" spans="1:26" ht="13.5" customHeight="1" x14ac:dyDescent="0.15">
      <c r="A142" s="16">
        <v>138</v>
      </c>
      <c r="B142" s="17" t="s">
        <v>124</v>
      </c>
      <c r="C142" s="29"/>
      <c r="D142" s="43">
        <v>3</v>
      </c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28">
        <v>3</v>
      </c>
    </row>
    <row r="143" spans="1:26" ht="13.5" customHeight="1" x14ac:dyDescent="0.15">
      <c r="A143" s="16">
        <v>139</v>
      </c>
      <c r="B143" s="17" t="s">
        <v>125</v>
      </c>
      <c r="C143" s="29"/>
      <c r="D143" s="43">
        <v>1.4000000000000004</v>
      </c>
      <c r="E143" s="19">
        <v>50.410916889688906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51.810916889688905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20.330000000000002</v>
      </c>
      <c r="E144" s="19">
        <v>17.325762162583011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37.655762162583017</v>
      </c>
    </row>
    <row r="145" spans="1:26" ht="13.5" customHeight="1" x14ac:dyDescent="0.15">
      <c r="A145" s="16">
        <v>141</v>
      </c>
      <c r="B145" s="17" t="s">
        <v>127</v>
      </c>
      <c r="C145" s="29"/>
      <c r="D145" s="19">
        <v>204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204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175.71021912753849</v>
      </c>
      <c r="D148" s="20"/>
      <c r="E148" s="20"/>
      <c r="F148" s="20"/>
      <c r="G148" s="20"/>
      <c r="H148" s="20"/>
      <c r="I148" s="20"/>
      <c r="J148" s="20"/>
      <c r="K148" s="20"/>
      <c r="L148" s="19">
        <v>635.02744470000005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810.73766382753854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19">
        <v>6485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6485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1011.1000000000001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1011.1000000000001</v>
      </c>
    </row>
    <row r="153" spans="1:26" ht="13.5" customHeight="1" x14ac:dyDescent="0.15">
      <c r="A153" s="16">
        <v>149</v>
      </c>
      <c r="B153" s="17" t="s">
        <v>388</v>
      </c>
      <c r="C153" s="31">
        <v>0.53120315106161897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0.53120315106161897</v>
      </c>
    </row>
    <row r="154" spans="1:26" ht="13.5" customHeight="1" x14ac:dyDescent="0.15">
      <c r="A154" s="16">
        <v>150</v>
      </c>
      <c r="B154" s="17" t="s">
        <v>133</v>
      </c>
      <c r="C154" s="18">
        <v>77.834577400240278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135.66078541245855</v>
      </c>
      <c r="Z154" s="24">
        <v>213.49536281269883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697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697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1487.9541643356849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1487.9541643356849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30">
        <v>0.6591412669344191</v>
      </c>
      <c r="X158" s="21"/>
      <c r="Y158" s="27"/>
      <c r="Z158" s="33">
        <v>0.6591412669344191</v>
      </c>
    </row>
    <row r="159" spans="1:26" ht="13.5" customHeight="1" x14ac:dyDescent="0.15">
      <c r="A159" s="16">
        <v>155</v>
      </c>
      <c r="B159" s="17" t="s">
        <v>389</v>
      </c>
      <c r="C159" s="25">
        <v>4.1847268210375548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13.615548735045955</v>
      </c>
      <c r="X159" s="21"/>
      <c r="Y159" s="27"/>
      <c r="Z159" s="24">
        <v>17.800275556083509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151.39241340505595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6">
        <v>2.1823900690134104</v>
      </c>
      <c r="X161" s="21"/>
      <c r="Y161" s="27"/>
      <c r="Z161" s="24">
        <v>153.57480347406937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18208.954207041832</v>
      </c>
      <c r="U165" s="20"/>
      <c r="V165" s="21"/>
      <c r="W165" s="21"/>
      <c r="X165" s="21"/>
      <c r="Y165" s="27"/>
      <c r="Z165" s="24">
        <v>18208.954207041832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2705.9999999999995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2705.9999999999995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4712.1651322478992</v>
      </c>
      <c r="U168" s="20"/>
      <c r="V168" s="21"/>
      <c r="W168" s="21"/>
      <c r="X168" s="21"/>
      <c r="Y168" s="27"/>
      <c r="Z168" s="24">
        <v>4712.1651322478992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471.70000000000005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471.70000000000005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2307.9999999999995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2307.9999999999995</v>
      </c>
    </row>
    <row r="174" spans="1:26" ht="13.5" customHeight="1" x14ac:dyDescent="0.15">
      <c r="A174" s="16">
        <v>170</v>
      </c>
      <c r="B174" s="17" t="s">
        <v>144</v>
      </c>
      <c r="C174" s="29"/>
      <c r="D174" s="19">
        <v>34.839999999999996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24">
        <v>34.839999999999996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132.19999999999999</v>
      </c>
      <c r="E175" s="19">
        <v>59.384595704263347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191.58459570426334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525.17999999999995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525.17999999999995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1106.4100000000001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1106.4100000000001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165.00000000000003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165.00000000000003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31584.761030239086</v>
      </c>
      <c r="U180" s="20"/>
      <c r="V180" s="21"/>
      <c r="W180" s="21"/>
      <c r="X180" s="21"/>
      <c r="Y180" s="27"/>
      <c r="Z180" s="24">
        <v>31584.761030239086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149.79738513642278</v>
      </c>
      <c r="Z182" s="24">
        <v>149.79738513642278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6613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6613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31">
        <v>0.86957935084320737</v>
      </c>
      <c r="D185" s="20"/>
      <c r="E185" s="19">
        <v>1032.1811761082661</v>
      </c>
      <c r="F185" s="20"/>
      <c r="G185" s="20"/>
      <c r="H185" s="20"/>
      <c r="I185" s="20"/>
      <c r="J185" s="19">
        <v>301513.35974605859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2">
        <v>1.5951111503316195E-2</v>
      </c>
      <c r="X185" s="21"/>
      <c r="Y185" s="23">
        <v>369.78162903512253</v>
      </c>
      <c r="Z185" s="24">
        <v>302916.20808166434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120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120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1608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1608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1913.6999999999998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1913.6999999999998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37619.869981500662</v>
      </c>
      <c r="U189" s="20"/>
      <c r="V189" s="21"/>
      <c r="W189" s="21"/>
      <c r="X189" s="21"/>
      <c r="Y189" s="27"/>
      <c r="Z189" s="24">
        <v>37619.869981500662</v>
      </c>
    </row>
    <row r="190" spans="1:26" ht="13.5" customHeight="1" x14ac:dyDescent="0.15">
      <c r="A190" s="16">
        <v>186</v>
      </c>
      <c r="B190" s="17" t="s">
        <v>157</v>
      </c>
      <c r="C190" s="18">
        <v>81499.061606560543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64.650412996350767</v>
      </c>
      <c r="X190" s="21"/>
      <c r="Y190" s="27"/>
      <c r="Z190" s="24">
        <v>81563.7120195569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210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210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30">
        <v>0.42245568152052665</v>
      </c>
      <c r="X192" s="21"/>
      <c r="Y192" s="27"/>
      <c r="Z192" s="33">
        <v>0.42245568152052665</v>
      </c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395.99999999999994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395.99999999999994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321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321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468.00000000000006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468.00000000000006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2523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2523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25">
        <v>3.4415414175914223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28">
        <v>3.4415414175914223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54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54</v>
      </c>
    </row>
    <row r="211" spans="1:26" ht="27" customHeight="1" x14ac:dyDescent="0.15">
      <c r="A211" s="16">
        <v>207</v>
      </c>
      <c r="B211" s="17" t="s">
        <v>171</v>
      </c>
      <c r="C211" s="25">
        <v>6.0081082576646878</v>
      </c>
      <c r="D211" s="19">
        <v>26.000000000000004</v>
      </c>
      <c r="E211" s="19">
        <v>64.37335340395525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0">
        <v>0.56596345455753483</v>
      </c>
      <c r="X211" s="21"/>
      <c r="Y211" s="27"/>
      <c r="Z211" s="24">
        <v>96.94742511617747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869.39508802911394</v>
      </c>
      <c r="T213" s="20"/>
      <c r="U213" s="20"/>
      <c r="V213" s="21"/>
      <c r="W213" s="22">
        <v>889.15845494903363</v>
      </c>
      <c r="X213" s="21"/>
      <c r="Y213" s="27"/>
      <c r="Z213" s="24">
        <v>1758.5535429781476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5915.5099999999993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5915.5099999999993</v>
      </c>
    </row>
    <row r="217" spans="1:26" ht="13.5" customHeight="1" x14ac:dyDescent="0.15">
      <c r="A217" s="16">
        <v>213</v>
      </c>
      <c r="B217" s="17" t="s">
        <v>175</v>
      </c>
      <c r="C217" s="18">
        <v>556.81524309048132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6">
        <v>2.4703530225778003</v>
      </c>
      <c r="X217" s="21"/>
      <c r="Y217" s="27"/>
      <c r="Z217" s="24">
        <v>559.28559611305911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2.4073026018018688E-2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2.4073026018018688E-2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675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675</v>
      </c>
    </row>
    <row r="222" spans="1:26" ht="13.5" customHeight="1" x14ac:dyDescent="0.15">
      <c r="A222" s="16">
        <v>218</v>
      </c>
      <c r="B222" s="17" t="s">
        <v>177</v>
      </c>
      <c r="C222" s="25">
        <v>7.1031520972780866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0">
        <v>0.41481402733140288</v>
      </c>
      <c r="X222" s="21"/>
      <c r="Y222" s="27"/>
      <c r="Z222" s="28">
        <v>7.5179661246094893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399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399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6.8261522229470843</v>
      </c>
      <c r="D228" s="20"/>
      <c r="E228" s="20"/>
      <c r="F228" s="20"/>
      <c r="G228" s="20"/>
      <c r="H228" s="20"/>
      <c r="I228" s="19">
        <v>15709.915500490984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619.46832395023227</v>
      </c>
      <c r="X228" s="21"/>
      <c r="Y228" s="27"/>
      <c r="Z228" s="24">
        <v>16336.209976664164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150</v>
      </c>
      <c r="E229" s="43">
        <v>6.2764555836838696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156.27645558368386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1075.0000000000002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1075.0000000000002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1744.08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1744.08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41638.26663084692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41638.26663084692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468.00000000000011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468.00000000000011</v>
      </c>
    </row>
    <row r="238" spans="1:26" ht="13.5" customHeight="1" x14ac:dyDescent="0.15">
      <c r="A238" s="16">
        <v>234</v>
      </c>
      <c r="B238" s="17" t="s">
        <v>187</v>
      </c>
      <c r="C238" s="31">
        <v>0.40068719003619602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0.40068719003619602</v>
      </c>
    </row>
    <row r="239" spans="1:26" ht="13.5" customHeight="1" x14ac:dyDescent="0.15">
      <c r="A239" s="16">
        <v>235</v>
      </c>
      <c r="B239" s="17" t="s">
        <v>419</v>
      </c>
      <c r="C239" s="38">
        <v>1.2270616085430146E-4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5">
        <v>1.2270616085430146E-4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300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300</v>
      </c>
    </row>
    <row r="241" spans="1:26" ht="13.5" customHeight="1" x14ac:dyDescent="0.15">
      <c r="A241" s="16">
        <v>237</v>
      </c>
      <c r="B241" s="17" t="s">
        <v>189</v>
      </c>
      <c r="C241" s="25">
        <v>1.9107746126636977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57.737834183785104</v>
      </c>
      <c r="W241" s="21"/>
      <c r="X241" s="22">
        <v>78.677689197810722</v>
      </c>
      <c r="Y241" s="27"/>
      <c r="Z241" s="24">
        <v>138.32629799425953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2.5042959712385802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2.5042959712385802</v>
      </c>
    </row>
    <row r="244" spans="1:26" ht="13.5" customHeight="1" x14ac:dyDescent="0.15">
      <c r="A244" s="16">
        <v>240</v>
      </c>
      <c r="B244" s="17" t="s">
        <v>191</v>
      </c>
      <c r="C244" s="18">
        <v>5654.6262019618862</v>
      </c>
      <c r="D244" s="20"/>
      <c r="E244" s="20"/>
      <c r="F244" s="46">
        <v>0.13023742481626085</v>
      </c>
      <c r="G244" s="19">
        <v>346.2403824143363</v>
      </c>
      <c r="H244" s="20"/>
      <c r="I244" s="20"/>
      <c r="J244" s="20"/>
      <c r="K244" s="19">
        <v>1577.2848171472542</v>
      </c>
      <c r="L244" s="20"/>
      <c r="M244" s="19">
        <v>17811.011432353396</v>
      </c>
      <c r="N244" s="19">
        <v>3327.188711114974</v>
      </c>
      <c r="O244" s="19">
        <v>3034.9055649878137</v>
      </c>
      <c r="P244" s="19">
        <v>3319.9824122956647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35071.369759700145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1.5875842941951025E-2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216.84344964950964</v>
      </c>
      <c r="W246" s="32">
        <v>4.308784510961154E-3</v>
      </c>
      <c r="X246" s="21"/>
      <c r="Y246" s="27"/>
      <c r="Z246" s="24">
        <v>216.86363427696253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924.2354184662961</v>
      </c>
      <c r="V247" s="21"/>
      <c r="W247" s="21"/>
      <c r="X247" s="21"/>
      <c r="Y247" s="27"/>
      <c r="Z247" s="24">
        <v>924.2354184662961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26257.5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26257.5</v>
      </c>
    </row>
    <row r="249" spans="1:26" ht="13.5" customHeight="1" x14ac:dyDescent="0.15">
      <c r="A249" s="16">
        <v>245</v>
      </c>
      <c r="B249" s="17" t="s">
        <v>194</v>
      </c>
      <c r="C249" s="38">
        <v>4.7530452745761932E-4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2.7549795667337206E-3</v>
      </c>
      <c r="X249" s="21"/>
      <c r="Y249" s="27"/>
      <c r="Z249" s="36">
        <v>3.23028409419134E-3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5348.0000000000009</v>
      </c>
      <c r="E252" s="43">
        <v>1.479620707940684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5349.4796207079416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54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54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415.99999999999994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415.99999999999994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9667.73</v>
      </c>
      <c r="E255" s="19">
        <v>407.61173298884773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10075.341732988847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117.17812909845317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117.17812909845317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19">
        <v>646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646</v>
      </c>
    </row>
    <row r="259" spans="1:26" ht="13.5" customHeight="1" x14ac:dyDescent="0.15">
      <c r="A259" s="16">
        <v>255</v>
      </c>
      <c r="B259" s="17" t="s">
        <v>202</v>
      </c>
      <c r="C259" s="25">
        <v>3.4155334204033583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28">
        <v>3.4155334204033583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43">
        <v>6.294978394744045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6">
        <v>9.2183714082148516</v>
      </c>
      <c r="X260" s="21"/>
      <c r="Y260" s="27"/>
      <c r="Z260" s="24">
        <v>15.513349802958896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37">
        <v>1.1692921900769846E-2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6">
        <v>1.1692921900769846E-2</v>
      </c>
    </row>
    <row r="262" spans="1:26" ht="13.5" customHeight="1" x14ac:dyDescent="0.15">
      <c r="A262" s="16">
        <v>258</v>
      </c>
      <c r="B262" s="17" t="s">
        <v>205</v>
      </c>
      <c r="C262" s="25">
        <v>1.3169360691478487</v>
      </c>
      <c r="D262" s="19">
        <v>338.90000000000003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2">
        <v>5.9060694674154438E-2</v>
      </c>
      <c r="X262" s="21"/>
      <c r="Y262" s="27"/>
      <c r="Z262" s="24">
        <v>340.27599676382204</v>
      </c>
    </row>
    <row r="263" spans="1:26" ht="13.5" customHeight="1" x14ac:dyDescent="0.15">
      <c r="A263" s="16">
        <v>259</v>
      </c>
      <c r="B263" s="17" t="s">
        <v>206</v>
      </c>
      <c r="C263" s="18">
        <v>11.234847012779753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4">
        <v>11.234847012779753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5302.6599999999989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5302.6599999999989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1484.4999999999998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1484.4999999999998</v>
      </c>
    </row>
    <row r="266" spans="1:26" ht="13.5" customHeight="1" x14ac:dyDescent="0.15">
      <c r="A266" s="16">
        <v>262</v>
      </c>
      <c r="B266" s="17" t="s">
        <v>209</v>
      </c>
      <c r="C266" s="18">
        <v>6105.2976107713239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6">
        <v>9.7475573509666944</v>
      </c>
      <c r="X266" s="21"/>
      <c r="Y266" s="23">
        <v>167.92182416126212</v>
      </c>
      <c r="Z266" s="24">
        <v>6282.9669922835528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92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92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474.00000000000011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474.00000000000011</v>
      </c>
    </row>
    <row r="272" spans="1:26" ht="13.5" customHeight="1" x14ac:dyDescent="0.15">
      <c r="A272" s="16">
        <v>268</v>
      </c>
      <c r="B272" s="17" t="s">
        <v>212</v>
      </c>
      <c r="C272" s="25">
        <v>9.2761223689445202</v>
      </c>
      <c r="D272" s="19">
        <v>630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639.27612236894447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3.2581614636743215E-3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3.2581614636743215E-3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18">
        <v>11.468400770499349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118.08825847097172</v>
      </c>
      <c r="X276" s="22">
        <v>49.148941128264816</v>
      </c>
      <c r="Y276" s="23">
        <v>273.88695990986781</v>
      </c>
      <c r="Z276" s="24">
        <v>452.59256027960373</v>
      </c>
    </row>
    <row r="277" spans="1:26" ht="13.5" customHeight="1" x14ac:dyDescent="0.15">
      <c r="A277" s="16">
        <v>273</v>
      </c>
      <c r="B277" s="17" t="s">
        <v>215</v>
      </c>
      <c r="C277" s="31">
        <v>0.68174490388317976</v>
      </c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0">
        <v>1.9610264525312372E-4</v>
      </c>
      <c r="X277" s="21"/>
      <c r="Y277" s="27"/>
      <c r="Z277" s="33">
        <v>0.68194100652843292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850.56032303196059</v>
      </c>
      <c r="D279" s="19">
        <v>254.85000000000002</v>
      </c>
      <c r="E279" s="37">
        <v>3.8676587825623332E-2</v>
      </c>
      <c r="F279" s="20"/>
      <c r="G279" s="20"/>
      <c r="H279" s="20"/>
      <c r="I279" s="19">
        <v>40909.101866224839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32470.670203200247</v>
      </c>
      <c r="X279" s="21"/>
      <c r="Y279" s="27"/>
      <c r="Z279" s="24">
        <v>74485.22106904487</v>
      </c>
    </row>
    <row r="280" spans="1:26" ht="13.5" customHeight="1" x14ac:dyDescent="0.15">
      <c r="A280" s="16">
        <v>276</v>
      </c>
      <c r="B280" s="17" t="s">
        <v>217</v>
      </c>
      <c r="C280" s="25">
        <v>4.2764303402283792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4.2764303402283792</v>
      </c>
    </row>
    <row r="281" spans="1:26" ht="13.5" customHeight="1" x14ac:dyDescent="0.15">
      <c r="A281" s="16">
        <v>277</v>
      </c>
      <c r="B281" s="17" t="s">
        <v>218</v>
      </c>
      <c r="C281" s="18">
        <v>433.62848073566158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1131.3194051048106</v>
      </c>
      <c r="X281" s="21"/>
      <c r="Y281" s="27"/>
      <c r="Z281" s="24">
        <v>1564.9478858404723</v>
      </c>
    </row>
    <row r="282" spans="1:26" ht="13.5" customHeight="1" x14ac:dyDescent="0.15">
      <c r="A282" s="16">
        <v>278</v>
      </c>
      <c r="B282" s="17" t="s">
        <v>219</v>
      </c>
      <c r="C282" s="18">
        <v>19.710777691160661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93.59737899657506</v>
      </c>
      <c r="X282" s="21"/>
      <c r="Y282" s="27"/>
      <c r="Z282" s="24">
        <v>113.30815668773572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19886.898688412628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26">
        <v>5.5096094609151844</v>
      </c>
      <c r="X285" s="21"/>
      <c r="Y285" s="23">
        <v>235.43013802120834</v>
      </c>
      <c r="Z285" s="24">
        <v>20127.838435894751</v>
      </c>
    </row>
    <row r="286" spans="1:26" ht="13.5" customHeight="1" x14ac:dyDescent="0.15">
      <c r="A286" s="16">
        <v>282</v>
      </c>
      <c r="B286" s="17" t="s">
        <v>221</v>
      </c>
      <c r="C286" s="25">
        <v>2.2359623551925201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6">
        <v>5.6729650630781441</v>
      </c>
      <c r="X286" s="21"/>
      <c r="Y286" s="27"/>
      <c r="Z286" s="28">
        <v>7.9089274182706646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13972.25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13972.25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594.00000000000011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594.00000000000011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30522.910707740033</v>
      </c>
      <c r="U292" s="20"/>
      <c r="V292" s="21"/>
      <c r="W292" s="21"/>
      <c r="X292" s="21"/>
      <c r="Y292" s="27"/>
      <c r="Z292" s="24">
        <v>30522.910707740033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1505.4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1505.4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49742.639422088163</v>
      </c>
      <c r="D300" s="19">
        <v>352.4</v>
      </c>
      <c r="E300" s="19">
        <v>704.50753452562185</v>
      </c>
      <c r="F300" s="20"/>
      <c r="G300" s="20"/>
      <c r="H300" s="20"/>
      <c r="I300" s="20"/>
      <c r="J300" s="20"/>
      <c r="K300" s="19">
        <v>1792.2913785678161</v>
      </c>
      <c r="L300" s="20"/>
      <c r="M300" s="19">
        <v>54712.564267950707</v>
      </c>
      <c r="N300" s="20"/>
      <c r="O300" s="19">
        <v>1239.7171380027032</v>
      </c>
      <c r="P300" s="20"/>
      <c r="Q300" s="20"/>
      <c r="R300" s="20"/>
      <c r="S300" s="20"/>
      <c r="T300" s="20"/>
      <c r="U300" s="20"/>
      <c r="V300" s="21"/>
      <c r="W300" s="22">
        <v>97.75147929161534</v>
      </c>
      <c r="X300" s="21"/>
      <c r="Y300" s="23">
        <v>4179.0427157917466</v>
      </c>
      <c r="Z300" s="24">
        <v>112820.91393621836</v>
      </c>
    </row>
    <row r="301" spans="1:26" ht="13.5" customHeight="1" x14ac:dyDescent="0.15">
      <c r="A301" s="16">
        <v>297</v>
      </c>
      <c r="B301" s="17" t="s">
        <v>230</v>
      </c>
      <c r="C301" s="18">
        <v>20445.394616115216</v>
      </c>
      <c r="D301" s="19">
        <v>88.600000000000009</v>
      </c>
      <c r="E301" s="19">
        <v>220.00160731169558</v>
      </c>
      <c r="F301" s="20"/>
      <c r="G301" s="19">
        <v>40243.665925648238</v>
      </c>
      <c r="H301" s="20"/>
      <c r="I301" s="20"/>
      <c r="J301" s="20"/>
      <c r="K301" s="19">
        <v>2457.6965508538956</v>
      </c>
      <c r="L301" s="20"/>
      <c r="M301" s="19">
        <v>30840.431710827856</v>
      </c>
      <c r="N301" s="19">
        <v>2300.2406129976553</v>
      </c>
      <c r="O301" s="19">
        <v>3421.2886250717329</v>
      </c>
      <c r="P301" s="19">
        <v>2102.4430184163421</v>
      </c>
      <c r="Q301" s="20"/>
      <c r="R301" s="20"/>
      <c r="S301" s="20"/>
      <c r="T301" s="20"/>
      <c r="U301" s="20"/>
      <c r="V301" s="21"/>
      <c r="W301" s="22">
        <v>45.019882393688711</v>
      </c>
      <c r="X301" s="21"/>
      <c r="Y301" s="23">
        <v>405.86437128582969</v>
      </c>
      <c r="Z301" s="24">
        <v>102570.64692092214</v>
      </c>
    </row>
    <row r="302" spans="1:26" ht="13.5" customHeight="1" x14ac:dyDescent="0.15">
      <c r="A302" s="16">
        <v>298</v>
      </c>
      <c r="B302" s="17" t="s">
        <v>231</v>
      </c>
      <c r="C302" s="25">
        <v>8.1257373117441443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8.1257373117441443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387226.88139724062</v>
      </c>
      <c r="D304" s="43">
        <v>9.9000000000000021</v>
      </c>
      <c r="E304" s="43">
        <v>3.5278765385928823</v>
      </c>
      <c r="F304" s="19">
        <v>19179.57593300617</v>
      </c>
      <c r="G304" s="19">
        <v>218210.87876019947</v>
      </c>
      <c r="H304" s="20"/>
      <c r="I304" s="20"/>
      <c r="J304" s="20"/>
      <c r="K304" s="19">
        <v>22396.086781691502</v>
      </c>
      <c r="L304" s="19">
        <v>3063.8122772000002</v>
      </c>
      <c r="M304" s="19">
        <v>632564.6682475413</v>
      </c>
      <c r="N304" s="19">
        <v>28189.373583820226</v>
      </c>
      <c r="O304" s="19">
        <v>21918.332454159612</v>
      </c>
      <c r="P304" s="19">
        <v>24261.197657558652</v>
      </c>
      <c r="Q304" s="19">
        <v>280.2994060343899</v>
      </c>
      <c r="R304" s="19">
        <v>120.70323923440516</v>
      </c>
      <c r="S304" s="20"/>
      <c r="T304" s="20"/>
      <c r="U304" s="20"/>
      <c r="V304" s="21"/>
      <c r="W304" s="22">
        <v>659.84272915093675</v>
      </c>
      <c r="X304" s="21"/>
      <c r="Y304" s="23">
        <v>52.050621503569246</v>
      </c>
      <c r="Z304" s="24">
        <v>1358137.1309648794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4178.3976136870442</v>
      </c>
      <c r="D306" s="19">
        <v>256.90000000000003</v>
      </c>
      <c r="E306" s="43">
        <v>1.2304631989726322</v>
      </c>
      <c r="F306" s="20"/>
      <c r="G306" s="20"/>
      <c r="H306" s="20"/>
      <c r="I306" s="20"/>
      <c r="J306" s="19">
        <v>4296.531770239978</v>
      </c>
      <c r="K306" s="20"/>
      <c r="L306" s="20"/>
      <c r="M306" s="19">
        <v>786.48438791267711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32.701637823175119</v>
      </c>
      <c r="X306" s="21"/>
      <c r="Y306" s="27"/>
      <c r="Z306" s="24">
        <v>9552.2458728618458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1">
        <v>0.13334572084976384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3">
        <v>0.13334572084976384</v>
      </c>
    </row>
    <row r="309" spans="1:26" ht="13.5" customHeight="1" x14ac:dyDescent="0.15">
      <c r="A309" s="16">
        <v>305</v>
      </c>
      <c r="B309" s="17" t="s">
        <v>237</v>
      </c>
      <c r="C309" s="18">
        <v>24.312288266285748</v>
      </c>
      <c r="D309" s="20"/>
      <c r="E309" s="20"/>
      <c r="F309" s="20"/>
      <c r="G309" s="19">
        <v>919.98560448096964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64.008006221843203</v>
      </c>
      <c r="W309" s="22">
        <v>192.18279019946542</v>
      </c>
      <c r="X309" s="22">
        <v>128.80283115990534</v>
      </c>
      <c r="Y309" s="23">
        <v>358.5946053170527</v>
      </c>
      <c r="Z309" s="24">
        <v>1687.886125645522</v>
      </c>
    </row>
    <row r="310" spans="1:26" ht="13.5" customHeight="1" x14ac:dyDescent="0.15">
      <c r="A310" s="16">
        <v>306</v>
      </c>
      <c r="B310" s="17" t="s">
        <v>238</v>
      </c>
      <c r="C310" s="31">
        <v>0.2514797731987452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0.2514797731987452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2.5503509507017923E-3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3.2333984641468709E-3</v>
      </c>
      <c r="X312" s="21"/>
      <c r="Y312" s="27"/>
      <c r="Z312" s="36">
        <v>5.7837494148486636E-3</v>
      </c>
    </row>
    <row r="313" spans="1:26" ht="13.5" customHeight="1" x14ac:dyDescent="0.15">
      <c r="A313" s="16">
        <v>309</v>
      </c>
      <c r="B313" s="17" t="s">
        <v>240</v>
      </c>
      <c r="C313" s="25">
        <v>6.5161486705636191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2">
        <v>13.062858412621063</v>
      </c>
      <c r="W313" s="22">
        <v>3096.6177654218191</v>
      </c>
      <c r="X313" s="22">
        <v>91.108990254723707</v>
      </c>
      <c r="Y313" s="23">
        <v>285.04206713977311</v>
      </c>
      <c r="Z313" s="24">
        <v>3492.3478298995005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1.5563534924498947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1.5563534924498947</v>
      </c>
    </row>
    <row r="321" spans="1:26" ht="13.5" customHeight="1" x14ac:dyDescent="0.15">
      <c r="A321" s="16">
        <v>317</v>
      </c>
      <c r="B321" s="17" t="s">
        <v>446</v>
      </c>
      <c r="C321" s="31">
        <v>0.25435639919762915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3">
        <v>0.25435639919762915</v>
      </c>
    </row>
    <row r="322" spans="1:26" ht="13.5" customHeight="1" x14ac:dyDescent="0.15">
      <c r="A322" s="16">
        <v>318</v>
      </c>
      <c r="B322" s="17" t="s">
        <v>242</v>
      </c>
      <c r="C322" s="25">
        <v>1.3288627293288109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30">
        <v>0.17176755607290015</v>
      </c>
      <c r="X322" s="21"/>
      <c r="Y322" s="27"/>
      <c r="Z322" s="28">
        <v>1.5006302854017111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1">
        <v>0.10000226315844034</v>
      </c>
      <c r="D324" s="20"/>
      <c r="E324" s="46">
        <v>0.37339139661131598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0.47339365976975634</v>
      </c>
    </row>
    <row r="325" spans="1:26" ht="13.5" customHeight="1" x14ac:dyDescent="0.15">
      <c r="A325" s="16">
        <v>321</v>
      </c>
      <c r="B325" s="17" t="s">
        <v>244</v>
      </c>
      <c r="C325" s="31">
        <v>0.22370276108717363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120.17829739611378</v>
      </c>
      <c r="W325" s="22">
        <v>258.5884741972252</v>
      </c>
      <c r="X325" s="21"/>
      <c r="Y325" s="23">
        <v>12.399226165351527</v>
      </c>
      <c r="Z325" s="24">
        <v>391.3897005197777</v>
      </c>
    </row>
    <row r="326" spans="1:26" ht="54" customHeight="1" x14ac:dyDescent="0.15">
      <c r="A326" s="16">
        <v>322</v>
      </c>
      <c r="B326" s="17" t="s">
        <v>245</v>
      </c>
      <c r="C326" s="18">
        <v>40.444997662587063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44.347794291452963</v>
      </c>
      <c r="X326" s="21"/>
      <c r="Y326" s="27"/>
      <c r="Z326" s="24">
        <v>84.792791954040027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499.49999999999994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499.49999999999994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1865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1865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3.9426782094339656</v>
      </c>
      <c r="D332" s="19">
        <v>64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4">
        <v>67.942678209433964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626.75400322830444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626.75400322830444</v>
      </c>
    </row>
    <row r="334" spans="1:26" ht="27" customHeight="1" x14ac:dyDescent="0.15">
      <c r="A334" s="16">
        <v>330</v>
      </c>
      <c r="B334" s="17" t="s">
        <v>451</v>
      </c>
      <c r="C334" s="25">
        <v>5.3207277109563993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2.0285146452918439</v>
      </c>
      <c r="X334" s="21"/>
      <c r="Y334" s="27"/>
      <c r="Z334" s="28">
        <v>7.3492423562482436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45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45</v>
      </c>
    </row>
    <row r="336" spans="1:26" ht="13.5" customHeight="1" x14ac:dyDescent="0.15">
      <c r="A336" s="16">
        <v>332</v>
      </c>
      <c r="B336" s="17" t="s">
        <v>251</v>
      </c>
      <c r="C336" s="47">
        <v>4.9547381641373779E-6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26.64823116174697</v>
      </c>
      <c r="W336" s="48">
        <v>9.5536924433809894E-7</v>
      </c>
      <c r="X336" s="22">
        <v>14.691345522703259</v>
      </c>
      <c r="Y336" s="23">
        <v>16.907372444044853</v>
      </c>
      <c r="Z336" s="24">
        <v>58.246955038602493</v>
      </c>
    </row>
    <row r="337" spans="1:26" ht="13.5" customHeight="1" x14ac:dyDescent="0.15">
      <c r="A337" s="16">
        <v>333</v>
      </c>
      <c r="B337" s="17" t="s">
        <v>252</v>
      </c>
      <c r="C337" s="25">
        <v>2.8884485612383322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2.8884485612383322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2">
        <v>139.46373760642746</v>
      </c>
      <c r="X338" s="21"/>
      <c r="Y338" s="27"/>
      <c r="Z338" s="24">
        <v>139.46373760642746</v>
      </c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8.6852444986093307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12.335468525895415</v>
      </c>
      <c r="X340" s="21"/>
      <c r="Y340" s="27"/>
      <c r="Z340" s="24">
        <v>21.020713024504744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2.0255069568327411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30">
        <v>0.53329763327034641</v>
      </c>
      <c r="X346" s="21"/>
      <c r="Y346" s="27"/>
      <c r="Z346" s="28">
        <v>2.5588045901030876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6">
        <v>0.27435076900170169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3">
        <v>0.27435076900170169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110.12562978598017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2.0135230231657175</v>
      </c>
      <c r="X353" s="22">
        <v>102.80773078852582</v>
      </c>
      <c r="Y353" s="27"/>
      <c r="Z353" s="24">
        <v>214.9468835976717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297.09000000000003</v>
      </c>
      <c r="E354" s="19">
        <v>259.28532211899147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556.37532211899156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846.66659900761408</v>
      </c>
      <c r="L355" s="19">
        <v>1871.8470950999999</v>
      </c>
      <c r="M355" s="19">
        <v>18872.360042144112</v>
      </c>
      <c r="N355" s="19">
        <v>815.62724389874938</v>
      </c>
      <c r="O355" s="19">
        <v>3752.1732029499062</v>
      </c>
      <c r="P355" s="19">
        <v>5477.5720826750621</v>
      </c>
      <c r="Q355" s="19">
        <v>373.73254137918661</v>
      </c>
      <c r="R355" s="19">
        <v>320.22502663998597</v>
      </c>
      <c r="S355" s="20"/>
      <c r="T355" s="20"/>
      <c r="U355" s="20"/>
      <c r="V355" s="21"/>
      <c r="W355" s="21"/>
      <c r="X355" s="21"/>
      <c r="Y355" s="27"/>
      <c r="Z355" s="24">
        <v>32330.203833794618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18.525880533128181</v>
      </c>
      <c r="D358" s="20"/>
      <c r="E358" s="20"/>
      <c r="F358" s="20"/>
      <c r="G358" s="19">
        <v>788.55328543903124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807.07916597215944</v>
      </c>
    </row>
    <row r="359" spans="1:26" ht="13.5" customHeight="1" x14ac:dyDescent="0.15">
      <c r="A359" s="16">
        <v>355</v>
      </c>
      <c r="B359" s="17" t="s">
        <v>265</v>
      </c>
      <c r="C359" s="18">
        <v>423.04834267277334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63.01553352922636</v>
      </c>
      <c r="X359" s="21"/>
      <c r="Y359" s="27"/>
      <c r="Z359" s="24">
        <v>486.06387620199973</v>
      </c>
    </row>
    <row r="360" spans="1:26" ht="13.5" customHeight="1" x14ac:dyDescent="0.15">
      <c r="A360" s="16">
        <v>356</v>
      </c>
      <c r="B360" s="17" t="s">
        <v>266</v>
      </c>
      <c r="C360" s="31">
        <v>0.81924718643713401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3">
        <v>0.81924718643713401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273.50000000000006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273.50000000000006</v>
      </c>
    </row>
    <row r="362" spans="1:26" ht="13.5" customHeight="1" x14ac:dyDescent="0.15">
      <c r="A362" s="16">
        <v>358</v>
      </c>
      <c r="B362" s="17" t="s">
        <v>268</v>
      </c>
      <c r="C362" s="29"/>
      <c r="D362" s="19">
        <v>143.25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24">
        <v>143.25</v>
      </c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615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615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519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519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5"/>
    </row>
    <row r="367" spans="1:26" ht="13.5" customHeight="1" x14ac:dyDescent="0.15">
      <c r="A367" s="16">
        <v>363</v>
      </c>
      <c r="B367" s="17" t="s">
        <v>272</v>
      </c>
      <c r="C367" s="29"/>
      <c r="D367" s="19">
        <v>1056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1056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14.000000000000004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14.000000000000004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7.8114610225066189E-2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7.8114610225066189E-2</v>
      </c>
    </row>
    <row r="373" spans="1:26" ht="13.5" customHeight="1" x14ac:dyDescent="0.15">
      <c r="A373" s="16">
        <v>369</v>
      </c>
      <c r="B373" s="17" t="s">
        <v>276</v>
      </c>
      <c r="C373" s="29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35"/>
    </row>
    <row r="374" spans="1:26" ht="13.5" customHeight="1" x14ac:dyDescent="0.15">
      <c r="A374" s="16">
        <v>370</v>
      </c>
      <c r="B374" s="17" t="s">
        <v>277</v>
      </c>
      <c r="C374" s="29"/>
      <c r="D374" s="19">
        <v>20.000000000000004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20.000000000000004</v>
      </c>
    </row>
    <row r="375" spans="1:26" ht="13.5" customHeight="1" x14ac:dyDescent="0.15">
      <c r="A375" s="16">
        <v>371</v>
      </c>
      <c r="B375" s="17" t="s">
        <v>278</v>
      </c>
      <c r="C375" s="2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35"/>
    </row>
    <row r="376" spans="1:26" ht="27" customHeight="1" x14ac:dyDescent="0.15">
      <c r="A376" s="16">
        <v>372</v>
      </c>
      <c r="B376" s="17" t="s">
        <v>464</v>
      </c>
      <c r="C376" s="25">
        <v>4.0858627864167181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4.0858627864167181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3634.3055446714752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34094.060456940977</v>
      </c>
      <c r="W378" s="21"/>
      <c r="X378" s="22">
        <v>5881.7164006444409</v>
      </c>
      <c r="Y378" s="27"/>
      <c r="Z378" s="24">
        <v>43610.082402256892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3846.0000000000005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3846.0000000000005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2520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2520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1712.2053260780228</v>
      </c>
      <c r="T385" s="20"/>
      <c r="U385" s="20"/>
      <c r="V385" s="21"/>
      <c r="W385" s="22">
        <v>716.68304579064045</v>
      </c>
      <c r="X385" s="21"/>
      <c r="Y385" s="27"/>
      <c r="Z385" s="24">
        <v>2428.8883718686634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19">
        <v>731</v>
      </c>
      <c r="U386" s="20"/>
      <c r="V386" s="21"/>
      <c r="W386" s="21"/>
      <c r="X386" s="21"/>
      <c r="Y386" s="27"/>
      <c r="Z386" s="24">
        <v>731</v>
      </c>
    </row>
    <row r="387" spans="1:26" ht="13.5" customHeight="1" x14ac:dyDescent="0.15">
      <c r="A387" s="16">
        <v>383</v>
      </c>
      <c r="B387" s="17" t="s">
        <v>286</v>
      </c>
      <c r="C387" s="29"/>
      <c r="D387" s="19">
        <v>3650.7500000000005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3650.7500000000005</v>
      </c>
    </row>
    <row r="388" spans="1:26" ht="13.5" customHeight="1" x14ac:dyDescent="0.15">
      <c r="A388" s="16">
        <v>384</v>
      </c>
      <c r="B388" s="17" t="s">
        <v>287</v>
      </c>
      <c r="C388" s="18">
        <v>17865.888568720766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17865.888568720766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19">
        <v>20836.250000000004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20836.250000000004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18">
        <v>17.077588760894685</v>
      </c>
      <c r="D393" s="20"/>
      <c r="E393" s="20"/>
      <c r="F393" s="20"/>
      <c r="G393" s="20"/>
      <c r="H393" s="20"/>
      <c r="I393" s="19">
        <v>725.83171882931424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532.09267375406637</v>
      </c>
      <c r="X393" s="21"/>
      <c r="Y393" s="27"/>
      <c r="Z393" s="24">
        <v>1275.0019813442755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31">
        <v>0.71631851313830996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3">
        <v>0.71631851313830996</v>
      </c>
    </row>
    <row r="396" spans="1:26" ht="13.5" customHeight="1" x14ac:dyDescent="0.15">
      <c r="A396" s="16">
        <v>392</v>
      </c>
      <c r="B396" s="17" t="s">
        <v>293</v>
      </c>
      <c r="C396" s="18">
        <v>89727.472568955578</v>
      </c>
      <c r="D396" s="20"/>
      <c r="E396" s="20"/>
      <c r="F396" s="19">
        <v>4300.0702767022904</v>
      </c>
      <c r="G396" s="20"/>
      <c r="H396" s="20"/>
      <c r="I396" s="20"/>
      <c r="J396" s="20"/>
      <c r="K396" s="19">
        <v>10340.142568660489</v>
      </c>
      <c r="L396" s="20"/>
      <c r="M396" s="19">
        <v>131970.94225460163</v>
      </c>
      <c r="N396" s="20"/>
      <c r="O396" s="19">
        <v>7152.2398842025059</v>
      </c>
      <c r="P396" s="20"/>
      <c r="Q396" s="20"/>
      <c r="R396" s="20"/>
      <c r="S396" s="20"/>
      <c r="T396" s="20"/>
      <c r="U396" s="20"/>
      <c r="V396" s="21"/>
      <c r="W396" s="30">
        <v>0.55656341632538719</v>
      </c>
      <c r="X396" s="21"/>
      <c r="Y396" s="23">
        <v>460.31158307821437</v>
      </c>
      <c r="Z396" s="24">
        <v>243951.73569961701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39.188575237863184</v>
      </c>
      <c r="W398" s="21"/>
      <c r="X398" s="21"/>
      <c r="Y398" s="27"/>
      <c r="Z398" s="24">
        <v>39.188575237863184</v>
      </c>
    </row>
    <row r="399" spans="1:26" ht="13.5" customHeight="1" x14ac:dyDescent="0.15">
      <c r="A399" s="16">
        <v>395</v>
      </c>
      <c r="B399" s="17" t="s">
        <v>296</v>
      </c>
      <c r="C399" s="18">
        <v>10.300170448780955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4">
        <v>10.300170448780955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4">
        <v>1.5558299554912056E-3</v>
      </c>
      <c r="D403" s="20"/>
      <c r="E403" s="20"/>
      <c r="F403" s="20"/>
      <c r="G403" s="20"/>
      <c r="H403" s="20"/>
      <c r="I403" s="20"/>
      <c r="J403" s="20"/>
      <c r="K403" s="19">
        <v>495.06097982808205</v>
      </c>
      <c r="L403" s="20"/>
      <c r="M403" s="19">
        <v>8169.8715418453685</v>
      </c>
      <c r="N403" s="19">
        <v>503.72703905279849</v>
      </c>
      <c r="O403" s="19">
        <v>1914.5155670928364</v>
      </c>
      <c r="P403" s="19">
        <v>436.95622522666702</v>
      </c>
      <c r="Q403" s="19">
        <v>93.433135344796653</v>
      </c>
      <c r="R403" s="20"/>
      <c r="S403" s="20"/>
      <c r="T403" s="20"/>
      <c r="U403" s="20"/>
      <c r="V403" s="21"/>
      <c r="W403" s="49">
        <v>6.548923723354094E-5</v>
      </c>
      <c r="X403" s="21"/>
      <c r="Y403" s="27"/>
      <c r="Z403" s="24">
        <v>11613.566109709742</v>
      </c>
    </row>
    <row r="404" spans="1:26" ht="13.5" customHeight="1" x14ac:dyDescent="0.15">
      <c r="A404" s="16">
        <v>400</v>
      </c>
      <c r="B404" s="17" t="s">
        <v>299</v>
      </c>
      <c r="C404" s="18">
        <v>4955.9371973302714</v>
      </c>
      <c r="D404" s="43">
        <v>2.3400000000000003</v>
      </c>
      <c r="E404" s="20"/>
      <c r="F404" s="20"/>
      <c r="G404" s="20"/>
      <c r="H404" s="20"/>
      <c r="I404" s="20"/>
      <c r="J404" s="20"/>
      <c r="K404" s="19">
        <v>18675.60439932776</v>
      </c>
      <c r="L404" s="19">
        <v>1529.0160705999999</v>
      </c>
      <c r="M404" s="19">
        <v>145009.62393260561</v>
      </c>
      <c r="N404" s="19">
        <v>8452.4446144052999</v>
      </c>
      <c r="O404" s="19">
        <v>21536.615354783622</v>
      </c>
      <c r="P404" s="19">
        <v>11237.049321854109</v>
      </c>
      <c r="Q404" s="19">
        <v>373.73254137918661</v>
      </c>
      <c r="R404" s="19">
        <v>338.0007740079036</v>
      </c>
      <c r="S404" s="20"/>
      <c r="T404" s="20"/>
      <c r="U404" s="20"/>
      <c r="V404" s="21"/>
      <c r="W404" s="26">
        <v>2.4354403771562771</v>
      </c>
      <c r="X404" s="21"/>
      <c r="Y404" s="23">
        <v>1273.3242737793996</v>
      </c>
      <c r="Z404" s="24">
        <v>213386.12392045034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533.90000000000009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533.90000000000009</v>
      </c>
    </row>
    <row r="407" spans="1:26" ht="13.5" customHeight="1" x14ac:dyDescent="0.15">
      <c r="A407" s="16">
        <v>403</v>
      </c>
      <c r="B407" s="17" t="s">
        <v>301</v>
      </c>
      <c r="C407" s="34">
        <v>5.5676821058023192E-3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40">
        <v>8.0640677828501203E-4</v>
      </c>
      <c r="X407" s="21"/>
      <c r="Y407" s="27"/>
      <c r="Z407" s="36">
        <v>6.3740888840873311E-3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438.04776899944659</v>
      </c>
      <c r="D409" s="19">
        <v>111</v>
      </c>
      <c r="E409" s="19">
        <v>30.784389086118622</v>
      </c>
      <c r="F409" s="20"/>
      <c r="G409" s="20"/>
      <c r="H409" s="43">
        <v>4.0770508261421146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69261.887875399407</v>
      </c>
      <c r="W409" s="21"/>
      <c r="X409" s="21"/>
      <c r="Y409" s="27"/>
      <c r="Z409" s="24">
        <v>69845.797084311111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20942.271791795469</v>
      </c>
      <c r="D411" s="19">
        <v>4085.45</v>
      </c>
      <c r="E411" s="19">
        <v>25.155220140256073</v>
      </c>
      <c r="F411" s="20"/>
      <c r="G411" s="20"/>
      <c r="H411" s="20"/>
      <c r="I411" s="19">
        <v>382925.93957110075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51296.630485477879</v>
      </c>
      <c r="X411" s="21"/>
      <c r="Y411" s="27"/>
      <c r="Z411" s="24">
        <v>459275.44706851436</v>
      </c>
    </row>
    <row r="412" spans="1:26" ht="27" customHeight="1" x14ac:dyDescent="0.15">
      <c r="A412" s="16">
        <v>408</v>
      </c>
      <c r="B412" s="17" t="s">
        <v>304</v>
      </c>
      <c r="C412" s="18">
        <v>175.88832233200611</v>
      </c>
      <c r="D412" s="19">
        <v>865.73333333333335</v>
      </c>
      <c r="E412" s="43">
        <v>3.7229166199797854</v>
      </c>
      <c r="F412" s="20"/>
      <c r="G412" s="20"/>
      <c r="H412" s="20"/>
      <c r="I412" s="19">
        <v>317.09533085002477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31.199863766450363</v>
      </c>
      <c r="X412" s="21"/>
      <c r="Y412" s="27"/>
      <c r="Z412" s="24">
        <v>1393.6397669017942</v>
      </c>
    </row>
    <row r="413" spans="1:26" ht="27" customHeight="1" x14ac:dyDescent="0.15">
      <c r="A413" s="16">
        <v>409</v>
      </c>
      <c r="B413" s="17" t="s">
        <v>305</v>
      </c>
      <c r="C413" s="18">
        <v>110.01748881019776</v>
      </c>
      <c r="D413" s="19">
        <v>3494.8000000000006</v>
      </c>
      <c r="E413" s="46">
        <v>0.23864850128075546</v>
      </c>
      <c r="F413" s="20"/>
      <c r="G413" s="20"/>
      <c r="H413" s="20"/>
      <c r="I413" s="19">
        <v>64170.996362512728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50837.194721036867</v>
      </c>
      <c r="X413" s="21"/>
      <c r="Y413" s="27"/>
      <c r="Z413" s="24">
        <v>118613.24722086107</v>
      </c>
    </row>
    <row r="414" spans="1:26" ht="27" customHeight="1" x14ac:dyDescent="0.15">
      <c r="A414" s="16">
        <v>410</v>
      </c>
      <c r="B414" s="17" t="s">
        <v>306</v>
      </c>
      <c r="C414" s="18">
        <v>7556.3273451750438</v>
      </c>
      <c r="D414" s="19">
        <v>3335.6918333333338</v>
      </c>
      <c r="E414" s="19">
        <v>61.682213337667903</v>
      </c>
      <c r="F414" s="20"/>
      <c r="G414" s="20"/>
      <c r="H414" s="20"/>
      <c r="I414" s="19">
        <v>1265.1230415804425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583.16383091277135</v>
      </c>
      <c r="X414" s="21"/>
      <c r="Y414" s="27"/>
      <c r="Z414" s="24">
        <v>12801.988264339259</v>
      </c>
    </row>
    <row r="415" spans="1:26" ht="13.5" customHeight="1" x14ac:dyDescent="0.15">
      <c r="A415" s="16">
        <v>411</v>
      </c>
      <c r="B415" s="17" t="s">
        <v>307</v>
      </c>
      <c r="C415" s="18">
        <v>3628.7152649201503</v>
      </c>
      <c r="D415" s="20"/>
      <c r="E415" s="20"/>
      <c r="F415" s="19">
        <v>665.17159165468138</v>
      </c>
      <c r="G415" s="20"/>
      <c r="H415" s="20"/>
      <c r="I415" s="20"/>
      <c r="J415" s="20"/>
      <c r="K415" s="19">
        <v>3942.8535930433077</v>
      </c>
      <c r="L415" s="19">
        <v>2300.0220724999999</v>
      </c>
      <c r="M415" s="19">
        <v>101016.802290188</v>
      </c>
      <c r="N415" s="19">
        <v>1642.3851123185491</v>
      </c>
      <c r="O415" s="19">
        <v>63035.831892811868</v>
      </c>
      <c r="P415" s="19">
        <v>16121.738034960536</v>
      </c>
      <c r="Q415" s="19">
        <v>1121.1976241375596</v>
      </c>
      <c r="R415" s="19">
        <v>161.38889102522978</v>
      </c>
      <c r="S415" s="20"/>
      <c r="T415" s="20"/>
      <c r="U415" s="20"/>
      <c r="V415" s="21"/>
      <c r="W415" s="22">
        <v>1550.4204923479717</v>
      </c>
      <c r="X415" s="22">
        <v>1413.7377220905205</v>
      </c>
      <c r="Y415" s="23">
        <v>459.26694973391011</v>
      </c>
      <c r="Z415" s="24">
        <v>197059.53153173233</v>
      </c>
    </row>
    <row r="416" spans="1:26" ht="13.5" customHeight="1" x14ac:dyDescent="0.15">
      <c r="A416" s="16">
        <v>412</v>
      </c>
      <c r="B416" s="17" t="s">
        <v>308</v>
      </c>
      <c r="C416" s="25">
        <v>6.1539658818051866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65.314292063105313</v>
      </c>
      <c r="W416" s="22">
        <v>45.503091625173383</v>
      </c>
      <c r="X416" s="22">
        <v>10.94455869586103</v>
      </c>
      <c r="Y416" s="23">
        <v>121.67031103016843</v>
      </c>
      <c r="Z416" s="24">
        <v>249.58621929611337</v>
      </c>
    </row>
    <row r="417" spans="1:26" ht="13.5" customHeight="1" x14ac:dyDescent="0.15">
      <c r="A417" s="16">
        <v>413</v>
      </c>
      <c r="B417" s="17" t="s">
        <v>309</v>
      </c>
      <c r="C417" s="25">
        <v>1.880470013742636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28">
        <v>1.880470013742636</v>
      </c>
    </row>
    <row r="418" spans="1:26" ht="13.5" customHeight="1" x14ac:dyDescent="0.15">
      <c r="A418" s="16">
        <v>414</v>
      </c>
      <c r="B418" s="17" t="s">
        <v>310</v>
      </c>
      <c r="C418" s="34">
        <v>3.3242133083825488E-2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0">
        <v>2.2270567308497384E-4</v>
      </c>
      <c r="X418" s="21"/>
      <c r="Y418" s="27"/>
      <c r="Z418" s="36">
        <v>3.3464838756910462E-2</v>
      </c>
    </row>
    <row r="419" spans="1:26" ht="13.5" customHeight="1" x14ac:dyDescent="0.15">
      <c r="A419" s="16">
        <v>415</v>
      </c>
      <c r="B419" s="17" t="s">
        <v>311</v>
      </c>
      <c r="C419" s="18">
        <v>127.72885310238001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26">
        <v>2.7485104271196761</v>
      </c>
      <c r="X419" s="21"/>
      <c r="Y419" s="27"/>
      <c r="Z419" s="24">
        <v>130.47736352949968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1">
        <v>0.12447892293791334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30">
        <v>0.11165540544432884</v>
      </c>
      <c r="X422" s="21"/>
      <c r="Y422" s="27"/>
      <c r="Z422" s="33">
        <v>0.23613432838224219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1737.8761352666627</v>
      </c>
      <c r="D424" s="20"/>
      <c r="E424" s="20"/>
      <c r="F424" s="19">
        <v>424.40140251579572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15.093957143104024</v>
      </c>
      <c r="X424" s="21"/>
      <c r="Y424" s="27"/>
      <c r="Z424" s="24">
        <v>2177.3714949255623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1996.0000000000002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1996.0000000000002</v>
      </c>
    </row>
    <row r="427" spans="1:26" ht="13.5" customHeight="1" x14ac:dyDescent="0.15">
      <c r="A427" s="16">
        <v>423</v>
      </c>
      <c r="B427" s="17" t="s">
        <v>477</v>
      </c>
      <c r="C427" s="34">
        <v>1.2968764261289238E-3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1.9269512060940571E-3</v>
      </c>
      <c r="X427" s="21"/>
      <c r="Y427" s="27"/>
      <c r="Z427" s="36">
        <v>3.2238276322229809E-3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240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240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235.00000000000003</v>
      </c>
      <c r="E431" s="19">
        <v>522.74466595134754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757.74466595134754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82.000000000000014</v>
      </c>
      <c r="E432" s="19">
        <v>420.32315922767111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502.32315922767111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299.7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299.7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25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4">
        <v>25</v>
      </c>
    </row>
    <row r="435" spans="1:26" ht="13.5" customHeight="1" x14ac:dyDescent="0.15">
      <c r="A435" s="16">
        <v>431</v>
      </c>
      <c r="B435" s="17" t="s">
        <v>322</v>
      </c>
      <c r="C435" s="29"/>
      <c r="D435" s="19">
        <v>1711.3000000000002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1711.3000000000002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60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60</v>
      </c>
    </row>
    <row r="437" spans="1:26" ht="13.5" customHeight="1" x14ac:dyDescent="0.15">
      <c r="A437" s="16">
        <v>433</v>
      </c>
      <c r="B437" s="17" t="s">
        <v>324</v>
      </c>
      <c r="C437" s="29"/>
      <c r="D437" s="19">
        <v>300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300</v>
      </c>
    </row>
    <row r="438" spans="1:26" ht="13.5" customHeight="1" x14ac:dyDescent="0.15">
      <c r="A438" s="16">
        <v>434</v>
      </c>
      <c r="B438" s="17" t="s">
        <v>325</v>
      </c>
      <c r="C438" s="29"/>
      <c r="D438" s="43">
        <v>1.6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8">
        <v>1.6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381.52000000000004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381.52000000000004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18">
        <v>24.756652118845189</v>
      </c>
      <c r="D442" s="19">
        <v>395.00000000000006</v>
      </c>
      <c r="E442" s="43">
        <v>1.1012439867728308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30">
        <v>0.36771224387168411</v>
      </c>
      <c r="X442" s="21"/>
      <c r="Y442" s="27"/>
      <c r="Z442" s="24">
        <v>421.22560834948973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9.4293344767103146E-3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2">
        <v>1.8317700873565004E-2</v>
      </c>
      <c r="X444" s="21"/>
      <c r="Y444" s="27"/>
      <c r="Z444" s="36">
        <v>2.7747035350275319E-2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883.00000000000011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883.00000000000011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567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567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36.199999999999996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36.199999999999996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50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50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65.094887915505126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30">
        <v>0.21704943106326577</v>
      </c>
      <c r="X452" s="21"/>
      <c r="Y452" s="27"/>
      <c r="Z452" s="24">
        <v>65.311937346568385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29.7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29.7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4.8001273810160727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4.8001273810160727</v>
      </c>
    </row>
    <row r="457" spans="1:26" ht="13.5" customHeight="1" x14ac:dyDescent="0.15">
      <c r="A457" s="16">
        <v>453</v>
      </c>
      <c r="B457" s="17" t="s">
        <v>339</v>
      </c>
      <c r="C457" s="25">
        <v>5.6109351910939651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686.78830274519225</v>
      </c>
      <c r="X457" s="21"/>
      <c r="Y457" s="23">
        <v>20.405430872463779</v>
      </c>
      <c r="Z457" s="24">
        <v>712.80466880874997</v>
      </c>
    </row>
    <row r="458" spans="1:26" ht="13.5" customHeight="1" x14ac:dyDescent="0.15">
      <c r="A458" s="16">
        <v>454</v>
      </c>
      <c r="B458" s="17" t="s">
        <v>485</v>
      </c>
      <c r="C458" s="31">
        <v>0.6410517237553881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3">
        <v>0.6410517237553881</v>
      </c>
    </row>
    <row r="459" spans="1:26" ht="13.5" customHeight="1" x14ac:dyDescent="0.15">
      <c r="A459" s="16">
        <v>455</v>
      </c>
      <c r="B459" s="17" t="s">
        <v>340</v>
      </c>
      <c r="C459" s="18">
        <v>29.366876016653183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99.436816032519047</v>
      </c>
      <c r="X459" s="21"/>
      <c r="Y459" s="27"/>
      <c r="Z459" s="24">
        <v>128.80369204917224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497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497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1403.6442414312482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1403.6442414312482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6">
        <v>4.1722807013787406</v>
      </c>
      <c r="X463" s="21"/>
      <c r="Y463" s="27"/>
      <c r="Z463" s="28">
        <v>4.1722807013787406</v>
      </c>
    </row>
    <row r="464" spans="1:26" x14ac:dyDescent="0.15">
      <c r="A464" s="16">
        <v>460</v>
      </c>
      <c r="B464" s="17" t="s">
        <v>488</v>
      </c>
      <c r="C464" s="25">
        <v>5.0131071204594111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5.0131071204594111</v>
      </c>
    </row>
    <row r="465" spans="1:26" x14ac:dyDescent="0.15">
      <c r="A465" s="16">
        <v>461</v>
      </c>
      <c r="B465" s="17" t="s">
        <v>489</v>
      </c>
      <c r="C465" s="18">
        <v>26.589822931416652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27.908942904441506</v>
      </c>
      <c r="X465" s="21"/>
      <c r="Y465" s="27"/>
      <c r="Z465" s="24">
        <v>54.498765835858158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1177497.8546919981</v>
      </c>
      <c r="D467" s="2">
        <f t="shared" si="0"/>
        <v>221154.96916666662</v>
      </c>
      <c r="E467" s="2">
        <f t="shared" si="0"/>
        <v>8159.3895887582839</v>
      </c>
      <c r="F467" s="2">
        <f t="shared" si="0"/>
        <v>29361.629363590011</v>
      </c>
      <c r="G467" s="2">
        <f t="shared" si="0"/>
        <v>711875.75437508989</v>
      </c>
      <c r="H467" s="2">
        <f t="shared" si="0"/>
        <v>132297.49774414583</v>
      </c>
      <c r="I467" s="2">
        <f t="shared" si="0"/>
        <v>670566.78976279707</v>
      </c>
      <c r="J467" s="2">
        <f t="shared" si="0"/>
        <v>305809.89151629858</v>
      </c>
      <c r="K467" s="2">
        <f t="shared" si="0"/>
        <v>78235.174467615463</v>
      </c>
      <c r="L467" s="2">
        <f t="shared" si="0"/>
        <v>34203.080534100001</v>
      </c>
      <c r="M467" s="2">
        <f t="shared" si="0"/>
        <v>1633881.5813418506</v>
      </c>
      <c r="N467" s="2">
        <f t="shared" si="0"/>
        <v>71070.997476337579</v>
      </c>
      <c r="O467" s="2">
        <f t="shared" si="0"/>
        <v>161614.1079656496</v>
      </c>
      <c r="P467" s="2">
        <f t="shared" si="0"/>
        <v>94139.818651418071</v>
      </c>
      <c r="Q467" s="2">
        <f t="shared" si="0"/>
        <v>3363.6205191962945</v>
      </c>
      <c r="R467" s="2">
        <f t="shared" si="0"/>
        <v>1311.2352761044949</v>
      </c>
      <c r="S467" s="2">
        <f t="shared" si="0"/>
        <v>5151.6014756141058</v>
      </c>
      <c r="T467" s="2">
        <f t="shared" si="0"/>
        <v>294280.55273869075</v>
      </c>
      <c r="U467" s="3">
        <f>SUM(U5:U466)</f>
        <v>924.2354184662961</v>
      </c>
      <c r="V467" s="4">
        <f>SUM(V5:V246)+V247/10^6+SUM(V248:V466)</f>
        <v>104025.92927746531</v>
      </c>
      <c r="W467" s="4">
        <f>SUM(W5:W246)+W247/10^6+SUM(W248:W466)</f>
        <v>387272.38744756498</v>
      </c>
      <c r="X467" s="4">
        <f>SUM(X5:X246)+X247/10^6+SUM(X248:X466)</f>
        <v>8015.5880952917541</v>
      </c>
      <c r="Y467" s="5">
        <f>SUM(Y5:Y246)+Y247/10^6+SUM(Y248:Y466)</f>
        <v>16293.528459735051</v>
      </c>
      <c r="Z467" s="6">
        <f>SUM(Z5:Z246)+Z247/10^6+SUM(Z248:Z466)</f>
        <v>6149582.9808602147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総括表28</vt:lpstr>
      <vt:lpstr>総括表28!Print_Titles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2020-03-10T05:25:42Z</cp:lastPrinted>
  <dcterms:created xsi:type="dcterms:W3CDTF">2011-02-08T01:24:12Z</dcterms:created>
  <dcterms:modified xsi:type="dcterms:W3CDTF">2020-03-10T05:25:53Z</dcterms:modified>
</cp:coreProperties>
</file>