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6" sheetId="21" r:id="rId1"/>
  </sheets>
  <definedNames>
    <definedName name="_xlnm._FilterDatabase" localSheetId="0" hidden="1">総括表26!$A$4:$FZ$325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<sst xmlns="http://schemas.openxmlformats.org/spreadsheetml/2006/main" count="492" uniqueCount="491">
  <si>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</si>
  <si>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</si>
  <si>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</si>
  <si>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</si>
  <si>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</si>
  <si>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</si>
  <si>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</si>
  <si>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</si>
  <si>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</si>
  <si>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</si>
  <si>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</si>
  <si>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</si>
  <si>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</si>
  <si>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</si>
  <si>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</si>
  <si>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</si>
  <si>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</si>
  <si>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</si>
  <si>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</si>
  <si>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</si>
  <si>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</si>
  <si>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</si>
  <si>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</si>
  <si>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</si>
  <si>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</si>
  <si>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</si>
  <si>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</si>
  <si>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</si>
  <si>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</si>
  <si>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</si>
  <si>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</si>
  <si>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</si>
  <si>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</si>
  <si>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</si>
  <si>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</si>
  <si>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</si>
  <si>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</si>
  <si>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</si>
  <si>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</si>
  <si>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</si>
  <si>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</si>
  <si>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</si>
  <si>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</si>
  <si>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</si>
  <si>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</si>
  <si>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</si>
  <si>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</si>
  <si>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</si>
  <si>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</si>
  <si>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</si>
  <si>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</si>
  <si>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</si>
  <si>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</si>
  <si>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</si>
  <si>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</si>
  <si>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</si>
  <si>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</si>
  <si>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</si>
  <si>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</si>
  <si>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</si>
  <si>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</si>
  <si>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</si>
  <si>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</si>
  <si>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</si>
  <si>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</si>
  <si>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</si>
  <si>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</si>
  <si>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</si>
  <si>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</si>
  <si>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</si>
  <si>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</si>
  <si>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</si>
  <si>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</si>
  <si>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</si>
  <si>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</si>
  <si>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</si>
  <si>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</si>
  <si>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</si>
  <si>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</si>
  <si>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</si>
  <si>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</si>
  <si>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</si>
  <si>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</si>
  <si>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</si>
  <si>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</si>
  <si>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</si>
  <si>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</si>
  <si>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</si>
  <si>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</si>
  <si>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</si>
  <si>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</si>
  <si>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</si>
  <si>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</si>
  <si>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</si>
  <si>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</si>
  <si>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</si>
  <si>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</si>
  <si>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</si>
  <si>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</si>
  <si>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</si>
  <si>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</si>
  <si>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</si>
  <si>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</si>
  <si>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</si>
  <si>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</si>
  <si>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</si>
  <si>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</si>
  <si>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</si>
  <si>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</si>
  <si>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</si>
  <si>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</si>
  <si>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</si>
  <si>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</si>
  <si>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</si>
  <si>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</si>
  <si>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</si>
  <si>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</si>
  <si>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</si>
  <si>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</si>
  <si>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</si>
  <si>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</si>
  <si>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</si>
  <si>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</si>
  <si>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</si>
  <si>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</si>
  <si>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</si>
  <si>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</si>
  <si>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</si>
  <si>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</si>
  <si>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</si>
  <si>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</si>
  <si>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</si>
  <si>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</si>
  <si>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</si>
  <si>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</si>
  <si>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</si>
  <si>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</si>
  <si>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</si>
  <si>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</si>
  <si>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</si>
  <si>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</si>
  <si>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</si>
  <si>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</si>
  <si>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</si>
  <si>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</si>
  <si>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</si>
  <si>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</si>
  <si>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</si>
  <si>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</si>
  <si>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</si>
  <si>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</si>
  <si>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</si>
  <si>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</si>
  <si>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</si>
  <si>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</si>
  <si>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</si>
  <si>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</si>
  <si>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</si>
  <si>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</si>
  <si>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</si>
  <si>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</si>
  <si>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</si>
  <si>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</si>
  <si>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</si>
  <si>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</si>
  <si>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</si>
  <si>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</si>
  <si>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</si>
  <si>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</si>
  <si>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</si>
  <si>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</si>
  <si>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</si>
  <si>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</si>
  <si>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</si>
  <si>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</si>
  <si>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</si>
  <si>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</si>
  <si>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</si>
  <si>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</si>
  <si>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</si>
  <si>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</si>
  <si>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</si>
  <si>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</si>
  <si>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</si>
  <si>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</si>
  <si>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</si>
  <si>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</si>
  <si>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</si>
  <si>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</si>
  <si>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</si>
  <si>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</si>
  <si>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</si>
  <si>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</si>
  <si>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</si>
  <si>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</si>
  <si>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</si>
  <si>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</si>
  <si>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</si>
  <si>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</si>
  <si>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</si>
  <si>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</si>
  <si>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</si>
  <si>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</si>
  <si>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</si>
  <si>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</si>
  <si>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</si>
  <si>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</si>
  <si>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</si>
  <si>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</si>
  <si>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</si>
  <si>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</si>
  <si>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</si>
  <si>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</si>
  <si>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</si>
  <si>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</si>
  <si>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</si>
  <si>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</si>
  <si>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</si>
  <si>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</si>
  <si>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</si>
  <si>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</si>
  <si>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</si>
  <si>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</si>
  <si>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</si>
  <si>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</si>
  <si>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</si>
  <si>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</si>
  <si>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</si>
  <si>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</si>
  <si>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</si>
  <si>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</si>
  <si>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</si>
  <si>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</si>
  <si>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</si>
  <si>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</si>
  <si>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</si>
  <si>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</si>
  <si>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</si>
  <si>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</si>
  <si>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</si>
  <si>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</si>
  <si>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</si>
  <si>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</si>
  <si>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</si>
  <si>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</si>
  <si>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</si>
  <si>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</si>
  <si>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</si>
  <si>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</si>
  <si>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</si>
  <si>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</si>
  <si>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</si>
  <si>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</si>
  <si>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</si>
  <si>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</si>
  <si>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</si>
  <si>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</si>
  <si>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</si>
  <si>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</si>
  <si>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</si>
  <si>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</si>
  <si>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</si>
  <si>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</si>
  <si>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</si>
  <si>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</si>
  <si>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</si>
  <si>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</si>
  <si>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</si>
  <si>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</si>
  <si>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</si>
  <si>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</si>
  <si>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</si>
  <si>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</si>
  <si>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</si>
  <si>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</si>
  <si>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</si>
  <si>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</si>
  <si>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</si>
  <si>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</si>
  <si>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</si>
  <si>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</si>
  <si>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</si>
  <si>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</si>
  <si>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</si>
  <si>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</si>
  <si>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</si>
  <si>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</si>
  <si>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</si>
  <si>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</si>
  <si>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</si>
  <si>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</si>
  <si>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</si>
  <si>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</si>
  <si>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</si>
  <si>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</si>
  <si>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</si>
  <si>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</si>
  <si>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</si>
  <si>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</si>
  <si>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</si>
  <si>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</si>
  <si>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</si>
  <si>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</si>
  <si>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</si>
  <si>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</si>
  <si>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</si>
  <si>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</si>
  <si>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</si>
  <si>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</si>
  <si>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</si>
  <si>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</si>
  <si>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</si>
  <si>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</si>
  <si>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</si>
  <si>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</si>
  <si>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</si>
  <si>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</si>
  <si>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</si>
  <si>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</si>
  <si>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</si>
  <si>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</si>
  <si>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</si>
  <si>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</si>
  <si>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</si>
  <si>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</si>
  <si>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</si>
  <si>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</si>
  <si>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</si>
  <si>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</si>
  <si>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</si>
  <si>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</si>
  <si>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</si>
  <si>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</si>
  <si>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</si>
  <si>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</si>
  <si>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</si>
  <si>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</si>
  <si>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</si>
  <si>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</si>
  <si>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</si>
  <si>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</si>
  <si>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</si>
  <si>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</si>
  <si>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総括表26　排出源別・対象化学物質別の排出量推計結果（平成30年度：京都府）［１．対象業種を営む事業者からのすそ切り以下～23.産業廃棄物焼却施設］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</si>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</sst>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69.49823763760493</v>
      </c>
      <c r="D5" s="19">
        <v>1.0000000000000002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364.96657083736682</v>
      </c>
      <c r="X5" s="22">
        <v>22.234156102798483</v>
      </c>
      <c r="Y5" s="23">
        <v>255.50065526614506</v>
      </c>
      <c r="Z5" s="24">
        <v>713.19961984391523</v>
      </c>
    </row>
    <row r="6" spans="1:26" ht="13.5" customHeight="1" x14ac:dyDescent="0.15">
      <c r="A6" s="16">
        <v>2</v>
      </c>
      <c r="B6" s="17" t="s">
        <v>28</v>
      </c>
      <c r="C6" s="25">
        <v>1.8301158732745542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2.020011970067638</v>
      </c>
      <c r="X6" s="21"/>
      <c r="Y6" s="27"/>
      <c r="Z6" s="28">
        <v>3.8501278433421922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369.81498369267405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369.81498369267405</v>
      </c>
    </row>
    <row r="8" spans="1:26" ht="13.5" customHeight="1" x14ac:dyDescent="0.15">
      <c r="A8" s="16">
        <v>4</v>
      </c>
      <c r="B8" s="17" t="s">
        <v>30</v>
      </c>
      <c r="C8" s="18">
        <v>34.30749071265987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1">
        <v>0.26675641174679332</v>
      </c>
      <c r="X8" s="21"/>
      <c r="Y8" s="27"/>
      <c r="Z8" s="24">
        <v>34.574247124406661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369.81498369267405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369.81498369267405</v>
      </c>
    </row>
    <row r="10" spans="1:26" ht="13.5" customHeight="1" x14ac:dyDescent="0.15">
      <c r="A10" s="16">
        <v>6</v>
      </c>
      <c r="B10" s="17" t="s">
        <v>32</v>
      </c>
      <c r="C10" s="32">
        <v>0.35532896297584537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7.4456346074653853E-4</v>
      </c>
      <c r="X10" s="21"/>
      <c r="Y10" s="27"/>
      <c r="Z10" s="34">
        <v>0.3560735264365919</v>
      </c>
    </row>
    <row r="11" spans="1:26" ht="13.5" customHeight="1" x14ac:dyDescent="0.15">
      <c r="A11" s="16">
        <v>7</v>
      </c>
      <c r="B11" s="17" t="s">
        <v>33</v>
      </c>
      <c r="C11" s="18">
        <v>21.273363819856137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5">
        <v>8.4808462786818861E-2</v>
      </c>
      <c r="X11" s="21"/>
      <c r="Y11" s="27"/>
      <c r="Z11" s="24">
        <v>21.358172282642954</v>
      </c>
    </row>
    <row r="12" spans="1:26" ht="13.5" customHeight="1" x14ac:dyDescent="0.15">
      <c r="A12" s="16">
        <v>8</v>
      </c>
      <c r="B12" s="17" t="s">
        <v>34</v>
      </c>
      <c r="C12" s="36">
        <v>5.3511826017804222E-2</v>
      </c>
      <c r="D12" s="20"/>
      <c r="E12" s="20"/>
      <c r="F12" s="30">
        <v>369.81498369267405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3.1061022913377056E-3</v>
      </c>
      <c r="X12" s="21"/>
      <c r="Y12" s="27"/>
      <c r="Z12" s="24">
        <v>369.8716016209832</v>
      </c>
    </row>
    <row r="13" spans="1:26" ht="13.5" customHeight="1" x14ac:dyDescent="0.15">
      <c r="A13" s="16">
        <v>9</v>
      </c>
      <c r="B13" s="17" t="s">
        <v>35</v>
      </c>
      <c r="C13" s="36">
        <v>6.3915489151370269E-2</v>
      </c>
      <c r="D13" s="20"/>
      <c r="E13" s="20"/>
      <c r="F13" s="20"/>
      <c r="G13" s="20"/>
      <c r="H13" s="20"/>
      <c r="I13" s="20"/>
      <c r="J13" s="20"/>
      <c r="K13" s="20"/>
      <c r="L13" s="30">
        <v>248.2413081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31">
        <v>0.75994232676091422</v>
      </c>
      <c r="X13" s="21"/>
      <c r="Y13" s="27"/>
      <c r="Z13" s="24">
        <v>249.0651659159123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123.49498189606274</v>
      </c>
      <c r="L14" s="30">
        <v>801.24046429999999</v>
      </c>
      <c r="M14" s="30">
        <v>3727.1552591105442</v>
      </c>
      <c r="N14" s="30">
        <v>72.408233172693613</v>
      </c>
      <c r="O14" s="30">
        <v>1001.1052639116284</v>
      </c>
      <c r="P14" s="30">
        <v>40.403679746869187</v>
      </c>
      <c r="Q14" s="30">
        <v>179.23904197697368</v>
      </c>
      <c r="R14" s="20"/>
      <c r="S14" s="20"/>
      <c r="T14" s="20"/>
      <c r="U14" s="20"/>
      <c r="V14" s="21"/>
      <c r="W14" s="21"/>
      <c r="X14" s="21"/>
      <c r="Y14" s="27"/>
      <c r="Z14" s="24">
        <v>5945.0469241147721</v>
      </c>
    </row>
    <row r="15" spans="1:26" ht="13.5" customHeight="1" x14ac:dyDescent="0.15">
      <c r="A15" s="16">
        <v>11</v>
      </c>
      <c r="B15" s="17" t="s">
        <v>37</v>
      </c>
      <c r="C15" s="32">
        <v>0.1712192407678943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4">
        <v>0.1712192407678943</v>
      </c>
    </row>
    <row r="16" spans="1:26" ht="13.5" customHeight="1" x14ac:dyDescent="0.15">
      <c r="A16" s="16">
        <v>12</v>
      </c>
      <c r="B16" s="17" t="s">
        <v>38</v>
      </c>
      <c r="C16" s="36">
        <v>5.985703028231682E-3</v>
      </c>
      <c r="D16" s="20"/>
      <c r="E16" s="20"/>
      <c r="F16" s="20"/>
      <c r="G16" s="20"/>
      <c r="H16" s="20"/>
      <c r="I16" s="20"/>
      <c r="J16" s="20"/>
      <c r="K16" s="30">
        <v>602.91505707944384</v>
      </c>
      <c r="L16" s="30">
        <v>4403.8551580000003</v>
      </c>
      <c r="M16" s="30">
        <v>20581.856937639615</v>
      </c>
      <c r="N16" s="30">
        <v>395.34447954926014</v>
      </c>
      <c r="O16" s="30">
        <v>4235.8921294191941</v>
      </c>
      <c r="P16" s="30">
        <v>566.41049965739001</v>
      </c>
      <c r="Q16" s="30">
        <v>238.98538930263163</v>
      </c>
      <c r="R16" s="20"/>
      <c r="S16" s="20"/>
      <c r="T16" s="20"/>
      <c r="U16" s="20"/>
      <c r="V16" s="21"/>
      <c r="W16" s="35">
        <v>2.1897566510915155E-3</v>
      </c>
      <c r="X16" s="21"/>
      <c r="Y16" s="23">
        <v>127.44262750970205</v>
      </c>
      <c r="Z16" s="24">
        <v>31152.710453616917</v>
      </c>
    </row>
    <row r="17" spans="1:26" ht="13.5" customHeight="1" x14ac:dyDescent="0.15">
      <c r="A17" s="16">
        <v>13</v>
      </c>
      <c r="B17" s="17" t="s">
        <v>39</v>
      </c>
      <c r="C17" s="18">
        <v>203.31647003096558</v>
      </c>
      <c r="D17" s="30">
        <v>30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251.71469481024798</v>
      </c>
      <c r="X17" s="21"/>
      <c r="Y17" s="27"/>
      <c r="Z17" s="24">
        <v>485.03116484121358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7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7"/>
    </row>
    <row r="20" spans="1:26" ht="13.5" customHeight="1" x14ac:dyDescent="0.15">
      <c r="A20" s="16">
        <v>16</v>
      </c>
      <c r="B20" s="17" t="s">
        <v>40</v>
      </c>
      <c r="C20" s="36">
        <v>1.8612614415722975E-3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8">
        <v>1.8612614415722975E-3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7"/>
    </row>
    <row r="22" spans="1:26" ht="13.5" customHeight="1" x14ac:dyDescent="0.15">
      <c r="A22" s="16">
        <v>18</v>
      </c>
      <c r="B22" s="17" t="s">
        <v>42</v>
      </c>
      <c r="C22" s="32">
        <v>0.15339668653442853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1">
        <v>0.47897500649884361</v>
      </c>
      <c r="X22" s="21"/>
      <c r="Y22" s="27"/>
      <c r="Z22" s="34">
        <v>0.63237169303327212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7"/>
    </row>
    <row r="24" spans="1:26" ht="13.5" customHeight="1" x14ac:dyDescent="0.15">
      <c r="A24" s="16">
        <v>20</v>
      </c>
      <c r="B24" s="17" t="s">
        <v>43</v>
      </c>
      <c r="C24" s="18">
        <v>232.32340395778917</v>
      </c>
      <c r="D24" s="20"/>
      <c r="E24" s="20"/>
      <c r="F24" s="20"/>
      <c r="G24" s="20"/>
      <c r="H24" s="20"/>
      <c r="I24" s="30">
        <v>18782.153475048515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50483.533029014114</v>
      </c>
      <c r="X24" s="21"/>
      <c r="Y24" s="27"/>
      <c r="Z24" s="24">
        <v>69498.009908020409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7"/>
    </row>
    <row r="26" spans="1:26" ht="13.5" customHeight="1" x14ac:dyDescent="0.15">
      <c r="A26" s="16">
        <v>22</v>
      </c>
      <c r="B26" s="17" t="s">
        <v>45</v>
      </c>
      <c r="C26" s="29"/>
      <c r="D26" s="30">
        <v>54.000000000000007</v>
      </c>
      <c r="E26" s="30">
        <v>83.246981664873829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137.24698166487383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7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7"/>
    </row>
    <row r="29" spans="1:26" ht="13.5" customHeight="1" x14ac:dyDescent="0.15">
      <c r="A29" s="16">
        <v>25</v>
      </c>
      <c r="B29" s="17" t="s">
        <v>48</v>
      </c>
      <c r="C29" s="29"/>
      <c r="D29" s="30">
        <v>21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21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7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7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7"/>
    </row>
    <row r="33" spans="1:26" ht="13.5" customHeight="1" x14ac:dyDescent="0.15">
      <c r="A33" s="16">
        <v>29</v>
      </c>
      <c r="B33" s="17" t="s">
        <v>51</v>
      </c>
      <c r="C33" s="2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7"/>
    </row>
    <row r="34" spans="1:26" ht="40.5" customHeight="1" x14ac:dyDescent="0.15">
      <c r="A34" s="16">
        <v>30</v>
      </c>
      <c r="B34" s="17" t="s">
        <v>52</v>
      </c>
      <c r="C34" s="18">
        <v>1561.803988745573</v>
      </c>
      <c r="D34" s="30">
        <v>246.75000000000003</v>
      </c>
      <c r="E34" s="30">
        <v>129.62081028414059</v>
      </c>
      <c r="F34" s="20"/>
      <c r="G34" s="20"/>
      <c r="H34" s="20"/>
      <c r="I34" s="30">
        <v>62356.082206275285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62478.547322542567</v>
      </c>
      <c r="X34" s="21"/>
      <c r="Y34" s="27"/>
      <c r="Z34" s="24">
        <v>126772.80432784757</v>
      </c>
    </row>
    <row r="35" spans="1:26" ht="13.5" customHeight="1" x14ac:dyDescent="0.15">
      <c r="A35" s="16">
        <v>31</v>
      </c>
      <c r="B35" s="17" t="s">
        <v>53</v>
      </c>
      <c r="C35" s="18">
        <v>201.84883976862966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>
        <v>1.9985805591200001</v>
      </c>
      <c r="W35" s="22">
        <v>878.11193307745384</v>
      </c>
      <c r="X35" s="21"/>
      <c r="Y35" s="39">
        <v>6.0675290965087711</v>
      </c>
      <c r="Z35" s="24">
        <v>1088.0268825017122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7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40">
        <v>0.77411760083198045</v>
      </c>
      <c r="R37" s="20"/>
      <c r="S37" s="20"/>
      <c r="T37" s="20"/>
      <c r="U37" s="20"/>
      <c r="V37" s="21"/>
      <c r="W37" s="21"/>
      <c r="X37" s="21"/>
      <c r="Y37" s="27"/>
      <c r="Z37" s="34">
        <v>0.77411760083198045</v>
      </c>
    </row>
    <row r="38" spans="1:26" ht="27" customHeight="1" x14ac:dyDescent="0.15">
      <c r="A38" s="16">
        <v>34</v>
      </c>
      <c r="B38" s="17" t="s">
        <v>351</v>
      </c>
      <c r="C38" s="25">
        <v>1.2245705966156624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1.2245705966156624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7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6977.7887535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6977.7887535</v>
      </c>
    </row>
    <row r="41" spans="1:26" ht="13.5" customHeight="1" x14ac:dyDescent="0.15">
      <c r="A41" s="16">
        <v>37</v>
      </c>
      <c r="B41" s="17" t="s">
        <v>56</v>
      </c>
      <c r="C41" s="25">
        <v>6.4845308067169301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6">
        <v>5.1684732444921639</v>
      </c>
      <c r="X41" s="21"/>
      <c r="Y41" s="27"/>
      <c r="Z41" s="24">
        <v>11.653004051209095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7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7"/>
    </row>
    <row r="44" spans="1:26" ht="13.5" customHeight="1" x14ac:dyDescent="0.15">
      <c r="A44" s="16">
        <v>40</v>
      </c>
      <c r="B44" s="17" t="s">
        <v>57</v>
      </c>
      <c r="C44" s="2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37"/>
    </row>
    <row r="45" spans="1:26" ht="13.5" customHeight="1" x14ac:dyDescent="0.15">
      <c r="A45" s="16">
        <v>41</v>
      </c>
      <c r="B45" s="17" t="s">
        <v>58</v>
      </c>
      <c r="C45" s="29"/>
      <c r="D45" s="19">
        <v>7.0000000000000009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8">
        <v>7.0000000000000009</v>
      </c>
    </row>
    <row r="46" spans="1:26" ht="13.5" customHeight="1" x14ac:dyDescent="0.15">
      <c r="A46" s="16">
        <v>42</v>
      </c>
      <c r="B46" s="17" t="s">
        <v>355</v>
      </c>
      <c r="C46" s="32">
        <v>0.31054794153010629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34">
        <v>0.31054794153010629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7"/>
    </row>
    <row r="48" spans="1:26" ht="13.5" customHeight="1" x14ac:dyDescent="0.15">
      <c r="A48" s="16">
        <v>44</v>
      </c>
      <c r="B48" s="17" t="s">
        <v>357</v>
      </c>
      <c r="C48" s="41">
        <v>1.02065028807263E-4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1.7474095204663496E-2</v>
      </c>
      <c r="Z48" s="38">
        <v>1.757616023347076E-2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7"/>
    </row>
    <row r="50" spans="1:26" ht="13.5" customHeight="1" x14ac:dyDescent="0.15">
      <c r="A50" s="16">
        <v>46</v>
      </c>
      <c r="B50" s="17" t="s">
        <v>59</v>
      </c>
      <c r="C50" s="29"/>
      <c r="D50" s="19">
        <v>7.0000000000000009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8">
        <v>7.0000000000000009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50.000000000000007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50.000000000000007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7"/>
    </row>
    <row r="53" spans="1:26" ht="13.5" customHeight="1" x14ac:dyDescent="0.15">
      <c r="A53" s="16">
        <v>49</v>
      </c>
      <c r="B53" s="17" t="s">
        <v>62</v>
      </c>
      <c r="C53" s="29"/>
      <c r="D53" s="30">
        <v>51.2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51.2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919.99999999999989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919.99999999999989</v>
      </c>
    </row>
    <row r="55" spans="1:26" ht="13.5" customHeight="1" x14ac:dyDescent="0.15">
      <c r="A55" s="16">
        <v>51</v>
      </c>
      <c r="B55" s="17" t="s">
        <v>64</v>
      </c>
      <c r="C55" s="25">
        <v>1.4297917851270756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12.765075219241664</v>
      </c>
      <c r="X55" s="21"/>
      <c r="Y55" s="27"/>
      <c r="Z55" s="24">
        <v>14.19486700436874</v>
      </c>
    </row>
    <row r="56" spans="1:26" ht="13.5" customHeight="1" x14ac:dyDescent="0.15">
      <c r="A56" s="16">
        <v>52</v>
      </c>
      <c r="B56" s="17" t="s">
        <v>65</v>
      </c>
      <c r="C56" s="2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37"/>
    </row>
    <row r="57" spans="1:26" ht="13.5" customHeight="1" x14ac:dyDescent="0.15">
      <c r="A57" s="16">
        <v>53</v>
      </c>
      <c r="B57" s="17" t="s">
        <v>66</v>
      </c>
      <c r="C57" s="18">
        <v>64817.658153822471</v>
      </c>
      <c r="D57" s="30">
        <v>2922.973</v>
      </c>
      <c r="E57" s="30">
        <v>75.7579416885238</v>
      </c>
      <c r="F57" s="20"/>
      <c r="G57" s="30">
        <v>56115.520454866251</v>
      </c>
      <c r="H57" s="20"/>
      <c r="I57" s="20"/>
      <c r="J57" s="20"/>
      <c r="K57" s="30">
        <v>1269.5283113472813</v>
      </c>
      <c r="L57" s="20"/>
      <c r="M57" s="30">
        <v>56766.651566881432</v>
      </c>
      <c r="N57" s="30">
        <v>4539.6679933856021</v>
      </c>
      <c r="O57" s="30">
        <v>1130.7722923550641</v>
      </c>
      <c r="P57" s="30">
        <v>2824.2453388645363</v>
      </c>
      <c r="Q57" s="30">
        <v>59.746347325657908</v>
      </c>
      <c r="R57" s="20"/>
      <c r="S57" s="20"/>
      <c r="T57" s="20"/>
      <c r="U57" s="20"/>
      <c r="V57" s="21"/>
      <c r="W57" s="22">
        <v>122.70294083427056</v>
      </c>
      <c r="X57" s="21"/>
      <c r="Y57" s="23">
        <v>18.0092063357204</v>
      </c>
      <c r="Z57" s="24">
        <v>190663.23354770686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105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105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7"/>
    </row>
    <row r="60" spans="1:26" ht="13.5" customHeight="1" x14ac:dyDescent="0.15">
      <c r="A60" s="16">
        <v>56</v>
      </c>
      <c r="B60" s="17" t="s">
        <v>68</v>
      </c>
      <c r="C60" s="18">
        <v>755.50530611913803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540.62895078782878</v>
      </c>
      <c r="X60" s="21"/>
      <c r="Y60" s="27"/>
      <c r="Z60" s="24">
        <v>1296.1342569069668</v>
      </c>
    </row>
    <row r="61" spans="1:26" ht="13.5" customHeight="1" x14ac:dyDescent="0.15">
      <c r="A61" s="16">
        <v>57</v>
      </c>
      <c r="B61" s="17" t="s">
        <v>69</v>
      </c>
      <c r="C61" s="18">
        <v>1359.7839102377104</v>
      </c>
      <c r="D61" s="20"/>
      <c r="E61" s="30">
        <v>16.103197310969449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1">
        <v>0.81324969191653762</v>
      </c>
      <c r="X61" s="21"/>
      <c r="Y61" s="27"/>
      <c r="Z61" s="24">
        <v>1376.7003572405965</v>
      </c>
    </row>
    <row r="62" spans="1:26" ht="13.5" customHeight="1" x14ac:dyDescent="0.15">
      <c r="A62" s="16">
        <v>58</v>
      </c>
      <c r="B62" s="17" t="s">
        <v>70</v>
      </c>
      <c r="C62" s="18">
        <v>244.4201799020592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1">
        <v>0.76963373741065411</v>
      </c>
      <c r="X62" s="21"/>
      <c r="Y62" s="27"/>
      <c r="Z62" s="24">
        <v>245.18981363946986</v>
      </c>
    </row>
    <row r="63" spans="1:26" ht="13.5" customHeight="1" x14ac:dyDescent="0.15">
      <c r="A63" s="16">
        <v>59</v>
      </c>
      <c r="B63" s="17" t="s">
        <v>71</v>
      </c>
      <c r="C63" s="36">
        <v>3.605549707486809E-2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1.7656184099560793E-3</v>
      </c>
      <c r="X63" s="21"/>
      <c r="Y63" s="27"/>
      <c r="Z63" s="38">
        <v>3.7821115484824169E-2</v>
      </c>
    </row>
    <row r="64" spans="1:26" ht="13.5" customHeight="1" x14ac:dyDescent="0.15">
      <c r="A64" s="16">
        <v>60</v>
      </c>
      <c r="B64" s="17" t="s">
        <v>72</v>
      </c>
      <c r="C64" s="25">
        <v>9.6772472568095349</v>
      </c>
      <c r="D64" s="20"/>
      <c r="E64" s="20"/>
      <c r="F64" s="20"/>
      <c r="G64" s="20"/>
      <c r="H64" s="20"/>
      <c r="I64" s="30">
        <v>19.321013922154499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1509.6242086473674</v>
      </c>
      <c r="X64" s="21"/>
      <c r="Y64" s="27"/>
      <c r="Z64" s="24">
        <v>1538.6224698263313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75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935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935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196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196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417.28</v>
      </c>
      <c r="E68" s="30">
        <v>69.512682930036831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486.79268293003679</v>
      </c>
    </row>
    <row r="69" spans="1:26" ht="13.5" customHeight="1" x14ac:dyDescent="0.15">
      <c r="A69" s="16">
        <v>65</v>
      </c>
      <c r="B69" s="17" t="s">
        <v>360</v>
      </c>
      <c r="C69" s="32">
        <v>0.14783279474659158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4">
        <v>0.14783279474659158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7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7"/>
    </row>
    <row r="72" spans="1:26" ht="13.5" customHeight="1" x14ac:dyDescent="0.15">
      <c r="A72" s="16">
        <v>68</v>
      </c>
      <c r="B72" s="17" t="s">
        <v>363</v>
      </c>
      <c r="C72" s="36">
        <v>5.9633227689327349E-2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8">
        <v>5.9633227689327349E-2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6">
        <v>6.0196702855198705</v>
      </c>
      <c r="X73" s="21"/>
      <c r="Y73" s="27"/>
      <c r="Z73" s="28">
        <v>6.0196702855198705</v>
      </c>
    </row>
    <row r="74" spans="1:26" ht="27" customHeight="1" x14ac:dyDescent="0.15">
      <c r="A74" s="16">
        <v>70</v>
      </c>
      <c r="B74" s="17" t="s">
        <v>78</v>
      </c>
      <c r="C74" s="29"/>
      <c r="D74" s="19">
        <v>4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8">
        <v>4</v>
      </c>
    </row>
    <row r="75" spans="1:26" ht="13.5" customHeight="1" x14ac:dyDescent="0.15">
      <c r="A75" s="16">
        <v>71</v>
      </c>
      <c r="B75" s="17" t="s">
        <v>79</v>
      </c>
      <c r="C75" s="32">
        <v>0.59585533835147786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4">
        <v>0.59585533835147786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7"/>
    </row>
    <row r="77" spans="1:26" ht="13.5" customHeight="1" x14ac:dyDescent="0.15">
      <c r="A77" s="16">
        <v>73</v>
      </c>
      <c r="B77" s="17" t="s">
        <v>80</v>
      </c>
      <c r="C77" s="32">
        <v>0.22239091914960796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5">
        <v>3.8686470025415455E-2</v>
      </c>
      <c r="X77" s="21"/>
      <c r="Y77" s="27"/>
      <c r="Z77" s="34">
        <v>0.26107738917502343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7"/>
    </row>
    <row r="79" spans="1:26" ht="13.5" customHeight="1" x14ac:dyDescent="0.15">
      <c r="A79" s="16">
        <v>75</v>
      </c>
      <c r="B79" s="17" t="s">
        <v>81</v>
      </c>
      <c r="C79" s="36">
        <v>3.2531975602455854E-2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4.3022076246320005</v>
      </c>
      <c r="W79" s="35">
        <v>4.7999217789740631E-2</v>
      </c>
      <c r="X79" s="22">
        <v>15.661244959075971</v>
      </c>
      <c r="Y79" s="39">
        <v>4.7387437953831206</v>
      </c>
      <c r="Z79" s="24">
        <v>24.782727572483289</v>
      </c>
    </row>
    <row r="80" spans="1:26" ht="13.5" customHeight="1" x14ac:dyDescent="0.15">
      <c r="A80" s="16">
        <v>76</v>
      </c>
      <c r="B80" s="17" t="s">
        <v>82</v>
      </c>
      <c r="C80" s="18">
        <v>11.592520530109166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1">
        <v>0.96</v>
      </c>
      <c r="X80" s="21"/>
      <c r="Y80" s="27"/>
      <c r="Z80" s="24">
        <v>12.552520530109167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7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7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7"/>
    </row>
    <row r="84" spans="1:26" ht="13.5" customHeight="1" x14ac:dyDescent="0.15">
      <c r="A84" s="16">
        <v>80</v>
      </c>
      <c r="B84" s="17" t="s">
        <v>84</v>
      </c>
      <c r="C84" s="18">
        <v>110015.97370368753</v>
      </c>
      <c r="D84" s="30">
        <v>3395.7559999999994</v>
      </c>
      <c r="E84" s="30">
        <v>197.68633164773203</v>
      </c>
      <c r="F84" s="30">
        <v>888.3686588403084</v>
      </c>
      <c r="G84" s="30">
        <v>117605.46663882898</v>
      </c>
      <c r="H84" s="30">
        <v>72065.372001535579</v>
      </c>
      <c r="I84" s="20"/>
      <c r="J84" s="20"/>
      <c r="K84" s="30">
        <v>6562.9738965219403</v>
      </c>
      <c r="L84" s="20"/>
      <c r="M84" s="30">
        <v>225811.3473879513</v>
      </c>
      <c r="N84" s="30">
        <v>13262.889041014412</v>
      </c>
      <c r="O84" s="30">
        <v>5458.0285789236959</v>
      </c>
      <c r="P84" s="30">
        <v>6844.9897959769141</v>
      </c>
      <c r="Q84" s="30">
        <v>238.98538930263163</v>
      </c>
      <c r="R84" s="20"/>
      <c r="S84" s="20"/>
      <c r="T84" s="20"/>
      <c r="U84" s="20"/>
      <c r="V84" s="21"/>
      <c r="W84" s="22">
        <v>54.764971841188085</v>
      </c>
      <c r="X84" s="21"/>
      <c r="Y84" s="23">
        <v>93.121050259417245</v>
      </c>
      <c r="Z84" s="24">
        <v>562495.72344633169</v>
      </c>
    </row>
    <row r="85" spans="1:26" ht="13.5" customHeight="1" x14ac:dyDescent="0.15">
      <c r="A85" s="16">
        <v>81</v>
      </c>
      <c r="B85" s="17" t="s">
        <v>85</v>
      </c>
      <c r="C85" s="43">
        <v>1.705623781465235E-5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2">
        <v>31.143302665323478</v>
      </c>
      <c r="X85" s="21"/>
      <c r="Y85" s="27"/>
      <c r="Z85" s="24">
        <v>31.143319721561294</v>
      </c>
    </row>
    <row r="86" spans="1:26" ht="13.5" customHeight="1" x14ac:dyDescent="0.15">
      <c r="A86" s="16">
        <v>82</v>
      </c>
      <c r="B86" s="17" t="s">
        <v>86</v>
      </c>
      <c r="C86" s="25">
        <v>4.2497049643477709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28.810864272626993</v>
      </c>
      <c r="X86" s="21"/>
      <c r="Y86" s="44">
        <v>0.80066374747333147</v>
      </c>
      <c r="Z86" s="24">
        <v>33.861232984448094</v>
      </c>
    </row>
    <row r="87" spans="1:26" ht="13.5" customHeight="1" x14ac:dyDescent="0.15">
      <c r="A87" s="16">
        <v>83</v>
      </c>
      <c r="B87" s="17" t="s">
        <v>87</v>
      </c>
      <c r="C87" s="18">
        <v>757.26109657474728</v>
      </c>
      <c r="D87" s="20"/>
      <c r="E87" s="20"/>
      <c r="F87" s="20"/>
      <c r="G87" s="20"/>
      <c r="H87" s="20"/>
      <c r="I87" s="20"/>
      <c r="J87" s="20"/>
      <c r="K87" s="20"/>
      <c r="L87" s="20"/>
      <c r="M87" s="30">
        <v>1183.7183928552954</v>
      </c>
      <c r="N87" s="20"/>
      <c r="O87" s="20"/>
      <c r="P87" s="20"/>
      <c r="Q87" s="20"/>
      <c r="R87" s="20"/>
      <c r="S87" s="20"/>
      <c r="T87" s="20"/>
      <c r="U87" s="20"/>
      <c r="V87" s="21"/>
      <c r="W87" s="26">
        <v>7.3293267034501772</v>
      </c>
      <c r="X87" s="21"/>
      <c r="Y87" s="27"/>
      <c r="Z87" s="24">
        <v>1948.3088161334927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7"/>
    </row>
    <row r="89" spans="1:26" ht="13.5" customHeight="1" x14ac:dyDescent="0.15">
      <c r="A89" s="16">
        <v>85</v>
      </c>
      <c r="B89" s="17" t="s">
        <v>89</v>
      </c>
      <c r="C89" s="18">
        <v>31.908099725105025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5.2125916885346901E-2</v>
      </c>
      <c r="X89" s="21"/>
      <c r="Y89" s="27"/>
      <c r="Z89" s="24">
        <v>31.960225641990373</v>
      </c>
    </row>
    <row r="90" spans="1:26" ht="13.5" customHeight="1" x14ac:dyDescent="0.15">
      <c r="A90" s="16">
        <v>86</v>
      </c>
      <c r="B90" s="17" t="s">
        <v>90</v>
      </c>
      <c r="C90" s="36">
        <v>5.4865058470418707E-3</v>
      </c>
      <c r="D90" s="20"/>
      <c r="E90" s="30">
        <v>86.35483710452533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5">
        <v>1.360199650426739E-3</v>
      </c>
      <c r="X90" s="21"/>
      <c r="Y90" s="27"/>
      <c r="Z90" s="24">
        <v>86.361683810022797</v>
      </c>
    </row>
    <row r="91" spans="1:26" ht="13.5" customHeight="1" x14ac:dyDescent="0.15">
      <c r="A91" s="16">
        <v>87</v>
      </c>
      <c r="B91" s="17" t="s">
        <v>91</v>
      </c>
      <c r="C91" s="18">
        <v>55.645782576192239</v>
      </c>
      <c r="D91" s="20"/>
      <c r="E91" s="45">
        <v>4.9383138420306304E-2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45.231033706399998</v>
      </c>
      <c r="W91" s="22">
        <v>43.77143335616833</v>
      </c>
      <c r="X91" s="22">
        <v>59.91493846960244</v>
      </c>
      <c r="Y91" s="39">
        <v>7.9684631413181624</v>
      </c>
      <c r="Z91" s="24">
        <v>212.58103438810147</v>
      </c>
    </row>
    <row r="92" spans="1:26" ht="13.5" customHeight="1" x14ac:dyDescent="0.15">
      <c r="A92" s="16">
        <v>88</v>
      </c>
      <c r="B92" s="17" t="s">
        <v>92</v>
      </c>
      <c r="C92" s="32">
        <v>0.8065494189674961</v>
      </c>
      <c r="D92" s="20"/>
      <c r="E92" s="20"/>
      <c r="F92" s="20"/>
      <c r="G92" s="30">
        <v>82.469612140911693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83.276161559879185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7"/>
    </row>
    <row r="94" spans="1:26" ht="13.5" customHeight="1" x14ac:dyDescent="0.15">
      <c r="A94" s="16">
        <v>90</v>
      </c>
      <c r="B94" s="17" t="s">
        <v>94</v>
      </c>
      <c r="C94" s="29"/>
      <c r="D94" s="30">
        <v>71.7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71.7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53.500000000000007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53.500000000000007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60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60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110.10000000000001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110.10000000000001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6">
        <v>1.4295890033100005</v>
      </c>
      <c r="Y98" s="27"/>
      <c r="Z98" s="28">
        <v>1.4295890033100005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98.000000000000014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98.000000000000014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11.3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11.3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7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7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7"/>
    </row>
    <row r="104" spans="1:26" ht="13.5" customHeight="1" x14ac:dyDescent="0.15">
      <c r="A104" s="16">
        <v>100</v>
      </c>
      <c r="B104" s="17" t="s">
        <v>102</v>
      </c>
      <c r="C104" s="29"/>
      <c r="D104" s="30">
        <v>192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192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86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86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7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5412.8224750353111</v>
      </c>
      <c r="U107" s="20"/>
      <c r="V107" s="21"/>
      <c r="W107" s="21"/>
      <c r="X107" s="21"/>
      <c r="Y107" s="27"/>
      <c r="Z107" s="24">
        <v>5412.8224750353111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85960.489372664335</v>
      </c>
      <c r="U108" s="20"/>
      <c r="V108" s="21"/>
      <c r="W108" s="21"/>
      <c r="X108" s="21"/>
      <c r="Y108" s="27"/>
      <c r="Z108" s="24">
        <v>85960.489372664335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7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7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7"/>
    </row>
    <row r="112" spans="1:26" ht="13.5" customHeight="1" x14ac:dyDescent="0.15">
      <c r="A112" s="16">
        <v>108</v>
      </c>
      <c r="B112" s="17" t="s">
        <v>106</v>
      </c>
      <c r="C112" s="29"/>
      <c r="D112" s="30">
        <v>501.3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501.3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7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7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7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7"/>
    </row>
    <row r="117" spans="1:26" ht="13.5" customHeight="1" x14ac:dyDescent="0.15">
      <c r="A117" s="16">
        <v>113</v>
      </c>
      <c r="B117" s="17" t="s">
        <v>107</v>
      </c>
      <c r="C117" s="2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37"/>
    </row>
    <row r="118" spans="1:26" ht="13.5" customHeight="1" x14ac:dyDescent="0.15">
      <c r="A118" s="16">
        <v>114</v>
      </c>
      <c r="B118" s="17" t="s">
        <v>108</v>
      </c>
      <c r="C118" s="29"/>
      <c r="D118" s="19">
        <v>2.8000000000000003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8">
        <v>2.8000000000000003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732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732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10.000000000000002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10.000000000000002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260</v>
      </c>
      <c r="E121" s="19">
        <v>4.5076427761694813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264.50764277616946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2.0674999999999999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8">
        <v>2.0674999999999999</v>
      </c>
    </row>
    <row r="123" spans="1:26" ht="13.5" customHeight="1" x14ac:dyDescent="0.15">
      <c r="A123" s="16">
        <v>119</v>
      </c>
      <c r="B123" s="17" t="s">
        <v>113</v>
      </c>
      <c r="C123" s="29"/>
      <c r="D123" s="30">
        <v>44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44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7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7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7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7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7"/>
    </row>
    <row r="129" spans="1:26" ht="13.5" customHeight="1" x14ac:dyDescent="0.15">
      <c r="A129" s="16">
        <v>125</v>
      </c>
      <c r="B129" s="17" t="s">
        <v>117</v>
      </c>
      <c r="C129" s="18">
        <v>251.10511993092717</v>
      </c>
      <c r="D129" s="30">
        <v>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11.54951246316595</v>
      </c>
      <c r="X129" s="21"/>
      <c r="Y129" s="39">
        <v>7.6518760153424656</v>
      </c>
      <c r="Z129" s="24">
        <v>368.30650840943559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7"/>
    </row>
    <row r="131" spans="1:26" ht="13.5" customHeight="1" x14ac:dyDescent="0.15">
      <c r="A131" s="16">
        <v>127</v>
      </c>
      <c r="B131" s="17" t="s">
        <v>119</v>
      </c>
      <c r="C131" s="18">
        <v>279.92540471390129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1201.7764807516114</v>
      </c>
      <c r="T131" s="20"/>
      <c r="U131" s="20"/>
      <c r="V131" s="21"/>
      <c r="W131" s="22">
        <v>426.79092030243214</v>
      </c>
      <c r="X131" s="21"/>
      <c r="Y131" s="39">
        <v>7.9579342032919724</v>
      </c>
      <c r="Z131" s="24">
        <v>1916.4507399712368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7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7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7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7"/>
    </row>
    <row r="136" spans="1:26" ht="13.5" customHeight="1" x14ac:dyDescent="0.15">
      <c r="A136" s="16">
        <v>132</v>
      </c>
      <c r="B136" s="17" t="s">
        <v>120</v>
      </c>
      <c r="C136" s="18">
        <v>30.046055152630881</v>
      </c>
      <c r="D136" s="20"/>
      <c r="E136" s="45">
        <v>2.4333720381020496E-2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6">
        <v>2.4193343610400002</v>
      </c>
      <c r="W136" s="22">
        <v>383.92225496825006</v>
      </c>
      <c r="X136" s="21"/>
      <c r="Y136" s="44">
        <v>0.440577043663607</v>
      </c>
      <c r="Z136" s="24">
        <v>416.85255524596556</v>
      </c>
    </row>
    <row r="137" spans="1:26" ht="27" customHeight="1" x14ac:dyDescent="0.15">
      <c r="A137" s="16">
        <v>133</v>
      </c>
      <c r="B137" s="17" t="s">
        <v>121</v>
      </c>
      <c r="C137" s="18">
        <v>1039.9605192064662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5">
        <v>1.2091324964469425E-2</v>
      </c>
      <c r="X137" s="21"/>
      <c r="Y137" s="27"/>
      <c r="Z137" s="24">
        <v>1039.9726105314307</v>
      </c>
    </row>
    <row r="138" spans="1:26" ht="13.5" customHeight="1" x14ac:dyDescent="0.15">
      <c r="A138" s="16">
        <v>134</v>
      </c>
      <c r="B138" s="17" t="s">
        <v>122</v>
      </c>
      <c r="C138" s="18">
        <v>135.25579529711035</v>
      </c>
      <c r="D138" s="20"/>
      <c r="E138" s="20"/>
      <c r="F138" s="30">
        <v>302.05407687169668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6">
        <v>1.4693529419741007</v>
      </c>
      <c r="X138" s="21"/>
      <c r="Y138" s="27"/>
      <c r="Z138" s="24">
        <v>438.77922511078111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7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7"/>
    </row>
    <row r="141" spans="1:26" ht="13.5" customHeight="1" x14ac:dyDescent="0.15">
      <c r="A141" s="16">
        <v>137</v>
      </c>
      <c r="B141" s="17" t="s">
        <v>123</v>
      </c>
      <c r="C141" s="29"/>
      <c r="D141" s="19">
        <v>6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8">
        <v>6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7"/>
    </row>
    <row r="143" spans="1:26" ht="13.5" customHeight="1" x14ac:dyDescent="0.15">
      <c r="A143" s="16">
        <v>139</v>
      </c>
      <c r="B143" s="17" t="s">
        <v>125</v>
      </c>
      <c r="C143" s="29"/>
      <c r="D143" s="19">
        <v>1.4000000000000001</v>
      </c>
      <c r="E143" s="30">
        <v>25.830909507234871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27.23090950723487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10.750000000000002</v>
      </c>
      <c r="E144" s="19">
        <v>8.7196866876023442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19.469686687602348</v>
      </c>
    </row>
    <row r="145" spans="1:26" ht="13.5" customHeight="1" x14ac:dyDescent="0.15">
      <c r="A145" s="16">
        <v>141</v>
      </c>
      <c r="B145" s="17" t="s">
        <v>127</v>
      </c>
      <c r="C145" s="2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37"/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7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7"/>
    </row>
    <row r="148" spans="1:26" ht="27" customHeight="1" x14ac:dyDescent="0.15">
      <c r="A148" s="16">
        <v>144</v>
      </c>
      <c r="B148" s="17" t="s">
        <v>128</v>
      </c>
      <c r="C148" s="18">
        <v>74.375402802091429</v>
      </c>
      <c r="D148" s="20"/>
      <c r="E148" s="20"/>
      <c r="F148" s="20"/>
      <c r="G148" s="20"/>
      <c r="H148" s="20"/>
      <c r="I148" s="20"/>
      <c r="J148" s="20"/>
      <c r="K148" s="20"/>
      <c r="L148" s="30">
        <v>318.2676616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392.64306440209145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7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7"/>
    </row>
    <row r="151" spans="1:26" ht="13.5" customHeight="1" x14ac:dyDescent="0.15">
      <c r="A151" s="16">
        <v>147</v>
      </c>
      <c r="B151" s="17" t="s">
        <v>131</v>
      </c>
      <c r="C151" s="29"/>
      <c r="D151" s="30">
        <v>146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146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234.39999999999998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234.39999999999998</v>
      </c>
    </row>
    <row r="153" spans="1:26" ht="13.5" customHeight="1" x14ac:dyDescent="0.15">
      <c r="A153" s="16">
        <v>149</v>
      </c>
      <c r="B153" s="17" t="s">
        <v>388</v>
      </c>
      <c r="C153" s="32">
        <v>0.24267723158498025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4">
        <v>0.24267723158498025</v>
      </c>
    </row>
    <row r="154" spans="1:26" ht="13.5" customHeight="1" x14ac:dyDescent="0.15">
      <c r="A154" s="16">
        <v>150</v>
      </c>
      <c r="B154" s="17" t="s">
        <v>133</v>
      </c>
      <c r="C154" s="18">
        <v>30.910617298966446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10.901936410372702</v>
      </c>
      <c r="Z154" s="24">
        <v>41.812553709339149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7"/>
    </row>
    <row r="156" spans="1:26" ht="13.5" customHeight="1" x14ac:dyDescent="0.15">
      <c r="A156" s="16">
        <v>152</v>
      </c>
      <c r="B156" s="17" t="s">
        <v>135</v>
      </c>
      <c r="C156" s="29"/>
      <c r="D156" s="30">
        <v>485.5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485.5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748.51341194604618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748.51341194604618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7"/>
    </row>
    <row r="159" spans="1:26" ht="13.5" customHeight="1" x14ac:dyDescent="0.15">
      <c r="A159" s="16">
        <v>155</v>
      </c>
      <c r="B159" s="17" t="s">
        <v>389</v>
      </c>
      <c r="C159" s="32">
        <v>0.17381126126895385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1">
        <v>0.72355389729144226</v>
      </c>
      <c r="X159" s="21"/>
      <c r="Y159" s="27"/>
      <c r="Z159" s="34">
        <v>0.89736515856039611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7"/>
    </row>
    <row r="161" spans="1:26" ht="13.5" customHeight="1" x14ac:dyDescent="0.15">
      <c r="A161" s="16">
        <v>157</v>
      </c>
      <c r="B161" s="17" t="s">
        <v>138</v>
      </c>
      <c r="C161" s="18">
        <v>64.052636830709972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1.330057392948502</v>
      </c>
      <c r="X161" s="21"/>
      <c r="Y161" s="27"/>
      <c r="Z161" s="24">
        <v>65.382694223658476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7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7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7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8258.7201431955982</v>
      </c>
      <c r="U165" s="20"/>
      <c r="V165" s="21"/>
      <c r="W165" s="21"/>
      <c r="X165" s="21"/>
      <c r="Y165" s="27"/>
      <c r="Z165" s="24">
        <v>8258.7201431955982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360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360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7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2425.3179052105343</v>
      </c>
      <c r="U168" s="20"/>
      <c r="V168" s="21"/>
      <c r="W168" s="21"/>
      <c r="X168" s="21"/>
      <c r="Y168" s="27"/>
      <c r="Z168" s="24">
        <v>2425.3179052105343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7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7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7"/>
    </row>
    <row r="172" spans="1:26" ht="13.5" customHeight="1" x14ac:dyDescent="0.15">
      <c r="A172" s="16">
        <v>168</v>
      </c>
      <c r="B172" s="17" t="s">
        <v>142</v>
      </c>
      <c r="C172" s="29"/>
      <c r="D172" s="30">
        <v>276.20000000000005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276.20000000000005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1098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1098</v>
      </c>
    </row>
    <row r="174" spans="1:26" ht="13.5" customHeight="1" x14ac:dyDescent="0.15">
      <c r="A174" s="16">
        <v>170</v>
      </c>
      <c r="B174" s="17" t="s">
        <v>144</v>
      </c>
      <c r="C174" s="29"/>
      <c r="D174" s="45">
        <v>3.0000000000000002E-2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8">
        <v>3.0000000000000002E-2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64.3</v>
      </c>
      <c r="E175" s="30">
        <v>38.729084154954357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103.02908415495435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303.59999999999997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303.59999999999997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7"/>
    </row>
    <row r="178" spans="1:26" ht="13.5" customHeight="1" x14ac:dyDescent="0.15">
      <c r="A178" s="16">
        <v>174</v>
      </c>
      <c r="B178" s="17" t="s">
        <v>147</v>
      </c>
      <c r="C178" s="29"/>
      <c r="D178" s="30">
        <v>13.200000000000001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13.200000000000001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104.6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104.6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14065.31099071533</v>
      </c>
      <c r="U180" s="20"/>
      <c r="V180" s="21"/>
      <c r="W180" s="21"/>
      <c r="X180" s="21"/>
      <c r="Y180" s="27"/>
      <c r="Z180" s="24">
        <v>14065.31099071533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7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12.037978124866537</v>
      </c>
      <c r="Z182" s="24">
        <v>12.037978124866537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5919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5919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7"/>
    </row>
    <row r="185" spans="1:26" ht="13.5" customHeight="1" x14ac:dyDescent="0.15">
      <c r="A185" s="16">
        <v>181</v>
      </c>
      <c r="B185" s="17" t="s">
        <v>152</v>
      </c>
      <c r="C185" s="32">
        <v>0.41833596191646116</v>
      </c>
      <c r="D185" s="20"/>
      <c r="E185" s="30">
        <v>516.07719416023474</v>
      </c>
      <c r="F185" s="20"/>
      <c r="G185" s="20"/>
      <c r="H185" s="20"/>
      <c r="I185" s="20"/>
      <c r="J185" s="30">
        <v>138728.37220920081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5">
        <v>1.1304444980074007E-2</v>
      </c>
      <c r="X185" s="21"/>
      <c r="Y185" s="23">
        <v>29.716294161265495</v>
      </c>
      <c r="Z185" s="24">
        <v>139274.59533792923</v>
      </c>
    </row>
    <row r="186" spans="1:26" ht="13.5" customHeight="1" x14ac:dyDescent="0.15">
      <c r="A186" s="16">
        <v>182</v>
      </c>
      <c r="B186" s="17" t="s">
        <v>153</v>
      </c>
      <c r="C186" s="2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37"/>
    </row>
    <row r="187" spans="1:26" ht="13.5" customHeight="1" x14ac:dyDescent="0.15">
      <c r="A187" s="16">
        <v>183</v>
      </c>
      <c r="B187" s="17" t="s">
        <v>154</v>
      </c>
      <c r="C187" s="29"/>
      <c r="D187" s="30">
        <v>873.00000000000023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873.00000000000023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213.79999999999998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213.79999999999998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17731.091855816463</v>
      </c>
      <c r="U189" s="20"/>
      <c r="V189" s="21"/>
      <c r="W189" s="21"/>
      <c r="X189" s="21"/>
      <c r="Y189" s="27"/>
      <c r="Z189" s="24">
        <v>17731.091855816463</v>
      </c>
    </row>
    <row r="190" spans="1:26" ht="13.5" customHeight="1" x14ac:dyDescent="0.15">
      <c r="A190" s="16">
        <v>186</v>
      </c>
      <c r="B190" s="17" t="s">
        <v>157</v>
      </c>
      <c r="C190" s="18">
        <v>36721.640147000304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53.454651315228958</v>
      </c>
      <c r="X190" s="21"/>
      <c r="Y190" s="27"/>
      <c r="Z190" s="24">
        <v>36775.094798315535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42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42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7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7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7"/>
    </row>
    <row r="195" spans="1:26" ht="13.5" customHeight="1" x14ac:dyDescent="0.15">
      <c r="A195" s="16">
        <v>191</v>
      </c>
      <c r="B195" s="17" t="s">
        <v>161</v>
      </c>
      <c r="C195" s="29"/>
      <c r="D195" s="30">
        <v>312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312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7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7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7"/>
    </row>
    <row r="199" spans="1:26" ht="13.5" customHeight="1" x14ac:dyDescent="0.15">
      <c r="A199" s="16">
        <v>195</v>
      </c>
      <c r="B199" s="17" t="s">
        <v>163</v>
      </c>
      <c r="C199" s="29"/>
      <c r="D199" s="30">
        <v>93.000000000000028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93.000000000000028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436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436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168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168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7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7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7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7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7"/>
    </row>
    <row r="207" spans="1:26" ht="13.5" customHeight="1" x14ac:dyDescent="0.15">
      <c r="A207" s="16">
        <v>203</v>
      </c>
      <c r="B207" s="17" t="s">
        <v>168</v>
      </c>
      <c r="C207" s="32">
        <v>0.17632185630923794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4">
        <v>0.17632185630923794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7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7"/>
    </row>
    <row r="210" spans="1:26" ht="13.5" customHeight="1" x14ac:dyDescent="0.15">
      <c r="A210" s="16">
        <v>206</v>
      </c>
      <c r="B210" s="17" t="s">
        <v>170</v>
      </c>
      <c r="C210" s="29"/>
      <c r="D210" s="30">
        <v>14.999999999999998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14.999999999999998</v>
      </c>
    </row>
    <row r="211" spans="1:26" ht="27" customHeight="1" x14ac:dyDescent="0.15">
      <c r="A211" s="16">
        <v>207</v>
      </c>
      <c r="B211" s="17" t="s">
        <v>171</v>
      </c>
      <c r="C211" s="25">
        <v>2.3158801413442407</v>
      </c>
      <c r="D211" s="19">
        <v>4</v>
      </c>
      <c r="E211" s="30">
        <v>32.398103886417317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1">
        <v>0.36685528960126101</v>
      </c>
      <c r="X211" s="21"/>
      <c r="Y211" s="27"/>
      <c r="Z211" s="24">
        <v>39.080839317362816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7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435.78316799791196</v>
      </c>
      <c r="T213" s="20"/>
      <c r="U213" s="20"/>
      <c r="V213" s="21"/>
      <c r="W213" s="22">
        <v>356.9813224447193</v>
      </c>
      <c r="X213" s="21"/>
      <c r="Y213" s="27"/>
      <c r="Z213" s="24">
        <v>792.76449044263131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7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7"/>
    </row>
    <row r="216" spans="1:26" ht="13.5" customHeight="1" x14ac:dyDescent="0.15">
      <c r="A216" s="16">
        <v>212</v>
      </c>
      <c r="B216" s="17" t="s">
        <v>174</v>
      </c>
      <c r="C216" s="29"/>
      <c r="D216" s="30">
        <v>1848.26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1848.26</v>
      </c>
    </row>
    <row r="217" spans="1:26" ht="13.5" customHeight="1" x14ac:dyDescent="0.15">
      <c r="A217" s="16">
        <v>213</v>
      </c>
      <c r="B217" s="17" t="s">
        <v>175</v>
      </c>
      <c r="C217" s="18">
        <v>232.48027107562439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29.471157557225094</v>
      </c>
      <c r="X217" s="21"/>
      <c r="Y217" s="27"/>
      <c r="Z217" s="24">
        <v>261.95142863284946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7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7"/>
    </row>
    <row r="220" spans="1:26" ht="13.5" customHeight="1" x14ac:dyDescent="0.15">
      <c r="A220" s="16">
        <v>216</v>
      </c>
      <c r="B220" s="17" t="s">
        <v>412</v>
      </c>
      <c r="C220" s="36">
        <v>1.1003170729662231E-2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8">
        <v>1.1003170729662231E-2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5">
        <v>2.7865457209272542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1">
        <v>0.35229908674294469</v>
      </c>
      <c r="X222" s="21"/>
      <c r="Y222" s="27"/>
      <c r="Z222" s="28">
        <v>3.1388448076701989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7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7"/>
    </row>
    <row r="225" spans="1:26" ht="13.5" customHeight="1" x14ac:dyDescent="0.15">
      <c r="A225" s="16">
        <v>221</v>
      </c>
      <c r="B225" s="17" t="s">
        <v>178</v>
      </c>
      <c r="C225" s="29"/>
      <c r="D225" s="30">
        <v>115.99999999999999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115.99999999999999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7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7"/>
    </row>
    <row r="228" spans="1:26" ht="27" customHeight="1" x14ac:dyDescent="0.15">
      <c r="A228" s="16">
        <v>224</v>
      </c>
      <c r="B228" s="17" t="s">
        <v>180</v>
      </c>
      <c r="C228" s="25">
        <v>2.9656285092684009</v>
      </c>
      <c r="D228" s="20"/>
      <c r="E228" s="20"/>
      <c r="F228" s="20"/>
      <c r="G228" s="20"/>
      <c r="H228" s="20"/>
      <c r="I228" s="30">
        <v>7783.4936787434026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301.01361021435048</v>
      </c>
      <c r="X228" s="21"/>
      <c r="Y228" s="27"/>
      <c r="Z228" s="24">
        <v>8087.4729174670219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150</v>
      </c>
      <c r="E229" s="19">
        <v>2.960544754514387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152.96054475451439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7"/>
    </row>
    <row r="231" spans="1:26" ht="13.5" customHeight="1" x14ac:dyDescent="0.15">
      <c r="A231" s="16">
        <v>227</v>
      </c>
      <c r="B231" s="17" t="s">
        <v>182</v>
      </c>
      <c r="C231" s="29"/>
      <c r="D231" s="30">
        <v>140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140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7"/>
    </row>
    <row r="233" spans="1:26" ht="13.5" customHeight="1" x14ac:dyDescent="0.15">
      <c r="A233" s="16">
        <v>229</v>
      </c>
      <c r="B233" s="17" t="s">
        <v>183</v>
      </c>
      <c r="C233" s="29"/>
      <c r="D233" s="30">
        <v>900.08000000000015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900.08000000000015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7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7"/>
    </row>
    <row r="236" spans="1:26" ht="13.5" customHeight="1" x14ac:dyDescent="0.15">
      <c r="A236" s="16">
        <v>232</v>
      </c>
      <c r="B236" s="17" t="s">
        <v>185</v>
      </c>
      <c r="C236" s="18">
        <v>27405.952520900762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27405.952520900762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54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54</v>
      </c>
    </row>
    <row r="238" spans="1:26" ht="13.5" customHeight="1" x14ac:dyDescent="0.15">
      <c r="A238" s="16">
        <v>234</v>
      </c>
      <c r="B238" s="17" t="s">
        <v>187</v>
      </c>
      <c r="C238" s="32">
        <v>0.1833341279067503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4">
        <v>0.1833341279067503</v>
      </c>
    </row>
    <row r="239" spans="1:26" ht="13.5" customHeight="1" x14ac:dyDescent="0.15">
      <c r="A239" s="16">
        <v>235</v>
      </c>
      <c r="B239" s="17" t="s">
        <v>419</v>
      </c>
      <c r="C239" s="43">
        <v>5.3225995209741839E-5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6">
        <v>5.3225995209741839E-5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37"/>
    </row>
    <row r="241" spans="1:26" ht="13.5" customHeight="1" x14ac:dyDescent="0.15">
      <c r="A241" s="16">
        <v>237</v>
      </c>
      <c r="B241" s="17" t="s">
        <v>189</v>
      </c>
      <c r="C241" s="32">
        <v>0.82837677346127991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46.493295112160006</v>
      </c>
      <c r="W241" s="21"/>
      <c r="X241" s="22">
        <v>32.170108540508075</v>
      </c>
      <c r="Y241" s="27"/>
      <c r="Z241" s="24">
        <v>79.491780426129367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7"/>
    </row>
    <row r="243" spans="1:26" ht="13.5" customHeight="1" x14ac:dyDescent="0.15">
      <c r="A243" s="16">
        <v>239</v>
      </c>
      <c r="B243" s="17" t="s">
        <v>190</v>
      </c>
      <c r="C243" s="32">
        <v>0.95267637939204153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34">
        <v>0.95267637939204153</v>
      </c>
    </row>
    <row r="244" spans="1:26" ht="13.5" customHeight="1" x14ac:dyDescent="0.15">
      <c r="A244" s="16">
        <v>240</v>
      </c>
      <c r="B244" s="17" t="s">
        <v>191</v>
      </c>
      <c r="C244" s="18">
        <v>2722.9153816313096</v>
      </c>
      <c r="D244" s="20"/>
      <c r="E244" s="20"/>
      <c r="F244" s="45">
        <v>6.2470734719429287E-2</v>
      </c>
      <c r="G244" s="30">
        <v>135.33988508247475</v>
      </c>
      <c r="H244" s="20"/>
      <c r="I244" s="20"/>
      <c r="J244" s="20"/>
      <c r="K244" s="30">
        <v>860.00590905250033</v>
      </c>
      <c r="L244" s="20"/>
      <c r="M244" s="30">
        <v>11414.207782625417</v>
      </c>
      <c r="N244" s="30">
        <v>2413.6925172645556</v>
      </c>
      <c r="O244" s="30">
        <v>1065.2604031789572</v>
      </c>
      <c r="P244" s="30">
        <v>1567.6282684166526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20179.11261798659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7"/>
    </row>
    <row r="246" spans="1:26" ht="13.5" customHeight="1" x14ac:dyDescent="0.15">
      <c r="A246" s="16">
        <v>242</v>
      </c>
      <c r="B246" s="17" t="s">
        <v>192</v>
      </c>
      <c r="C246" s="36">
        <v>7.4723259986329976E-3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174.61282779680002</v>
      </c>
      <c r="W246" s="35">
        <v>2.9266178038473457E-3</v>
      </c>
      <c r="X246" s="21"/>
      <c r="Y246" s="27"/>
      <c r="Z246" s="24">
        <v>174.62322674060249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516.25500145604622</v>
      </c>
      <c r="V247" s="21"/>
      <c r="W247" s="21"/>
      <c r="X247" s="21"/>
      <c r="Y247" s="27"/>
      <c r="Z247" s="24">
        <v>516.25500145604622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6807.5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6807.5</v>
      </c>
    </row>
    <row r="249" spans="1:26" ht="13.5" customHeight="1" x14ac:dyDescent="0.15">
      <c r="A249" s="16">
        <v>245</v>
      </c>
      <c r="B249" s="17" t="s">
        <v>194</v>
      </c>
      <c r="C249" s="41">
        <v>1.9032553672903118E-4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5">
        <v>1.4175072569785415E-3</v>
      </c>
      <c r="X249" s="21"/>
      <c r="Y249" s="27"/>
      <c r="Z249" s="38">
        <v>1.6078327937075726E-3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7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7"/>
    </row>
    <row r="252" spans="1:26" ht="13.5" customHeight="1" x14ac:dyDescent="0.15">
      <c r="A252" s="16">
        <v>248</v>
      </c>
      <c r="B252" s="17" t="s">
        <v>195</v>
      </c>
      <c r="C252" s="29"/>
      <c r="D252" s="30">
        <v>1120</v>
      </c>
      <c r="E252" s="40">
        <v>0.69792309802240304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1120.6979230980223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49.000000000000007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49.000000000000007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181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181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1117.3800000000001</v>
      </c>
      <c r="E255" s="30">
        <v>192.62317258022773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1310.0031725802278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55.760361999065665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55.760361999065665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7"/>
    </row>
    <row r="258" spans="1:26" ht="13.5" customHeight="1" x14ac:dyDescent="0.15">
      <c r="A258" s="16">
        <v>254</v>
      </c>
      <c r="B258" s="17" t="s">
        <v>201</v>
      </c>
      <c r="C258" s="2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37"/>
    </row>
    <row r="259" spans="1:26" ht="13.5" customHeight="1" x14ac:dyDescent="0.15">
      <c r="A259" s="16">
        <v>255</v>
      </c>
      <c r="B259" s="17" t="s">
        <v>202</v>
      </c>
      <c r="C259" s="18">
        <v>24.223134508718381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4">
        <v>24.223134508718381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4.105420692224377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6">
        <v>5.2676408046942012</v>
      </c>
      <c r="X260" s="21"/>
      <c r="Y260" s="27"/>
      <c r="Z260" s="28">
        <v>9.3730614969185773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45">
        <v>5.88479828365116E-3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8">
        <v>5.88479828365116E-3</v>
      </c>
    </row>
    <row r="262" spans="1:26" ht="13.5" customHeight="1" x14ac:dyDescent="0.15">
      <c r="A262" s="16">
        <v>258</v>
      </c>
      <c r="B262" s="17" t="s">
        <v>205</v>
      </c>
      <c r="C262" s="36">
        <v>9.1913156373683844E-2</v>
      </c>
      <c r="D262" s="30">
        <v>33.900000000000006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3.7791337459708571E-2</v>
      </c>
      <c r="X262" s="21"/>
      <c r="Y262" s="27"/>
      <c r="Z262" s="24">
        <v>34.0297044938334</v>
      </c>
    </row>
    <row r="263" spans="1:26" ht="13.5" customHeight="1" x14ac:dyDescent="0.15">
      <c r="A263" s="16">
        <v>259</v>
      </c>
      <c r="B263" s="17" t="s">
        <v>206</v>
      </c>
      <c r="C263" s="32">
        <v>0.57559937257125871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34">
        <v>0.57559937257125871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938.00000000000011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938.00000000000011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7.5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8">
        <v>7.5</v>
      </c>
    </row>
    <row r="266" spans="1:26" ht="13.5" customHeight="1" x14ac:dyDescent="0.15">
      <c r="A266" s="16">
        <v>262</v>
      </c>
      <c r="B266" s="17" t="s">
        <v>209</v>
      </c>
      <c r="C266" s="18">
        <v>3105.353847708257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6">
        <v>7.4738928843676629</v>
      </c>
      <c r="X266" s="21"/>
      <c r="Y266" s="23">
        <v>13.494489533979534</v>
      </c>
      <c r="Z266" s="24">
        <v>3126.3222301266042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7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7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7"/>
    </row>
    <row r="270" spans="1:26" ht="13.5" customHeight="1" x14ac:dyDescent="0.15">
      <c r="A270" s="16">
        <v>266</v>
      </c>
      <c r="B270" s="17" t="s">
        <v>210</v>
      </c>
      <c r="C270" s="29"/>
      <c r="D270" s="30">
        <v>27.999999999999996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27.999999999999996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79.000000000000014</v>
      </c>
    </row>
    <row r="272" spans="1:26" ht="13.5" customHeight="1" x14ac:dyDescent="0.15">
      <c r="A272" s="16">
        <v>268</v>
      </c>
      <c r="B272" s="17" t="s">
        <v>212</v>
      </c>
      <c r="C272" s="32">
        <v>0.40804478235443553</v>
      </c>
      <c r="D272" s="30">
        <v>210.00000000000006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210.40804478235449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7"/>
    </row>
    <row r="274" spans="1:26" ht="13.5" customHeight="1" x14ac:dyDescent="0.15">
      <c r="A274" s="16">
        <v>270</v>
      </c>
      <c r="B274" s="17" t="s">
        <v>213</v>
      </c>
      <c r="C274" s="36">
        <v>1.1111218669083399E-3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8">
        <v>1.1111218669083399E-3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7"/>
    </row>
    <row r="276" spans="1:26" ht="13.5" customHeight="1" x14ac:dyDescent="0.15">
      <c r="A276" s="16">
        <v>272</v>
      </c>
      <c r="B276" s="17" t="s">
        <v>214</v>
      </c>
      <c r="C276" s="18">
        <v>12.711060164235578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207.56947826255163</v>
      </c>
      <c r="X276" s="22">
        <v>20.096253294527578</v>
      </c>
      <c r="Y276" s="23">
        <v>16.459302716010441</v>
      </c>
      <c r="Z276" s="24">
        <v>256.83609443732524</v>
      </c>
    </row>
    <row r="277" spans="1:26" ht="13.5" customHeight="1" x14ac:dyDescent="0.15">
      <c r="A277" s="16">
        <v>273</v>
      </c>
      <c r="B277" s="17" t="s">
        <v>215</v>
      </c>
      <c r="C277" s="32">
        <v>0.28902798006027697</v>
      </c>
      <c r="D277" s="19">
        <v>3.7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3">
        <v>1.1969141115487188E-4</v>
      </c>
      <c r="X277" s="21"/>
      <c r="Y277" s="27"/>
      <c r="Z277" s="28">
        <v>3.9891476714714318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7"/>
    </row>
    <row r="279" spans="1:26" ht="13.5" customHeight="1" x14ac:dyDescent="0.15">
      <c r="A279" s="16">
        <v>275</v>
      </c>
      <c r="B279" s="17" t="s">
        <v>216</v>
      </c>
      <c r="C279" s="18">
        <v>161.9604911380861</v>
      </c>
      <c r="D279" s="30">
        <v>21.049999999999997</v>
      </c>
      <c r="E279" s="45">
        <v>1.9465102015153838E-2</v>
      </c>
      <c r="F279" s="20"/>
      <c r="G279" s="20"/>
      <c r="H279" s="20"/>
      <c r="I279" s="30">
        <v>19696.210889503105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15192.826906081667</v>
      </c>
      <c r="X279" s="21"/>
      <c r="Y279" s="27"/>
      <c r="Z279" s="24">
        <v>35072.06775182487</v>
      </c>
    </row>
    <row r="280" spans="1:26" ht="13.5" customHeight="1" x14ac:dyDescent="0.15">
      <c r="A280" s="16">
        <v>276</v>
      </c>
      <c r="B280" s="17" t="s">
        <v>217</v>
      </c>
      <c r="C280" s="25">
        <v>1.3888408151312217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1.3888408151312217</v>
      </c>
    </row>
    <row r="281" spans="1:26" ht="13.5" customHeight="1" x14ac:dyDescent="0.15">
      <c r="A281" s="16">
        <v>277</v>
      </c>
      <c r="B281" s="17" t="s">
        <v>218</v>
      </c>
      <c r="C281" s="18">
        <v>148.70571488982478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538.41028524137573</v>
      </c>
      <c r="X281" s="21"/>
      <c r="Y281" s="27"/>
      <c r="Z281" s="24">
        <v>687.11600013120051</v>
      </c>
    </row>
    <row r="282" spans="1:26" ht="13.5" customHeight="1" x14ac:dyDescent="0.15">
      <c r="A282" s="16">
        <v>278</v>
      </c>
      <c r="B282" s="17" t="s">
        <v>219</v>
      </c>
      <c r="C282" s="25">
        <v>6.81337049807032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44.711471182136542</v>
      </c>
      <c r="X282" s="21"/>
      <c r="Y282" s="27"/>
      <c r="Z282" s="24">
        <v>51.524841680206862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7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7"/>
    </row>
    <row r="285" spans="1:26" ht="13.5" customHeight="1" x14ac:dyDescent="0.15">
      <c r="A285" s="16">
        <v>281</v>
      </c>
      <c r="B285" s="17" t="s">
        <v>220</v>
      </c>
      <c r="C285" s="18">
        <v>9576.9719112467246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6">
        <v>3.6324951193284853</v>
      </c>
      <c r="X285" s="21"/>
      <c r="Y285" s="23">
        <v>18.919574923504541</v>
      </c>
      <c r="Z285" s="24">
        <v>9599.5239812895579</v>
      </c>
    </row>
    <row r="286" spans="1:26" ht="13.5" customHeight="1" x14ac:dyDescent="0.15">
      <c r="A286" s="16">
        <v>282</v>
      </c>
      <c r="B286" s="17" t="s">
        <v>221</v>
      </c>
      <c r="C286" s="32">
        <v>0.82615151418106669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6">
        <v>3.9953813327373511</v>
      </c>
      <c r="X286" s="21"/>
      <c r="Y286" s="27"/>
      <c r="Z286" s="28">
        <v>4.8215328469184175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7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7"/>
    </row>
    <row r="289" spans="1:26" ht="13.5" customHeight="1" x14ac:dyDescent="0.15">
      <c r="A289" s="16">
        <v>285</v>
      </c>
      <c r="B289" s="17" t="s">
        <v>223</v>
      </c>
      <c r="C289" s="29"/>
      <c r="D289" s="30">
        <v>2444.4999999999995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2444.4999999999995</v>
      </c>
    </row>
    <row r="290" spans="1:26" ht="13.5" customHeight="1" x14ac:dyDescent="0.15">
      <c r="A290" s="16">
        <v>286</v>
      </c>
      <c r="B290" s="17" t="s">
        <v>224</v>
      </c>
      <c r="C290" s="2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37"/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7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13829.023989724776</v>
      </c>
      <c r="U292" s="20"/>
      <c r="V292" s="21"/>
      <c r="W292" s="21"/>
      <c r="X292" s="21"/>
      <c r="Y292" s="27"/>
      <c r="Z292" s="24">
        <v>13829.023989724776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7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7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7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7"/>
    </row>
    <row r="297" spans="1:26" ht="13.5" customHeight="1" x14ac:dyDescent="0.15">
      <c r="A297" s="16">
        <v>293</v>
      </c>
      <c r="B297" s="17" t="s">
        <v>227</v>
      </c>
      <c r="C297" s="29"/>
      <c r="D297" s="30">
        <v>481.9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481.9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7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7"/>
    </row>
    <row r="300" spans="1:26" ht="13.5" customHeight="1" x14ac:dyDescent="0.15">
      <c r="A300" s="16">
        <v>296</v>
      </c>
      <c r="B300" s="17" t="s">
        <v>229</v>
      </c>
      <c r="C300" s="18">
        <v>31376.49408194848</v>
      </c>
      <c r="D300" s="30">
        <v>354.50000000000006</v>
      </c>
      <c r="E300" s="30">
        <v>459.46143556018814</v>
      </c>
      <c r="F300" s="20"/>
      <c r="G300" s="20"/>
      <c r="H300" s="20"/>
      <c r="I300" s="20"/>
      <c r="J300" s="20"/>
      <c r="K300" s="30">
        <v>980.64726604068073</v>
      </c>
      <c r="L300" s="20"/>
      <c r="M300" s="30">
        <v>30721.063490466648</v>
      </c>
      <c r="N300" s="20"/>
      <c r="O300" s="30">
        <v>552.42834444291077</v>
      </c>
      <c r="P300" s="20"/>
      <c r="Q300" s="20"/>
      <c r="R300" s="20"/>
      <c r="S300" s="20"/>
      <c r="T300" s="20"/>
      <c r="U300" s="20"/>
      <c r="V300" s="21"/>
      <c r="W300" s="22">
        <v>369.93679460724354</v>
      </c>
      <c r="X300" s="21"/>
      <c r="Y300" s="23">
        <v>335.83513323525864</v>
      </c>
      <c r="Z300" s="24">
        <v>65150.366546301411</v>
      </c>
    </row>
    <row r="301" spans="1:26" ht="13.5" customHeight="1" x14ac:dyDescent="0.15">
      <c r="A301" s="16">
        <v>297</v>
      </c>
      <c r="B301" s="17" t="s">
        <v>230</v>
      </c>
      <c r="C301" s="18">
        <v>12631.374659663274</v>
      </c>
      <c r="D301" s="30">
        <v>202.6</v>
      </c>
      <c r="E301" s="30">
        <v>143.47930911632321</v>
      </c>
      <c r="F301" s="20"/>
      <c r="G301" s="30">
        <v>19290.777567676116</v>
      </c>
      <c r="H301" s="20"/>
      <c r="I301" s="20"/>
      <c r="J301" s="20"/>
      <c r="K301" s="30">
        <v>1342.1081076555545</v>
      </c>
      <c r="L301" s="20"/>
      <c r="M301" s="30">
        <v>18725.461967742111</v>
      </c>
      <c r="N301" s="30">
        <v>1656.7165319116364</v>
      </c>
      <c r="O301" s="30">
        <v>1274.5094168858666</v>
      </c>
      <c r="P301" s="30">
        <v>984.48377165584043</v>
      </c>
      <c r="Q301" s="20"/>
      <c r="R301" s="20"/>
      <c r="S301" s="20"/>
      <c r="T301" s="20"/>
      <c r="U301" s="20"/>
      <c r="V301" s="21"/>
      <c r="W301" s="22">
        <v>165.0396478073983</v>
      </c>
      <c r="X301" s="21"/>
      <c r="Y301" s="23">
        <v>32.615966018044759</v>
      </c>
      <c r="Z301" s="24">
        <v>56449.166946132165</v>
      </c>
    </row>
    <row r="302" spans="1:26" ht="13.5" customHeight="1" x14ac:dyDescent="0.15">
      <c r="A302" s="16">
        <v>298</v>
      </c>
      <c r="B302" s="17" t="s">
        <v>231</v>
      </c>
      <c r="C302" s="25">
        <v>3.6304936616975083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3.6304936616975083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31">
        <v>0.65936893668646268</v>
      </c>
      <c r="X303" s="21"/>
      <c r="Y303" s="27"/>
      <c r="Z303" s="34">
        <v>0.65936893668646268</v>
      </c>
    </row>
    <row r="304" spans="1:26" ht="13.5" customHeight="1" x14ac:dyDescent="0.15">
      <c r="A304" s="16">
        <v>300</v>
      </c>
      <c r="B304" s="17" t="s">
        <v>233</v>
      </c>
      <c r="C304" s="18">
        <v>283380.00638729753</v>
      </c>
      <c r="D304" s="19">
        <v>1.0999999999999999</v>
      </c>
      <c r="E304" s="19">
        <v>2.3007890469084016</v>
      </c>
      <c r="F304" s="30">
        <v>9202.5388564782752</v>
      </c>
      <c r="G304" s="30">
        <v>104683.95429309882</v>
      </c>
      <c r="H304" s="20"/>
      <c r="I304" s="20"/>
      <c r="J304" s="20"/>
      <c r="K304" s="30">
        <v>12243.329286161868</v>
      </c>
      <c r="L304" s="30">
        <v>1535.5436637</v>
      </c>
      <c r="M304" s="30">
        <v>393458.53969232505</v>
      </c>
      <c r="N304" s="30">
        <v>19753.541647495254</v>
      </c>
      <c r="O304" s="30">
        <v>8750.0023437478976</v>
      </c>
      <c r="P304" s="30">
        <v>9947.1728818201173</v>
      </c>
      <c r="Q304" s="30">
        <v>179.23904197697368</v>
      </c>
      <c r="R304" s="20"/>
      <c r="S304" s="20"/>
      <c r="T304" s="20"/>
      <c r="U304" s="20"/>
      <c r="V304" s="21"/>
      <c r="W304" s="22">
        <v>740.68010004428595</v>
      </c>
      <c r="X304" s="21"/>
      <c r="Y304" s="39">
        <v>4.1828783758477135</v>
      </c>
      <c r="Z304" s="24">
        <v>843882.13186156878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7"/>
    </row>
    <row r="306" spans="1:26" ht="13.5" customHeight="1" x14ac:dyDescent="0.15">
      <c r="A306" s="16">
        <v>302</v>
      </c>
      <c r="B306" s="17" t="s">
        <v>235</v>
      </c>
      <c r="C306" s="18">
        <v>1687.6843258373724</v>
      </c>
      <c r="D306" s="30">
        <v>21</v>
      </c>
      <c r="E306" s="40">
        <v>0.80247599932997749</v>
      </c>
      <c r="F306" s="20"/>
      <c r="G306" s="20"/>
      <c r="H306" s="20"/>
      <c r="I306" s="20"/>
      <c r="J306" s="30">
        <v>1970.6845518977468</v>
      </c>
      <c r="K306" s="20"/>
      <c r="L306" s="20"/>
      <c r="M306" s="30">
        <v>381.00831413424265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19.780364907986314</v>
      </c>
      <c r="X306" s="21"/>
      <c r="Y306" s="27"/>
      <c r="Z306" s="24">
        <v>4080.9600327766784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7"/>
    </row>
    <row r="308" spans="1:26" ht="13.5" customHeight="1" x14ac:dyDescent="0.15">
      <c r="A308" s="16">
        <v>304</v>
      </c>
      <c r="B308" s="17" t="s">
        <v>236</v>
      </c>
      <c r="C308" s="36">
        <v>5.6090029520082865E-2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8">
        <v>5.6090029520082865E-2</v>
      </c>
    </row>
    <row r="309" spans="1:26" ht="13.5" customHeight="1" x14ac:dyDescent="0.15">
      <c r="A309" s="16">
        <v>305</v>
      </c>
      <c r="B309" s="17" t="s">
        <v>237</v>
      </c>
      <c r="C309" s="18">
        <v>10.695374316949758</v>
      </c>
      <c r="D309" s="20"/>
      <c r="E309" s="20"/>
      <c r="F309" s="20"/>
      <c r="G309" s="30">
        <v>381.26145230003493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51.5423407352</v>
      </c>
      <c r="W309" s="22">
        <v>287.02909393569382</v>
      </c>
      <c r="X309" s="22">
        <v>52.665515484587843</v>
      </c>
      <c r="Y309" s="23">
        <v>19.62290131100016</v>
      </c>
      <c r="Z309" s="24">
        <v>802.81667808346663</v>
      </c>
    </row>
    <row r="310" spans="1:26" ht="13.5" customHeight="1" x14ac:dyDescent="0.15">
      <c r="A310" s="16">
        <v>306</v>
      </c>
      <c r="B310" s="17" t="s">
        <v>238</v>
      </c>
      <c r="C310" s="32">
        <v>0.20622290978543914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4">
        <v>0.20622290978543914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7"/>
    </row>
    <row r="312" spans="1:26" ht="13.5" customHeight="1" x14ac:dyDescent="0.15">
      <c r="A312" s="16">
        <v>308</v>
      </c>
      <c r="B312" s="17" t="s">
        <v>239</v>
      </c>
      <c r="C312" s="36">
        <v>1.1205095897696272E-3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6">
        <v>7.4086858458425064</v>
      </c>
      <c r="X312" s="21"/>
      <c r="Y312" s="27"/>
      <c r="Z312" s="28">
        <v>7.4098063554322762</v>
      </c>
    </row>
    <row r="313" spans="1:26" ht="13.5" customHeight="1" x14ac:dyDescent="0.15">
      <c r="A313" s="16">
        <v>309</v>
      </c>
      <c r="B313" s="17" t="s">
        <v>240</v>
      </c>
      <c r="C313" s="18">
        <v>19.174910082912852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10.518845048000001</v>
      </c>
      <c r="W313" s="22">
        <v>1571.0055935162177</v>
      </c>
      <c r="X313" s="22">
        <v>25.962508000596941</v>
      </c>
      <c r="Y313" s="23">
        <v>17.167721107300686</v>
      </c>
      <c r="Z313" s="24">
        <v>1643.8295777550281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7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7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7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7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7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7"/>
    </row>
    <row r="320" spans="1:26" ht="13.5" customHeight="1" x14ac:dyDescent="0.15">
      <c r="A320" s="16">
        <v>316</v>
      </c>
      <c r="B320" s="17" t="s">
        <v>241</v>
      </c>
      <c r="C320" s="32">
        <v>0.65429483840293745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4">
        <v>0.65429483840293745</v>
      </c>
    </row>
    <row r="321" spans="1:26" ht="13.5" customHeight="1" x14ac:dyDescent="0.15">
      <c r="A321" s="16">
        <v>317</v>
      </c>
      <c r="B321" s="17" t="s">
        <v>446</v>
      </c>
      <c r="C321" s="32">
        <v>0.11624660159029417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4">
        <v>0.11624660159029417</v>
      </c>
    </row>
    <row r="322" spans="1:26" ht="13.5" customHeight="1" x14ac:dyDescent="0.15">
      <c r="A322" s="16">
        <v>318</v>
      </c>
      <c r="B322" s="17" t="s">
        <v>242</v>
      </c>
      <c r="C322" s="32">
        <v>0.65635076765703004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1">
        <v>0.12224276597454611</v>
      </c>
      <c r="X322" s="21"/>
      <c r="Y322" s="27"/>
      <c r="Z322" s="34">
        <v>0.77859353363157613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7"/>
    </row>
    <row r="324" spans="1:26" ht="13.5" customHeight="1" x14ac:dyDescent="0.15">
      <c r="A324" s="16">
        <v>320</v>
      </c>
      <c r="B324" s="17" t="s">
        <v>243</v>
      </c>
      <c r="C324" s="36">
        <v>4.2360251744218751E-2</v>
      </c>
      <c r="D324" s="20"/>
      <c r="E324" s="40">
        <v>0.24351612822477131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4">
        <v>0.28587637996899007</v>
      </c>
    </row>
    <row r="325" spans="1:26" ht="13.5" customHeight="1" x14ac:dyDescent="0.15">
      <c r="A325" s="16">
        <v>321</v>
      </c>
      <c r="B325" s="17" t="s">
        <v>244</v>
      </c>
      <c r="C325" s="36">
        <v>8.9975105427486129E-2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96.773374441599998</v>
      </c>
      <c r="W325" s="22">
        <v>194.59791061151645</v>
      </c>
      <c r="X325" s="21"/>
      <c r="Y325" s="44">
        <v>0.72224239035390014</v>
      </c>
      <c r="Z325" s="24">
        <v>292.18350254889788</v>
      </c>
    </row>
    <row r="326" spans="1:26" ht="54" customHeight="1" x14ac:dyDescent="0.15">
      <c r="A326" s="16">
        <v>322</v>
      </c>
      <c r="B326" s="17" t="s">
        <v>245</v>
      </c>
      <c r="C326" s="18">
        <v>230.33108416517024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321.27701622634288</v>
      </c>
      <c r="X326" s="21"/>
      <c r="Y326" s="27"/>
      <c r="Z326" s="24">
        <v>551.60810039151306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183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183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7"/>
    </row>
    <row r="329" spans="1:26" ht="13.5" customHeight="1" x14ac:dyDescent="0.15">
      <c r="A329" s="16">
        <v>325</v>
      </c>
      <c r="B329" s="17" t="s">
        <v>247</v>
      </c>
      <c r="C329" s="29"/>
      <c r="D329" s="30">
        <v>195.00000000000006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195.00000000000006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7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7"/>
    </row>
    <row r="332" spans="1:26" ht="13.5" customHeight="1" x14ac:dyDescent="0.15">
      <c r="A332" s="16">
        <v>328</v>
      </c>
      <c r="B332" s="17" t="s">
        <v>248</v>
      </c>
      <c r="C332" s="32">
        <v>0.18361216822738549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34">
        <v>0.18361216822738549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30">
        <v>4520.3118904109588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4520.3118904109588</v>
      </c>
    </row>
    <row r="334" spans="1:26" ht="27" customHeight="1" x14ac:dyDescent="0.15">
      <c r="A334" s="16">
        <v>330</v>
      </c>
      <c r="B334" s="17" t="s">
        <v>451</v>
      </c>
      <c r="C334" s="32">
        <v>0.23587448076309075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1">
        <v>0.13131160359236765</v>
      </c>
      <c r="X334" s="21"/>
      <c r="Y334" s="27"/>
      <c r="Z334" s="34">
        <v>0.36718608435545841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33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33</v>
      </c>
    </row>
    <row r="336" spans="1:26" ht="13.5" customHeight="1" x14ac:dyDescent="0.15">
      <c r="A336" s="16">
        <v>332</v>
      </c>
      <c r="B336" s="17" t="s">
        <v>251</v>
      </c>
      <c r="C336" s="47">
        <v>2.4576353470064751E-6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21.458443897919999</v>
      </c>
      <c r="W336" s="35">
        <v>3.0000683675363328E-2</v>
      </c>
      <c r="X336" s="26">
        <v>6.0070673769181093</v>
      </c>
      <c r="Y336" s="44">
        <v>0.94655677277981964</v>
      </c>
      <c r="Z336" s="24">
        <v>28.442071188928637</v>
      </c>
    </row>
    <row r="337" spans="1:26" ht="13.5" customHeight="1" x14ac:dyDescent="0.15">
      <c r="A337" s="16">
        <v>333</v>
      </c>
      <c r="B337" s="17" t="s">
        <v>252</v>
      </c>
      <c r="C337" s="25">
        <v>1.0737238968821634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1.0737238968821634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7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7"/>
    </row>
    <row r="340" spans="1:26" ht="13.5" customHeight="1" x14ac:dyDescent="0.15">
      <c r="A340" s="16">
        <v>336</v>
      </c>
      <c r="B340" s="17" t="s">
        <v>255</v>
      </c>
      <c r="C340" s="25">
        <v>2.9456890772497006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18.967159508070988</v>
      </c>
      <c r="X340" s="21"/>
      <c r="Y340" s="27"/>
      <c r="Z340" s="24">
        <v>21.912848585320688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7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7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7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7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7"/>
    </row>
    <row r="346" spans="1:26" ht="13.5" customHeight="1" x14ac:dyDescent="0.15">
      <c r="A346" s="16">
        <v>342</v>
      </c>
      <c r="B346" s="17" t="s">
        <v>257</v>
      </c>
      <c r="C346" s="32">
        <v>0.91554851739043297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1">
        <v>0.37910510551514842</v>
      </c>
      <c r="X346" s="21"/>
      <c r="Y346" s="27"/>
      <c r="Z346" s="28">
        <v>1.2946536229055814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7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7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7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0">
        <v>0.17892441456632718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4">
        <v>0.17892441456632718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7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7"/>
    </row>
    <row r="353" spans="1:26" ht="13.5" customHeight="1" x14ac:dyDescent="0.15">
      <c r="A353" s="16">
        <v>349</v>
      </c>
      <c r="B353" s="17" t="s">
        <v>261</v>
      </c>
      <c r="C353" s="18">
        <v>52.26659223742206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1">
        <v>0.75519549226500438</v>
      </c>
      <c r="X353" s="22">
        <v>27.278515825780229</v>
      </c>
      <c r="Y353" s="27"/>
      <c r="Z353" s="24">
        <v>80.300303555467295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57.620000000000005</v>
      </c>
      <c r="E354" s="30">
        <v>146.23094182015268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203.85094182015268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458.29164734032736</v>
      </c>
      <c r="L355" s="30">
        <v>938.14590659999999</v>
      </c>
      <c r="M355" s="30">
        <v>12321.812602349202</v>
      </c>
      <c r="N355" s="30">
        <v>579.920449689713</v>
      </c>
      <c r="O355" s="30">
        <v>1197.4829307989239</v>
      </c>
      <c r="P355" s="30">
        <v>626.80136666008525</v>
      </c>
      <c r="Q355" s="30">
        <v>238.98538930263163</v>
      </c>
      <c r="R355" s="20"/>
      <c r="S355" s="20"/>
      <c r="T355" s="20"/>
      <c r="U355" s="20"/>
      <c r="V355" s="21"/>
      <c r="W355" s="21"/>
      <c r="X355" s="21"/>
      <c r="Y355" s="27"/>
      <c r="Z355" s="24">
        <v>16361.440292740885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7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7"/>
    </row>
    <row r="358" spans="1:26" ht="13.5" customHeight="1" x14ac:dyDescent="0.15">
      <c r="A358" s="16">
        <v>354</v>
      </c>
      <c r="B358" s="17" t="s">
        <v>264</v>
      </c>
      <c r="C358" s="25">
        <v>6.3619999820697366</v>
      </c>
      <c r="D358" s="20"/>
      <c r="E358" s="20"/>
      <c r="F358" s="20"/>
      <c r="G358" s="30">
        <v>326.79312519467589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333.15512517674563</v>
      </c>
    </row>
    <row r="359" spans="1:26" ht="13.5" customHeight="1" x14ac:dyDescent="0.15">
      <c r="A359" s="16">
        <v>355</v>
      </c>
      <c r="B359" s="17" t="s">
        <v>265</v>
      </c>
      <c r="C359" s="18">
        <v>201.35618741012479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31.009027336773499</v>
      </c>
      <c r="X359" s="21"/>
      <c r="Y359" s="27"/>
      <c r="Z359" s="24">
        <v>232.36521474689829</v>
      </c>
    </row>
    <row r="360" spans="1:26" ht="13.5" customHeight="1" x14ac:dyDescent="0.15">
      <c r="A360" s="16">
        <v>356</v>
      </c>
      <c r="B360" s="17" t="s">
        <v>266</v>
      </c>
      <c r="C360" s="32">
        <v>0.28402927917677628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4">
        <v>0.28402927917677628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167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167</v>
      </c>
    </row>
    <row r="362" spans="1:26" ht="13.5" customHeight="1" x14ac:dyDescent="0.15">
      <c r="A362" s="16">
        <v>358</v>
      </c>
      <c r="B362" s="17" t="s">
        <v>268</v>
      </c>
      <c r="C362" s="2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37"/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7"/>
    </row>
    <row r="364" spans="1:26" ht="13.5" customHeight="1" x14ac:dyDescent="0.15">
      <c r="A364" s="16">
        <v>360</v>
      </c>
      <c r="B364" s="17" t="s">
        <v>269</v>
      </c>
      <c r="C364" s="29"/>
      <c r="D364" s="30">
        <v>110.00000000000001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110.00000000000001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175.2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175.2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7"/>
    </row>
    <row r="367" spans="1:26" ht="13.5" customHeight="1" x14ac:dyDescent="0.15">
      <c r="A367" s="16">
        <v>363</v>
      </c>
      <c r="B367" s="17" t="s">
        <v>272</v>
      </c>
      <c r="C367" s="29"/>
      <c r="D367" s="30">
        <v>327.99999999999994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327.99999999999994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43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43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7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7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7"/>
    </row>
    <row r="372" spans="1:26" ht="13.5" customHeight="1" x14ac:dyDescent="0.15">
      <c r="A372" s="16">
        <v>368</v>
      </c>
      <c r="B372" s="17" t="s">
        <v>275</v>
      </c>
      <c r="C372" s="36">
        <v>3.3054565195727387E-2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8">
        <v>3.3054565195727387E-2</v>
      </c>
    </row>
    <row r="373" spans="1:26" ht="13.5" customHeight="1" x14ac:dyDescent="0.15">
      <c r="A373" s="16">
        <v>369</v>
      </c>
      <c r="B373" s="17" t="s">
        <v>276</v>
      </c>
      <c r="C373" s="2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37"/>
    </row>
    <row r="374" spans="1:26" ht="13.5" customHeight="1" x14ac:dyDescent="0.15">
      <c r="A374" s="16">
        <v>370</v>
      </c>
      <c r="B374" s="17" t="s">
        <v>277</v>
      </c>
      <c r="C374" s="29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37"/>
    </row>
    <row r="375" spans="1:26" ht="13.5" customHeight="1" x14ac:dyDescent="0.15">
      <c r="A375" s="16">
        <v>371</v>
      </c>
      <c r="B375" s="17" t="s">
        <v>278</v>
      </c>
      <c r="C375" s="29"/>
      <c r="D375" s="30">
        <v>20.000000000000004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20.000000000000004</v>
      </c>
    </row>
    <row r="376" spans="1:26" ht="27" customHeight="1" x14ac:dyDescent="0.15">
      <c r="A376" s="16">
        <v>372</v>
      </c>
      <c r="B376" s="17" t="s">
        <v>464</v>
      </c>
      <c r="C376" s="32">
        <v>0.16809425177043985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4">
        <v>0.16809425177043985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7"/>
    </row>
    <row r="378" spans="1:26" ht="13.5" customHeight="1" x14ac:dyDescent="0.15">
      <c r="A378" s="16">
        <v>374</v>
      </c>
      <c r="B378" s="17" t="s">
        <v>279</v>
      </c>
      <c r="C378" s="18">
        <v>1825.9914070034429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27454.185575280004</v>
      </c>
      <c r="W378" s="21"/>
      <c r="X378" s="22">
        <v>2404.9442344130671</v>
      </c>
      <c r="Y378" s="27"/>
      <c r="Z378" s="24">
        <v>31685.121216696512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7"/>
    </row>
    <row r="380" spans="1:26" ht="13.5" customHeight="1" x14ac:dyDescent="0.15">
      <c r="A380" s="16">
        <v>376</v>
      </c>
      <c r="B380" s="17" t="s">
        <v>280</v>
      </c>
      <c r="C380" s="29"/>
      <c r="D380" s="30">
        <v>564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564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7"/>
    </row>
    <row r="382" spans="1:26" ht="13.5" customHeight="1" x14ac:dyDescent="0.15">
      <c r="A382" s="16">
        <v>378</v>
      </c>
      <c r="B382" s="17" t="s">
        <v>282</v>
      </c>
      <c r="C382" s="29"/>
      <c r="D382" s="30">
        <v>489.99999999999994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489.99999999999994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7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7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873.66548928350346</v>
      </c>
      <c r="T385" s="20"/>
      <c r="U385" s="20"/>
      <c r="V385" s="21"/>
      <c r="W385" s="22">
        <v>377.69567410614172</v>
      </c>
      <c r="X385" s="21"/>
      <c r="Y385" s="27"/>
      <c r="Z385" s="24">
        <v>1251.3611633896453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0">
        <v>30</v>
      </c>
      <c r="U386" s="20"/>
      <c r="V386" s="21"/>
      <c r="W386" s="21"/>
      <c r="X386" s="21"/>
      <c r="Y386" s="27"/>
      <c r="Z386" s="24">
        <v>30</v>
      </c>
    </row>
    <row r="387" spans="1:26" ht="13.5" customHeight="1" x14ac:dyDescent="0.15">
      <c r="A387" s="16">
        <v>383</v>
      </c>
      <c r="B387" s="17" t="s">
        <v>286</v>
      </c>
      <c r="C387" s="29"/>
      <c r="D387" s="30">
        <v>1130.9999999999998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1130.9999999999998</v>
      </c>
    </row>
    <row r="388" spans="1:26" ht="13.5" customHeight="1" x14ac:dyDescent="0.15">
      <c r="A388" s="16">
        <v>384</v>
      </c>
      <c r="B388" s="17" t="s">
        <v>287</v>
      </c>
      <c r="C388" s="18">
        <v>12250.320443736289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12250.320443736289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7"/>
    </row>
    <row r="390" spans="1:26" ht="13.5" customHeight="1" x14ac:dyDescent="0.15">
      <c r="A390" s="16">
        <v>386</v>
      </c>
      <c r="B390" s="17" t="s">
        <v>289</v>
      </c>
      <c r="C390" s="29"/>
      <c r="D390" s="30">
        <v>2666.2500000000005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2666.2500000000005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7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7"/>
    </row>
    <row r="393" spans="1:26" ht="27" customHeight="1" x14ac:dyDescent="0.15">
      <c r="A393" s="16">
        <v>389</v>
      </c>
      <c r="B393" s="17" t="s">
        <v>290</v>
      </c>
      <c r="C393" s="25">
        <v>9.7226259432293674</v>
      </c>
      <c r="D393" s="20"/>
      <c r="E393" s="20"/>
      <c r="F393" s="20"/>
      <c r="G393" s="20"/>
      <c r="H393" s="20"/>
      <c r="I393" s="30">
        <v>362.089004334202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263.88506840308833</v>
      </c>
      <c r="X393" s="21"/>
      <c r="Y393" s="27"/>
      <c r="Z393" s="24">
        <v>635.69669868051972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7"/>
    </row>
    <row r="395" spans="1:26" ht="13.5" customHeight="1" x14ac:dyDescent="0.15">
      <c r="A395" s="16">
        <v>391</v>
      </c>
      <c r="B395" s="17" t="s">
        <v>292</v>
      </c>
      <c r="C395" s="32">
        <v>0.26890128408805541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35">
        <v>9.3736300984453447E-3</v>
      </c>
      <c r="X395" s="21"/>
      <c r="Y395" s="27"/>
      <c r="Z395" s="34">
        <v>0.27827491418650074</v>
      </c>
    </row>
    <row r="396" spans="1:26" ht="13.5" customHeight="1" x14ac:dyDescent="0.15">
      <c r="A396" s="16">
        <v>392</v>
      </c>
      <c r="B396" s="17" t="s">
        <v>293</v>
      </c>
      <c r="C396" s="18">
        <v>53330.493803875914</v>
      </c>
      <c r="D396" s="20"/>
      <c r="E396" s="20"/>
      <c r="F396" s="30">
        <v>2066.488532827389</v>
      </c>
      <c r="G396" s="20"/>
      <c r="H396" s="20"/>
      <c r="I396" s="20"/>
      <c r="J396" s="20"/>
      <c r="K396" s="30">
        <v>5657.5803810039288</v>
      </c>
      <c r="L396" s="20"/>
      <c r="M396" s="30">
        <v>79400.751936266664</v>
      </c>
      <c r="N396" s="20"/>
      <c r="O396" s="30">
        <v>3187.098035355501</v>
      </c>
      <c r="P396" s="20"/>
      <c r="Q396" s="20"/>
      <c r="R396" s="20"/>
      <c r="S396" s="20"/>
      <c r="T396" s="20"/>
      <c r="U396" s="20"/>
      <c r="V396" s="21"/>
      <c r="W396" s="31">
        <v>0.39290009488435612</v>
      </c>
      <c r="X396" s="21"/>
      <c r="Y396" s="23">
        <v>36.991438553294884</v>
      </c>
      <c r="Z396" s="24">
        <v>143679.79702797759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31">
        <v>0.9793057089645566</v>
      </c>
      <c r="X397" s="21"/>
      <c r="Y397" s="27"/>
      <c r="Z397" s="34">
        <v>0.9793057089645566</v>
      </c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31.556535143999998</v>
      </c>
      <c r="W398" s="21"/>
      <c r="X398" s="21"/>
      <c r="Y398" s="27"/>
      <c r="Z398" s="24">
        <v>31.556535143999998</v>
      </c>
    </row>
    <row r="399" spans="1:26" ht="13.5" customHeight="1" x14ac:dyDescent="0.15">
      <c r="A399" s="16">
        <v>395</v>
      </c>
      <c r="B399" s="17" t="s">
        <v>296</v>
      </c>
      <c r="C399" s="18">
        <v>29.9106677571333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4">
        <v>29.9106677571333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7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7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1">
        <v>0.12296569630234398</v>
      </c>
      <c r="X402" s="21"/>
      <c r="Y402" s="27"/>
      <c r="Z402" s="34">
        <v>0.12296569630234398</v>
      </c>
    </row>
    <row r="403" spans="1:26" ht="13.5" customHeight="1" x14ac:dyDescent="0.15">
      <c r="A403" s="16">
        <v>399</v>
      </c>
      <c r="B403" s="17" t="s">
        <v>298</v>
      </c>
      <c r="C403" s="41">
        <v>5.867903300197611E-4</v>
      </c>
      <c r="D403" s="20"/>
      <c r="E403" s="20"/>
      <c r="F403" s="20"/>
      <c r="G403" s="20"/>
      <c r="H403" s="20"/>
      <c r="I403" s="20"/>
      <c r="J403" s="20"/>
      <c r="K403" s="30">
        <v>268.41202125768734</v>
      </c>
      <c r="L403" s="20"/>
      <c r="M403" s="30">
        <v>5331.6391310267254</v>
      </c>
      <c r="N403" s="30">
        <v>360.69835311431427</v>
      </c>
      <c r="O403" s="30">
        <v>617.83728757741949</v>
      </c>
      <c r="P403" s="30">
        <v>204.85579375176832</v>
      </c>
      <c r="Q403" s="30">
        <v>59.746347325657908</v>
      </c>
      <c r="R403" s="20"/>
      <c r="S403" s="20"/>
      <c r="T403" s="20"/>
      <c r="U403" s="20"/>
      <c r="V403" s="21"/>
      <c r="W403" s="22">
        <v>49.936451769148476</v>
      </c>
      <c r="X403" s="21"/>
      <c r="Y403" s="27"/>
      <c r="Z403" s="24">
        <v>6893.1259726130502</v>
      </c>
    </row>
    <row r="404" spans="1:26" ht="13.5" customHeight="1" x14ac:dyDescent="0.15">
      <c r="A404" s="16">
        <v>400</v>
      </c>
      <c r="B404" s="17" t="s">
        <v>299</v>
      </c>
      <c r="C404" s="18">
        <v>1486.0427328933526</v>
      </c>
      <c r="D404" s="40">
        <v>0.26</v>
      </c>
      <c r="E404" s="20"/>
      <c r="F404" s="20"/>
      <c r="G404" s="20"/>
      <c r="H404" s="20"/>
      <c r="I404" s="20"/>
      <c r="J404" s="20"/>
      <c r="K404" s="30">
        <v>10205.442423070141</v>
      </c>
      <c r="L404" s="30">
        <v>766.32336659999999</v>
      </c>
      <c r="M404" s="30">
        <v>85613.145043766184</v>
      </c>
      <c r="N404" s="30">
        <v>5858.8564127213658</v>
      </c>
      <c r="O404" s="30">
        <v>8366.4494599822774</v>
      </c>
      <c r="P404" s="30">
        <v>3331.2641741512452</v>
      </c>
      <c r="Q404" s="30">
        <v>238.98538930263163</v>
      </c>
      <c r="R404" s="20"/>
      <c r="S404" s="20"/>
      <c r="T404" s="20"/>
      <c r="U404" s="20"/>
      <c r="V404" s="21"/>
      <c r="W404" s="26">
        <v>1.0297625746972205</v>
      </c>
      <c r="X404" s="21"/>
      <c r="Y404" s="23">
        <v>102.32655089178166</v>
      </c>
      <c r="Z404" s="24">
        <v>115970.12531595369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7"/>
    </row>
    <row r="406" spans="1:26" ht="13.5" customHeight="1" x14ac:dyDescent="0.15">
      <c r="A406" s="16">
        <v>402</v>
      </c>
      <c r="B406" s="17" t="s">
        <v>300</v>
      </c>
      <c r="C406" s="29"/>
      <c r="D406" s="30">
        <v>820.00000000000011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820.00000000000011</v>
      </c>
    </row>
    <row r="407" spans="1:26" ht="13.5" customHeight="1" x14ac:dyDescent="0.15">
      <c r="A407" s="16">
        <v>403</v>
      </c>
      <c r="B407" s="17" t="s">
        <v>301</v>
      </c>
      <c r="C407" s="36">
        <v>2.5264838771885101E-3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5.4863182045204099E-4</v>
      </c>
      <c r="X407" s="21"/>
      <c r="Y407" s="27"/>
      <c r="Z407" s="38">
        <v>3.075115697640551E-3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7"/>
    </row>
    <row r="409" spans="1:26" ht="13.5" customHeight="1" x14ac:dyDescent="0.15">
      <c r="A409" s="16">
        <v>405</v>
      </c>
      <c r="B409" s="17" t="s">
        <v>302</v>
      </c>
      <c r="C409" s="18">
        <v>363.31434316976612</v>
      </c>
      <c r="D409" s="30">
        <v>384</v>
      </c>
      <c r="E409" s="30">
        <v>15.82506987823316</v>
      </c>
      <c r="F409" s="20"/>
      <c r="G409" s="20"/>
      <c r="H409" s="30">
        <v>25.126256613698626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55773.020213505602</v>
      </c>
      <c r="W409" s="21"/>
      <c r="X409" s="21"/>
      <c r="Y409" s="27"/>
      <c r="Z409" s="24">
        <v>56561.2858831673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7"/>
    </row>
    <row r="411" spans="1:26" ht="40.5" customHeight="1" x14ac:dyDescent="0.15">
      <c r="A411" s="16">
        <v>407</v>
      </c>
      <c r="B411" s="17" t="s">
        <v>303</v>
      </c>
      <c r="C411" s="18">
        <v>31942.138504642615</v>
      </c>
      <c r="D411" s="30">
        <v>896.39999999999975</v>
      </c>
      <c r="E411" s="30">
        <v>11.89162381230196</v>
      </c>
      <c r="F411" s="20"/>
      <c r="G411" s="20"/>
      <c r="H411" s="20"/>
      <c r="I411" s="30">
        <v>191892.9544935087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26357.596181411478</v>
      </c>
      <c r="X411" s="21"/>
      <c r="Y411" s="27"/>
      <c r="Z411" s="24">
        <v>251100.98080337507</v>
      </c>
    </row>
    <row r="412" spans="1:26" ht="27" customHeight="1" x14ac:dyDescent="0.15">
      <c r="A412" s="16">
        <v>408</v>
      </c>
      <c r="B412" s="17" t="s">
        <v>304</v>
      </c>
      <c r="C412" s="18">
        <v>599.34595884927262</v>
      </c>
      <c r="D412" s="30">
        <v>143.60833333333332</v>
      </c>
      <c r="E412" s="19">
        <v>1.7560645692176591</v>
      </c>
      <c r="F412" s="20"/>
      <c r="G412" s="20"/>
      <c r="H412" s="20"/>
      <c r="I412" s="30">
        <v>175.95082644963307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40.51350731893659</v>
      </c>
      <c r="X412" s="21"/>
      <c r="Y412" s="27"/>
      <c r="Z412" s="24">
        <v>961.17469052039326</v>
      </c>
    </row>
    <row r="413" spans="1:26" ht="27" customHeight="1" x14ac:dyDescent="0.15">
      <c r="A413" s="16">
        <v>409</v>
      </c>
      <c r="B413" s="17" t="s">
        <v>305</v>
      </c>
      <c r="C413" s="18">
        <v>185.46878068887494</v>
      </c>
      <c r="D413" s="30">
        <v>1038.3999999999999</v>
      </c>
      <c r="E413" s="40">
        <v>0.1125682416165166</v>
      </c>
      <c r="F413" s="20"/>
      <c r="G413" s="20"/>
      <c r="H413" s="20"/>
      <c r="I413" s="30">
        <v>31336.243839898048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24298.972636842496</v>
      </c>
      <c r="X413" s="21"/>
      <c r="Y413" s="27"/>
      <c r="Z413" s="24">
        <v>56859.197825671035</v>
      </c>
    </row>
    <row r="414" spans="1:26" ht="27" customHeight="1" x14ac:dyDescent="0.15">
      <c r="A414" s="16">
        <v>410</v>
      </c>
      <c r="B414" s="17" t="s">
        <v>306</v>
      </c>
      <c r="C414" s="18">
        <v>5690.7462710917489</v>
      </c>
      <c r="D414" s="30">
        <v>873.11183333333338</v>
      </c>
      <c r="E414" s="30">
        <v>30.539903646272201</v>
      </c>
      <c r="F414" s="20"/>
      <c r="G414" s="20"/>
      <c r="H414" s="20"/>
      <c r="I414" s="30">
        <v>700.58535987289122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527.08368124436242</v>
      </c>
      <c r="X414" s="21"/>
      <c r="Y414" s="27"/>
      <c r="Z414" s="24">
        <v>7822.0670491886076</v>
      </c>
    </row>
    <row r="415" spans="1:26" ht="13.5" customHeight="1" x14ac:dyDescent="0.15">
      <c r="A415" s="16">
        <v>411</v>
      </c>
      <c r="B415" s="17" t="s">
        <v>307</v>
      </c>
      <c r="C415" s="18">
        <v>3137.9094992772998</v>
      </c>
      <c r="D415" s="20"/>
      <c r="E415" s="20"/>
      <c r="F415" s="30">
        <v>325.87905128957891</v>
      </c>
      <c r="G415" s="20"/>
      <c r="H415" s="20"/>
      <c r="I415" s="20"/>
      <c r="J415" s="20"/>
      <c r="K415" s="30">
        <v>2062.3604070669608</v>
      </c>
      <c r="L415" s="30">
        <v>1152.7417479000001</v>
      </c>
      <c r="M415" s="30">
        <v>46687.457682699998</v>
      </c>
      <c r="N415" s="30">
        <v>1192.3421249555013</v>
      </c>
      <c r="O415" s="30">
        <v>19003.664720103596</v>
      </c>
      <c r="P415" s="30">
        <v>1729.6235710924095</v>
      </c>
      <c r="Q415" s="30">
        <v>716.95616790789472</v>
      </c>
      <c r="R415" s="20"/>
      <c r="S415" s="20"/>
      <c r="T415" s="20"/>
      <c r="U415" s="20"/>
      <c r="V415" s="21"/>
      <c r="W415" s="22">
        <v>14904.058935290921</v>
      </c>
      <c r="X415" s="22">
        <v>578.05581774417703</v>
      </c>
      <c r="Y415" s="23">
        <v>36.907490002819259</v>
      </c>
      <c r="Z415" s="24">
        <v>91527.957215331146</v>
      </c>
    </row>
    <row r="416" spans="1:26" ht="13.5" customHeight="1" x14ac:dyDescent="0.15">
      <c r="A416" s="16">
        <v>412</v>
      </c>
      <c r="B416" s="17" t="s">
        <v>308</v>
      </c>
      <c r="C416" s="25">
        <v>2.7371591355890699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52.594225240000007</v>
      </c>
      <c r="W416" s="22">
        <v>51.295279410595249</v>
      </c>
      <c r="X416" s="26">
        <v>4.4750633218089986</v>
      </c>
      <c r="Y416" s="39">
        <v>7.1105470552331758</v>
      </c>
      <c r="Z416" s="24">
        <v>118.2122741632265</v>
      </c>
    </row>
    <row r="417" spans="1:26" ht="13.5" customHeight="1" x14ac:dyDescent="0.15">
      <c r="A417" s="16">
        <v>413</v>
      </c>
      <c r="B417" s="17" t="s">
        <v>309</v>
      </c>
      <c r="C417" s="36">
        <v>9.6264300572313097E-2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8">
        <v>9.6264300572313097E-2</v>
      </c>
    </row>
    <row r="418" spans="1:26" ht="13.5" customHeight="1" x14ac:dyDescent="0.15">
      <c r="A418" s="16">
        <v>414</v>
      </c>
      <c r="B418" s="17" t="s">
        <v>310</v>
      </c>
      <c r="C418" s="36">
        <v>1.6444356086778682E-2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3">
        <v>1.5946144037603122E-4</v>
      </c>
      <c r="X418" s="21"/>
      <c r="Y418" s="27"/>
      <c r="Z418" s="38">
        <v>1.6603817527154712E-2</v>
      </c>
    </row>
    <row r="419" spans="1:26" ht="13.5" customHeight="1" x14ac:dyDescent="0.15">
      <c r="A419" s="16">
        <v>415</v>
      </c>
      <c r="B419" s="17" t="s">
        <v>311</v>
      </c>
      <c r="C419" s="18">
        <v>49.758184389531564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291.3413924268358</v>
      </c>
      <c r="X419" s="21"/>
      <c r="Y419" s="27"/>
      <c r="Z419" s="24">
        <v>341.09957681636735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7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7"/>
    </row>
    <row r="422" spans="1:26" ht="13.5" customHeight="1" x14ac:dyDescent="0.15">
      <c r="A422" s="16">
        <v>418</v>
      </c>
      <c r="B422" s="17" t="s">
        <v>313</v>
      </c>
      <c r="C422" s="36">
        <v>5.1058389802941168E-2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5">
        <v>6.4992003098442372E-2</v>
      </c>
      <c r="X422" s="21"/>
      <c r="Y422" s="27"/>
      <c r="Z422" s="34">
        <v>0.11605039290138354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7"/>
    </row>
    <row r="424" spans="1:26" ht="13.5" customHeight="1" x14ac:dyDescent="0.15">
      <c r="A424" s="16">
        <v>420</v>
      </c>
      <c r="B424" s="17" t="s">
        <v>315</v>
      </c>
      <c r="C424" s="18">
        <v>956.55981566552555</v>
      </c>
      <c r="D424" s="20"/>
      <c r="E424" s="20"/>
      <c r="F424" s="30">
        <v>204.08763121441672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10.071922396560527</v>
      </c>
      <c r="X424" s="21"/>
      <c r="Y424" s="27"/>
      <c r="Z424" s="24">
        <v>1170.7193692765027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7"/>
    </row>
    <row r="426" spans="1:26" ht="13.5" customHeight="1" x14ac:dyDescent="0.15">
      <c r="A426" s="16">
        <v>422</v>
      </c>
      <c r="B426" s="17" t="s">
        <v>316</v>
      </c>
      <c r="C426" s="29"/>
      <c r="D426" s="30">
        <v>10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10</v>
      </c>
    </row>
    <row r="427" spans="1:26" ht="13.5" customHeight="1" x14ac:dyDescent="0.15">
      <c r="A427" s="16">
        <v>423</v>
      </c>
      <c r="B427" s="17" t="s">
        <v>477</v>
      </c>
      <c r="C427" s="41">
        <v>5.5593087952917979E-4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5">
        <v>1.1833255930597823E-3</v>
      </c>
      <c r="X427" s="21"/>
      <c r="Y427" s="27"/>
      <c r="Z427" s="38">
        <v>1.7392564725889621E-3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40.000000000000007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40.000000000000007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7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7"/>
    </row>
    <row r="431" spans="1:26" ht="13.5" customHeight="1" x14ac:dyDescent="0.15">
      <c r="A431" s="16">
        <v>427</v>
      </c>
      <c r="B431" s="17" t="s">
        <v>318</v>
      </c>
      <c r="C431" s="29"/>
      <c r="D431" s="30">
        <v>25</v>
      </c>
      <c r="E431" s="30">
        <v>263.08624474569979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288.08624474569979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176.00000000000003</v>
      </c>
      <c r="E432" s="30">
        <v>247.42190435462862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423.42190435462862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18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18</v>
      </c>
    </row>
    <row r="434" spans="1:26" ht="13.5" customHeight="1" x14ac:dyDescent="0.15">
      <c r="A434" s="16">
        <v>430</v>
      </c>
      <c r="B434" s="17" t="s">
        <v>321</v>
      </c>
      <c r="C434" s="2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7"/>
    </row>
    <row r="435" spans="1:26" ht="13.5" customHeight="1" x14ac:dyDescent="0.15">
      <c r="A435" s="16">
        <v>431</v>
      </c>
      <c r="B435" s="17" t="s">
        <v>322</v>
      </c>
      <c r="C435" s="29"/>
      <c r="D435" s="30">
        <v>246.4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246.4</v>
      </c>
    </row>
    <row r="436" spans="1:26" ht="13.5" customHeight="1" x14ac:dyDescent="0.15">
      <c r="A436" s="16">
        <v>432</v>
      </c>
      <c r="B436" s="17" t="s">
        <v>323</v>
      </c>
      <c r="C436" s="2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37"/>
    </row>
    <row r="437" spans="1:26" ht="13.5" customHeight="1" x14ac:dyDescent="0.15">
      <c r="A437" s="16">
        <v>433</v>
      </c>
      <c r="B437" s="17" t="s">
        <v>324</v>
      </c>
      <c r="C437" s="29"/>
      <c r="D437" s="30">
        <v>200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200</v>
      </c>
    </row>
    <row r="438" spans="1:26" ht="13.5" customHeight="1" x14ac:dyDescent="0.15">
      <c r="A438" s="16">
        <v>434</v>
      </c>
      <c r="B438" s="17" t="s">
        <v>325</v>
      </c>
      <c r="C438" s="29"/>
      <c r="D438" s="19">
        <v>5.6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8">
        <v>5.6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7.6499999999999995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8">
        <v>7.6499999999999995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7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7"/>
    </row>
    <row r="442" spans="1:26" ht="13.5" customHeight="1" x14ac:dyDescent="0.15">
      <c r="A442" s="16">
        <v>438</v>
      </c>
      <c r="B442" s="17" t="s">
        <v>328</v>
      </c>
      <c r="C442" s="18">
        <v>10.493636665726273</v>
      </c>
      <c r="D442" s="30">
        <v>21.800000000000004</v>
      </c>
      <c r="E442" s="40">
        <v>0.71820260006923742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1">
        <v>0.22459758335450811</v>
      </c>
      <c r="X442" s="21"/>
      <c r="Y442" s="27"/>
      <c r="Z442" s="24">
        <v>33.236436849150024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7"/>
    </row>
    <row r="444" spans="1:26" ht="27" customHeight="1" x14ac:dyDescent="0.15">
      <c r="A444" s="16">
        <v>440</v>
      </c>
      <c r="B444" s="17" t="s">
        <v>330</v>
      </c>
      <c r="C444" s="36">
        <v>3.3568279485175108E-3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8.5596158244472011E-3</v>
      </c>
      <c r="X444" s="21"/>
      <c r="Y444" s="27"/>
      <c r="Z444" s="38">
        <v>1.1916443772964712E-2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7"/>
    </row>
    <row r="446" spans="1:26" ht="13.5" customHeight="1" x14ac:dyDescent="0.15">
      <c r="A446" s="16">
        <v>442</v>
      </c>
      <c r="B446" s="17" t="s">
        <v>331</v>
      </c>
      <c r="C446" s="29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37"/>
    </row>
    <row r="447" spans="1:26" ht="13.5" customHeight="1" x14ac:dyDescent="0.15">
      <c r="A447" s="16">
        <v>443</v>
      </c>
      <c r="B447" s="17" t="s">
        <v>332</v>
      </c>
      <c r="C447" s="29"/>
      <c r="D447" s="30">
        <v>550.5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550.5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2.8000000000000003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8">
        <v>2.8000000000000003</v>
      </c>
    </row>
    <row r="449" spans="1:26" ht="13.5" customHeight="1" x14ac:dyDescent="0.15">
      <c r="A449" s="16">
        <v>445</v>
      </c>
      <c r="B449" s="17" t="s">
        <v>334</v>
      </c>
      <c r="C449" s="29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37"/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7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7"/>
    </row>
    <row r="452" spans="1:26" ht="27" customHeight="1" x14ac:dyDescent="0.15">
      <c r="A452" s="16">
        <v>448</v>
      </c>
      <c r="B452" s="17" t="s">
        <v>335</v>
      </c>
      <c r="C452" s="18">
        <v>30.629404858835624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1">
        <v>0.14803433257420523</v>
      </c>
      <c r="X452" s="21"/>
      <c r="Y452" s="27"/>
      <c r="Z452" s="24">
        <v>30.77743919140983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7"/>
    </row>
    <row r="454" spans="1:26" ht="13.5" customHeight="1" x14ac:dyDescent="0.15">
      <c r="A454" s="16">
        <v>450</v>
      </c>
      <c r="B454" s="17" t="s">
        <v>337</v>
      </c>
      <c r="C454" s="29"/>
      <c r="D454" s="30">
        <v>156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156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7"/>
    </row>
    <row r="456" spans="1:26" ht="13.5" customHeight="1" x14ac:dyDescent="0.15">
      <c r="A456" s="16">
        <v>452</v>
      </c>
      <c r="B456" s="17" t="s">
        <v>338</v>
      </c>
      <c r="C456" s="32">
        <v>0.24592682976742686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34">
        <v>0.24592682976742686</v>
      </c>
    </row>
    <row r="457" spans="1:26" ht="13.5" customHeight="1" x14ac:dyDescent="0.15">
      <c r="A457" s="16">
        <v>453</v>
      </c>
      <c r="B457" s="17" t="s">
        <v>339</v>
      </c>
      <c r="C457" s="25">
        <v>4.102385918171831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588.95218083916347</v>
      </c>
      <c r="X457" s="21"/>
      <c r="Y457" s="39">
        <v>1.2108113520115418</v>
      </c>
      <c r="Z457" s="24">
        <v>594.2653781093469</v>
      </c>
    </row>
    <row r="458" spans="1:26" ht="13.5" customHeight="1" x14ac:dyDescent="0.15">
      <c r="A458" s="16">
        <v>454</v>
      </c>
      <c r="B458" s="17" t="s">
        <v>485</v>
      </c>
      <c r="C458" s="36">
        <v>3.2843257194298814E-2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8">
        <v>3.2843257194298814E-2</v>
      </c>
    </row>
    <row r="459" spans="1:26" ht="13.5" customHeight="1" x14ac:dyDescent="0.15">
      <c r="A459" s="16">
        <v>455</v>
      </c>
      <c r="B459" s="17" t="s">
        <v>340</v>
      </c>
      <c r="C459" s="18">
        <v>11.208468581994465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1245.4970747593418</v>
      </c>
      <c r="X459" s="21"/>
      <c r="Y459" s="27"/>
      <c r="Z459" s="24">
        <v>1256.7055433413364</v>
      </c>
    </row>
    <row r="460" spans="1:26" ht="13.5" customHeight="1" x14ac:dyDescent="0.15">
      <c r="A460" s="16">
        <v>456</v>
      </c>
      <c r="B460" s="17" t="s">
        <v>341</v>
      </c>
      <c r="C460" s="2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37"/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673.05748405888346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673.05748405888346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7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6.3998624117268124</v>
      </c>
      <c r="X463" s="21"/>
      <c r="Y463" s="27"/>
      <c r="Z463" s="28">
        <v>6.3998624117268124</v>
      </c>
    </row>
    <row r="464" spans="1:26" x14ac:dyDescent="0.15">
      <c r="A464" s="16">
        <v>460</v>
      </c>
      <c r="B464" s="17" t="s">
        <v>488</v>
      </c>
      <c r="C464" s="25">
        <v>1.2174327547450716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1.2174327547450716</v>
      </c>
    </row>
    <row r="465" spans="1:26" x14ac:dyDescent="0.15">
      <c r="A465" s="16">
        <v>461</v>
      </c>
      <c r="B465" s="17" t="s">
        <v>489</v>
      </c>
      <c r="C465" s="18">
        <v>167.52991291861389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243.97945354770741</v>
      </c>
      <c r="X465" s="21"/>
      <c r="Y465" s="27"/>
      <c r="Z465" s="24">
        <v>411.5093664663213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7"/>
    </row>
    <row r="467" spans="1:26" x14ac:dyDescent="0.15">
      <c r="A467" s="48" t="s">
        <v>25</v>
      </c>
      <c r="B467" s="49"/>
      <c r="C467" s="1">
        <f t="shared" ref="C467:T467" si="0">SUM(C5:C246)+C247/10^6+SUM(C248:C466)</f>
        <v>704135.43941936945</v>
      </c>
      <c r="D467" s="2">
        <f t="shared" si="0"/>
        <v>52115.076666666668</v>
      </c>
      <c r="E467" s="2">
        <f t="shared" si="0"/>
        <v>4286.4117636252322</v>
      </c>
      <c r="F467" s="2">
        <f t="shared" si="0"/>
        <v>14098.924229334407</v>
      </c>
      <c r="G467" s="2">
        <f t="shared" si="0"/>
        <v>298621.58302918827</v>
      </c>
      <c r="H467" s="2">
        <f t="shared" si="0"/>
        <v>76610.810148560238</v>
      </c>
      <c r="I467" s="2">
        <f t="shared" si="0"/>
        <v>333105.08478755597</v>
      </c>
      <c r="J467" s="2">
        <f t="shared" si="0"/>
        <v>140699.05676109856</v>
      </c>
      <c r="K467" s="2">
        <f t="shared" si="0"/>
        <v>42637.089695494382</v>
      </c>
      <c r="L467" s="2">
        <f t="shared" si="0"/>
        <v>17142.148030300003</v>
      </c>
      <c r="M467" s="2">
        <f t="shared" si="0"/>
        <v>992125.81718784035</v>
      </c>
      <c r="N467" s="2">
        <f t="shared" si="0"/>
        <v>50086.077784274312</v>
      </c>
      <c r="O467" s="2">
        <f t="shared" si="0"/>
        <v>55840.531206682936</v>
      </c>
      <c r="P467" s="2">
        <f t="shared" si="0"/>
        <v>28667.879141793826</v>
      </c>
      <c r="Q467" s="2">
        <f t="shared" si="0"/>
        <v>2151.6426213245163</v>
      </c>
      <c r="R467" s="2">
        <f t="shared" si="0"/>
        <v>0</v>
      </c>
      <c r="S467" s="2">
        <f t="shared" si="0"/>
        <v>2511.2251380330267</v>
      </c>
      <c r="T467" s="2">
        <f t="shared" si="0"/>
        <v>147712.77673236237</v>
      </c>
      <c r="U467" s="3">
        <f>SUM(U5:U466)</f>
        <v>516.25500145604622</v>
      </c>
      <c r="V467" s="4">
        <f>SUM(V5:V246)+V247/10^6+SUM(V248:V466)</f>
        <v>83766.706832452473</v>
      </c>
      <c r="W467" s="4">
        <f>SUM(W5:W246)+W247/10^6+SUM(W248:W466)</f>
        <v>207386.35317707047</v>
      </c>
      <c r="X467" s="4">
        <f>SUM(X5:X246)+X247/10^6+SUM(X248:X466)</f>
        <v>3250.8950125367587</v>
      </c>
      <c r="Y467" s="5">
        <f>SUM(Y5:Y246)+Y247/10^6+SUM(Y248:Y466)</f>
        <v>1226.8866134448963</v>
      </c>
      <c r="Z467" s="6">
        <f>SUM(Z5:Z246)+Z247/10^6+SUM(Z248:Z466)</f>
        <v>3258178.4164952645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2020-03-10T05:23:42Z</cp:lastPrinted>
  <dcterms:created xsi:type="dcterms:W3CDTF">2011-02-08T01:24:12Z</dcterms:created>
  <dcterms:modified xsi:type="dcterms:W3CDTF">2020-03-10T05:23:51Z</dcterms:modified>
</cp:coreProperties>
</file>