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5" sheetId="21" r:id="rId1"/>
  </sheets>
  <definedNames>
    <definedName name="_xlnm._FilterDatabase" localSheetId="0" hidden="1">総括表25!$A$4:$FZ$325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<sst xmlns="http://schemas.openxmlformats.org/spreadsheetml/2006/main" count="492" uniqueCount="491">
  <si>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</si>
  <si>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</si>
  <si>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</si>
  <si>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</si>
  <si>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</si>
  <si>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</si>
  <si>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</si>
  <si>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</si>
  <si>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</si>
  <si>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</si>
  <si>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</si>
  <si>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</si>
  <si>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</si>
  <si>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</si>
  <si>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</si>
  <si>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</si>
  <si>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</si>
  <si>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</si>
  <si>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</si>
  <si>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</si>
  <si>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</si>
  <si>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</si>
  <si>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</si>
  <si>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</si>
  <si>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</si>
  <si>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</si>
  <si>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</si>
  <si>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</si>
  <si>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</si>
  <si>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</si>
  <si>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</si>
  <si>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</si>
  <si>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</si>
  <si>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</si>
  <si>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</si>
  <si>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</si>
  <si>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</si>
  <si>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</si>
  <si>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</si>
  <si>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</si>
  <si>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</si>
  <si>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</si>
  <si>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</si>
  <si>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</si>
  <si>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</si>
  <si>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</si>
  <si>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</si>
  <si>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</si>
  <si>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</si>
  <si>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</si>
  <si>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</si>
  <si>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</si>
  <si>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</si>
  <si>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</si>
  <si>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</si>
  <si>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</si>
  <si>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</si>
  <si>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</si>
  <si>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</si>
  <si>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</si>
  <si>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</si>
  <si>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</si>
  <si>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</si>
  <si>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</si>
  <si>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</si>
  <si>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</si>
  <si>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</si>
  <si>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</si>
  <si>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</si>
  <si>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</si>
  <si>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</si>
  <si>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</si>
  <si>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</si>
  <si>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</si>
  <si>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</si>
  <si>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</si>
  <si>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</si>
  <si>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</si>
  <si>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</si>
  <si>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</si>
  <si>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</si>
  <si>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</si>
  <si>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</si>
  <si>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</si>
  <si>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</si>
  <si>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</si>
  <si>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</si>
  <si>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</si>
  <si>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</si>
  <si>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</si>
  <si>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</si>
  <si>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</si>
  <si>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</si>
  <si>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</si>
  <si>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</si>
  <si>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</si>
  <si>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</si>
  <si>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</si>
  <si>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</si>
  <si>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</si>
  <si>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</si>
  <si>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</si>
  <si>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</si>
  <si>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</si>
  <si>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</si>
  <si>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</si>
  <si>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</si>
  <si>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</si>
  <si>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</si>
  <si>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</si>
  <si>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</si>
  <si>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</si>
  <si>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</si>
  <si>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</si>
  <si>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</si>
  <si>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</si>
  <si>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</si>
  <si>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</si>
  <si>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</si>
  <si>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</si>
  <si>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</si>
  <si>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</si>
  <si>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</si>
  <si>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</si>
  <si>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</si>
  <si>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</si>
  <si>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</si>
  <si>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</si>
  <si>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</si>
  <si>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</si>
  <si>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</si>
  <si>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</si>
  <si>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</si>
  <si>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</si>
  <si>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</si>
  <si>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</si>
  <si>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</si>
  <si>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</si>
  <si>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</si>
  <si>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</si>
  <si>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</si>
  <si>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</si>
  <si>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</si>
  <si>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</si>
  <si>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</si>
  <si>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</si>
  <si>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</si>
  <si>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</si>
  <si>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</si>
  <si>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</si>
  <si>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</si>
  <si>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</si>
  <si>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</si>
  <si>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</si>
  <si>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</si>
  <si>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</si>
  <si>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</si>
  <si>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</si>
  <si>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</si>
  <si>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</si>
  <si>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</si>
  <si>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</si>
  <si>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</si>
  <si>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</si>
  <si>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</si>
  <si>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</si>
  <si>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</si>
  <si>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</si>
  <si>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</si>
  <si>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</si>
  <si>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</si>
  <si>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</si>
  <si>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</si>
  <si>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</si>
  <si>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</si>
  <si>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</si>
  <si>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</si>
  <si>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</si>
  <si>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</si>
  <si>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</si>
  <si>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</si>
  <si>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</si>
  <si>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</si>
  <si>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</si>
  <si>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</si>
  <si>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</si>
  <si>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</si>
  <si>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</si>
  <si>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</si>
  <si>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</si>
  <si>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</si>
  <si>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</si>
  <si>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</si>
  <si>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</si>
  <si>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</si>
  <si>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</si>
  <si>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</si>
  <si>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</si>
  <si>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</si>
  <si>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</si>
  <si>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</si>
  <si>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</si>
  <si>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</si>
  <si>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</si>
  <si>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</si>
  <si>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</si>
  <si>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</si>
  <si>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</si>
  <si>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</si>
  <si>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</si>
  <si>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</si>
  <si>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</si>
  <si>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</si>
  <si>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</si>
  <si>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</si>
  <si>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</si>
  <si>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</si>
  <si>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</si>
  <si>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</si>
  <si>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</si>
  <si>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</si>
  <si>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</si>
  <si>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</si>
  <si>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</si>
  <si>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</si>
  <si>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</si>
  <si>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</si>
  <si>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</si>
  <si>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</si>
  <si>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</si>
  <si>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</si>
  <si>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</si>
  <si>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</si>
  <si>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</si>
  <si>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</si>
  <si>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</si>
  <si>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</si>
  <si>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</si>
  <si>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</si>
  <si>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</si>
  <si>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</si>
  <si>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</si>
  <si>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</si>
  <si>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</si>
  <si>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</si>
  <si>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</si>
  <si>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</si>
  <si>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</si>
  <si>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</si>
  <si>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</si>
  <si>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</si>
  <si>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</si>
  <si>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</si>
  <si>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</si>
  <si>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</si>
  <si>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</si>
  <si>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</si>
  <si>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</si>
  <si>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</si>
  <si>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</si>
  <si>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</si>
  <si>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</si>
  <si>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</si>
  <si>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</si>
  <si>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</si>
  <si>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</si>
  <si>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</si>
  <si>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</si>
  <si>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</si>
  <si>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</si>
  <si>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</si>
  <si>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</si>
  <si>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</si>
  <si>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</si>
  <si>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</si>
  <si>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</si>
  <si>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</si>
  <si>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</si>
  <si>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</si>
  <si>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</si>
  <si>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</si>
  <si>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</si>
  <si>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</si>
  <si>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</si>
  <si>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</si>
  <si>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</si>
  <si>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</si>
  <si>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</si>
  <si>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</si>
  <si>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</si>
  <si>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</si>
  <si>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</si>
  <si>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</si>
  <si>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</si>
  <si>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</si>
  <si>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</si>
  <si>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</si>
  <si>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</si>
  <si>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</si>
  <si>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</si>
  <si>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</si>
  <si>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</si>
  <si>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</si>
  <si>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</si>
  <si>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</si>
  <si>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</si>
  <si>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</si>
  <si>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</si>
  <si>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</si>
  <si>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</si>
  <si>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</si>
  <si>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</si>
  <si>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</si>
  <si>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</si>
  <si>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</si>
  <si>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</si>
  <si>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</si>
  <si>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</si>
  <si>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</si>
  <si>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</si>
  <si>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</si>
  <si>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</si>
  <si>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</si>
  <si>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</si>
  <si>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</si>
  <si>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</si>
  <si>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</si>
  <si>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</si>
  <si>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</si>
  <si>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</si>
  <si>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</si>
  <si>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</si>
  <si>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</si>
  <si>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</si>
  <si>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</si>
  <si>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</si>
  <si>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</si>
  <si>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</si>
  <si>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</si>
  <si>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</si>
  <si>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</si>
  <si>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</si>
  <si>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</si>
  <si>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総括表25　排出源別・対象化学物質別の排出量推計結果（平成30年度：滋賀県）［１．対象業種を営む事業者からのすそ切り以下～23.産業廃棄物焼却施設］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</si>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</sst>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3" t="s">
        <v>343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15">
      <c r="A2" s="54" t="s">
        <v>0</v>
      </c>
      <c r="B2" s="54"/>
      <c r="C2" s="55" t="s">
        <v>26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6" x14ac:dyDescent="0.15">
      <c r="A3" s="58" t="s">
        <v>1</v>
      </c>
      <c r="B3" s="60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2" t="s">
        <v>3</v>
      </c>
    </row>
    <row r="4" spans="1:26" ht="40.5" x14ac:dyDescent="0.15">
      <c r="A4" s="59"/>
      <c r="B4" s="61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3"/>
    </row>
    <row r="5" spans="1:26" ht="13.5" customHeight="1" x14ac:dyDescent="0.15">
      <c r="A5" s="16">
        <v>1</v>
      </c>
      <c r="B5" s="17" t="s">
        <v>27</v>
      </c>
      <c r="C5" s="18">
        <v>16.753194564313304</v>
      </c>
      <c r="D5" s="19">
        <v>2.0000000000000004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23.986901357728801</v>
      </c>
      <c r="X5" s="22">
        <v>12.1516236818459</v>
      </c>
      <c r="Y5" s="23">
        <v>128.60493408393961</v>
      </c>
      <c r="Z5" s="24">
        <v>183.4966536878276</v>
      </c>
    </row>
    <row r="6" spans="1:26" ht="13.5" customHeight="1" x14ac:dyDescent="0.15">
      <c r="A6" s="16">
        <v>2</v>
      </c>
      <c r="B6" s="17" t="s">
        <v>28</v>
      </c>
      <c r="C6" s="25">
        <v>1.2742573333397009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0.10138548053577572</v>
      </c>
      <c r="X6" s="21"/>
      <c r="Y6" s="27"/>
      <c r="Z6" s="28">
        <v>1.3756428138754766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30">
        <v>256.31907467938436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256.31907467938436</v>
      </c>
    </row>
    <row r="8" spans="1:26" ht="13.5" customHeight="1" x14ac:dyDescent="0.15">
      <c r="A8" s="16">
        <v>4</v>
      </c>
      <c r="B8" s="17" t="s">
        <v>30</v>
      </c>
      <c r="C8" s="18">
        <v>26.294105111991318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0.14629689762785369</v>
      </c>
      <c r="X8" s="21"/>
      <c r="Y8" s="27"/>
      <c r="Z8" s="24">
        <v>26.44040200961917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30">
        <v>256.31907467938436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256.31907467938436</v>
      </c>
    </row>
    <row r="10" spans="1:26" ht="13.5" customHeight="1" x14ac:dyDescent="0.15">
      <c r="A10" s="16">
        <v>6</v>
      </c>
      <c r="B10" s="17" t="s">
        <v>32</v>
      </c>
      <c r="C10" s="31">
        <v>0.26483664559100856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3.1063017590071657E-4</v>
      </c>
      <c r="X10" s="21"/>
      <c r="Y10" s="27"/>
      <c r="Z10" s="33">
        <v>0.26514727576690927</v>
      </c>
    </row>
    <row r="11" spans="1:26" ht="13.5" customHeight="1" x14ac:dyDescent="0.15">
      <c r="A11" s="16">
        <v>7</v>
      </c>
      <c r="B11" s="17" t="s">
        <v>33</v>
      </c>
      <c r="C11" s="18">
        <v>15.781435607591439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4">
        <v>8.0797494946893172E-2</v>
      </c>
      <c r="X11" s="21"/>
      <c r="Y11" s="27"/>
      <c r="Z11" s="24">
        <v>15.862233102538331</v>
      </c>
    </row>
    <row r="12" spans="1:26" ht="13.5" customHeight="1" x14ac:dyDescent="0.15">
      <c r="A12" s="16">
        <v>8</v>
      </c>
      <c r="B12" s="17" t="s">
        <v>34</v>
      </c>
      <c r="C12" s="35">
        <v>3.2031745750902556E-2</v>
      </c>
      <c r="D12" s="20"/>
      <c r="E12" s="20"/>
      <c r="F12" s="30">
        <v>256.31907467938436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8.9559075850347675E-4</v>
      </c>
      <c r="X12" s="21"/>
      <c r="Y12" s="27"/>
      <c r="Z12" s="24">
        <v>256.35200201589373</v>
      </c>
    </row>
    <row r="13" spans="1:26" ht="13.5" customHeight="1" x14ac:dyDescent="0.15">
      <c r="A13" s="16">
        <v>9</v>
      </c>
      <c r="B13" s="17" t="s">
        <v>35</v>
      </c>
      <c r="C13" s="35">
        <v>3.864852372317007E-2</v>
      </c>
      <c r="D13" s="20"/>
      <c r="E13" s="20"/>
      <c r="F13" s="20"/>
      <c r="G13" s="20"/>
      <c r="H13" s="20"/>
      <c r="I13" s="20"/>
      <c r="J13" s="20"/>
      <c r="K13" s="20"/>
      <c r="L13" s="30">
        <v>130.95590490000001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130.99455342372318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30">
        <v>78.379655176043229</v>
      </c>
      <c r="L14" s="30">
        <v>422.6821511</v>
      </c>
      <c r="M14" s="30">
        <v>3560.9276147428118</v>
      </c>
      <c r="N14" s="30">
        <v>23.549408196077763</v>
      </c>
      <c r="O14" s="30">
        <v>1121.5362992405808</v>
      </c>
      <c r="P14" s="30">
        <v>37.220081088436928</v>
      </c>
      <c r="Q14" s="19">
        <v>7.0921799999999999</v>
      </c>
      <c r="R14" s="20"/>
      <c r="S14" s="20"/>
      <c r="T14" s="20"/>
      <c r="U14" s="20"/>
      <c r="V14" s="21"/>
      <c r="W14" s="21"/>
      <c r="X14" s="21"/>
      <c r="Y14" s="27"/>
      <c r="Z14" s="24">
        <v>5251.3873895439501</v>
      </c>
    </row>
    <row r="15" spans="1:26" ht="13.5" customHeight="1" x14ac:dyDescent="0.15">
      <c r="A15" s="16">
        <v>11</v>
      </c>
      <c r="B15" s="17" t="s">
        <v>37</v>
      </c>
      <c r="C15" s="31">
        <v>0.15976064541901164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0.15976064541901164</v>
      </c>
    </row>
    <row r="16" spans="1:26" ht="13.5" customHeight="1" x14ac:dyDescent="0.15">
      <c r="A16" s="16">
        <v>12</v>
      </c>
      <c r="B16" s="17" t="s">
        <v>38</v>
      </c>
      <c r="C16" s="35">
        <v>4.0218599231796152E-3</v>
      </c>
      <c r="D16" s="20"/>
      <c r="E16" s="20"/>
      <c r="F16" s="20"/>
      <c r="G16" s="20"/>
      <c r="H16" s="20"/>
      <c r="I16" s="20"/>
      <c r="J16" s="20"/>
      <c r="K16" s="30">
        <v>383.3660260719256</v>
      </c>
      <c r="L16" s="30">
        <v>2323.1864267000001</v>
      </c>
      <c r="M16" s="30">
        <v>21796.434026054969</v>
      </c>
      <c r="N16" s="30">
        <v>127.93571891999683</v>
      </c>
      <c r="O16" s="30">
        <v>4745.69758060394</v>
      </c>
      <c r="P16" s="30">
        <v>299.26743787796778</v>
      </c>
      <c r="Q16" s="19">
        <v>9.4562400000000011</v>
      </c>
      <c r="R16" s="20"/>
      <c r="S16" s="20"/>
      <c r="T16" s="20"/>
      <c r="U16" s="20"/>
      <c r="V16" s="21"/>
      <c r="W16" s="32">
        <v>7.5924794107028128E-4</v>
      </c>
      <c r="X16" s="21"/>
      <c r="Y16" s="23">
        <v>69.172612399876954</v>
      </c>
      <c r="Z16" s="24">
        <v>29754.520849736542</v>
      </c>
    </row>
    <row r="17" spans="1:26" ht="13.5" customHeight="1" x14ac:dyDescent="0.15">
      <c r="A17" s="16">
        <v>13</v>
      </c>
      <c r="B17" s="17" t="s">
        <v>39</v>
      </c>
      <c r="C17" s="18">
        <v>136.57511525814377</v>
      </c>
      <c r="D17" s="30">
        <v>20.999999999999996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45.410982581614633</v>
      </c>
      <c r="X17" s="21"/>
      <c r="Y17" s="27"/>
      <c r="Z17" s="24">
        <v>202.9860978397584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6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6"/>
    </row>
    <row r="20" spans="1:26" ht="13.5" customHeight="1" x14ac:dyDescent="0.15">
      <c r="A20" s="16">
        <v>16</v>
      </c>
      <c r="B20" s="17" t="s">
        <v>40</v>
      </c>
      <c r="C20" s="35">
        <v>1.494076311036228E-3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7">
        <v>1.494076311036228E-3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6"/>
    </row>
    <row r="22" spans="1:26" ht="13.5" customHeight="1" x14ac:dyDescent="0.15">
      <c r="A22" s="16">
        <v>18</v>
      </c>
      <c r="B22" s="17" t="s">
        <v>42</v>
      </c>
      <c r="C22" s="35">
        <v>9.9086551527753502E-2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4">
        <v>9.0142672657567702E-3</v>
      </c>
      <c r="X22" s="21"/>
      <c r="Y22" s="27"/>
      <c r="Z22" s="33">
        <v>0.10810081879351027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6"/>
    </row>
    <row r="24" spans="1:26" ht="13.5" customHeight="1" x14ac:dyDescent="0.15">
      <c r="A24" s="16">
        <v>20</v>
      </c>
      <c r="B24" s="17" t="s">
        <v>43</v>
      </c>
      <c r="C24" s="18">
        <v>178.0712993614959</v>
      </c>
      <c r="D24" s="20"/>
      <c r="E24" s="20"/>
      <c r="F24" s="20"/>
      <c r="G24" s="20"/>
      <c r="H24" s="20"/>
      <c r="I24" s="30">
        <v>15102.773764155934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22058.967405463216</v>
      </c>
      <c r="X24" s="21"/>
      <c r="Y24" s="27"/>
      <c r="Z24" s="24">
        <v>37339.812468980643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6"/>
    </row>
    <row r="26" spans="1:26" ht="13.5" customHeight="1" x14ac:dyDescent="0.15">
      <c r="A26" s="16">
        <v>22</v>
      </c>
      <c r="B26" s="17" t="s">
        <v>45</v>
      </c>
      <c r="C26" s="29"/>
      <c r="D26" s="30">
        <v>16</v>
      </c>
      <c r="E26" s="30">
        <v>44.348013690651364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60.348013690651364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6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6"/>
    </row>
    <row r="29" spans="1:26" ht="13.5" customHeight="1" x14ac:dyDescent="0.15">
      <c r="A29" s="16">
        <v>25</v>
      </c>
      <c r="B29" s="17" t="s">
        <v>48</v>
      </c>
      <c r="C29" s="29"/>
      <c r="D29" s="19">
        <v>2.1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8">
        <v>2.1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6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6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6"/>
    </row>
    <row r="33" spans="1:26" ht="13.5" customHeight="1" x14ac:dyDescent="0.15">
      <c r="A33" s="16">
        <v>29</v>
      </c>
      <c r="B33" s="17" t="s">
        <v>51</v>
      </c>
      <c r="C33" s="2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6"/>
    </row>
    <row r="34" spans="1:26" ht="40.5" customHeight="1" x14ac:dyDescent="0.15">
      <c r="A34" s="16">
        <v>30</v>
      </c>
      <c r="B34" s="17" t="s">
        <v>52</v>
      </c>
      <c r="C34" s="18">
        <v>1077.4800804336239</v>
      </c>
      <c r="D34" s="30">
        <v>782.10000000000014</v>
      </c>
      <c r="E34" s="30">
        <v>62.352289004967133</v>
      </c>
      <c r="F34" s="20"/>
      <c r="G34" s="20"/>
      <c r="H34" s="20"/>
      <c r="I34" s="30">
        <v>52392.570070236652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27140.811307786775</v>
      </c>
      <c r="X34" s="21"/>
      <c r="Y34" s="27"/>
      <c r="Z34" s="24">
        <v>81455.313747462016</v>
      </c>
    </row>
    <row r="35" spans="1:26" ht="13.5" customHeight="1" x14ac:dyDescent="0.15">
      <c r="A35" s="16">
        <v>31</v>
      </c>
      <c r="B35" s="17" t="s">
        <v>53</v>
      </c>
      <c r="C35" s="18">
        <v>28.023647706788108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2">
        <v>139.72828138373254</v>
      </c>
      <c r="X35" s="21"/>
      <c r="Y35" s="38">
        <v>1.2601644529888087</v>
      </c>
      <c r="Z35" s="24">
        <v>169.01209354350945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6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6"/>
    </row>
    <row r="38" spans="1:26" ht="27" customHeight="1" x14ac:dyDescent="0.15">
      <c r="A38" s="16">
        <v>34</v>
      </c>
      <c r="B38" s="17" t="s">
        <v>351</v>
      </c>
      <c r="C38" s="31">
        <v>0.70260387136303426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33">
        <v>0.70260387136303426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6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30">
        <v>3681.0257237999999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3681.0257237999999</v>
      </c>
    </row>
    <row r="41" spans="1:26" ht="13.5" customHeight="1" x14ac:dyDescent="0.15">
      <c r="A41" s="16">
        <v>37</v>
      </c>
      <c r="B41" s="17" t="s">
        <v>56</v>
      </c>
      <c r="C41" s="25">
        <v>6.9839848486192437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9">
        <v>2.3147708732633521</v>
      </c>
      <c r="X41" s="21"/>
      <c r="Y41" s="27"/>
      <c r="Z41" s="28">
        <v>9.2987557218825962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6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6"/>
    </row>
    <row r="44" spans="1:26" ht="13.5" customHeight="1" x14ac:dyDescent="0.15">
      <c r="A44" s="16">
        <v>40</v>
      </c>
      <c r="B44" s="17" t="s">
        <v>57</v>
      </c>
      <c r="C44" s="29"/>
      <c r="D44" s="30">
        <v>40.000000000000007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40.000000000000007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124.00000000000001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124.00000000000001</v>
      </c>
    </row>
    <row r="46" spans="1:26" ht="13.5" customHeight="1" x14ac:dyDescent="0.15">
      <c r="A46" s="16">
        <v>42</v>
      </c>
      <c r="B46" s="17" t="s">
        <v>355</v>
      </c>
      <c r="C46" s="31">
        <v>0.34505326836678479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33">
        <v>0.34505326836678479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6"/>
    </row>
    <row r="48" spans="1:26" ht="13.5" customHeight="1" x14ac:dyDescent="0.15">
      <c r="A48" s="16">
        <v>44</v>
      </c>
      <c r="B48" s="17" t="s">
        <v>357</v>
      </c>
      <c r="C48" s="40">
        <v>6.7929115151051732E-5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1">
        <v>5.0781325916119391E-3</v>
      </c>
      <c r="Z48" s="37">
        <v>5.1460617067629905E-3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6"/>
    </row>
    <row r="50" spans="1:26" ht="13.5" customHeight="1" x14ac:dyDescent="0.15">
      <c r="A50" s="16">
        <v>46</v>
      </c>
      <c r="B50" s="17" t="s">
        <v>59</v>
      </c>
      <c r="C50" s="29"/>
      <c r="D50" s="30">
        <v>336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336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76.000000000000014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76.000000000000014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6"/>
    </row>
    <row r="53" spans="1:26" ht="13.5" customHeight="1" x14ac:dyDescent="0.15">
      <c r="A53" s="16">
        <v>49</v>
      </c>
      <c r="B53" s="17" t="s">
        <v>62</v>
      </c>
      <c r="C53" s="29"/>
      <c r="D53" s="30">
        <v>1761.7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1761.7</v>
      </c>
    </row>
    <row r="54" spans="1:26" ht="13.5" customHeight="1" x14ac:dyDescent="0.15">
      <c r="A54" s="16">
        <v>50</v>
      </c>
      <c r="B54" s="17" t="s">
        <v>63</v>
      </c>
      <c r="C54" s="29"/>
      <c r="D54" s="19">
        <v>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8">
        <v>8</v>
      </c>
    </row>
    <row r="55" spans="1:26" ht="13.5" customHeight="1" x14ac:dyDescent="0.15">
      <c r="A55" s="16">
        <v>51</v>
      </c>
      <c r="B55" s="17" t="s">
        <v>64</v>
      </c>
      <c r="C55" s="25">
        <v>1.1424303885387246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1.1424303885387246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40.000000000000007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40.000000000000007</v>
      </c>
    </row>
    <row r="57" spans="1:26" ht="13.5" customHeight="1" x14ac:dyDescent="0.15">
      <c r="A57" s="16">
        <v>53</v>
      </c>
      <c r="B57" s="17" t="s">
        <v>66</v>
      </c>
      <c r="C57" s="18">
        <v>38426.90675158595</v>
      </c>
      <c r="D57" s="30">
        <v>3410.9279999999994</v>
      </c>
      <c r="E57" s="30">
        <v>65.242709439705266</v>
      </c>
      <c r="F57" s="20"/>
      <c r="G57" s="30">
        <v>16327.523319858785</v>
      </c>
      <c r="H57" s="20"/>
      <c r="I57" s="20"/>
      <c r="J57" s="20"/>
      <c r="K57" s="30">
        <v>815.58213048340883</v>
      </c>
      <c r="L57" s="20"/>
      <c r="M57" s="30">
        <v>47236.382865134685</v>
      </c>
      <c r="N57" s="30">
        <v>1470.9163942754335</v>
      </c>
      <c r="O57" s="30">
        <v>1270.6127373556342</v>
      </c>
      <c r="P57" s="30">
        <v>2503.3721155407579</v>
      </c>
      <c r="Q57" s="19">
        <v>2.3640600000000003</v>
      </c>
      <c r="R57" s="20"/>
      <c r="S57" s="20"/>
      <c r="T57" s="20"/>
      <c r="U57" s="20"/>
      <c r="V57" s="21"/>
      <c r="W57" s="22">
        <v>30.008699530431254</v>
      </c>
      <c r="X57" s="21"/>
      <c r="Y57" s="38">
        <v>9.7749385259289205</v>
      </c>
      <c r="Z57" s="24">
        <v>111569.61472173073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113.99999999999999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113.99999999999999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6"/>
    </row>
    <row r="60" spans="1:26" ht="13.5" customHeight="1" x14ac:dyDescent="0.15">
      <c r="A60" s="16">
        <v>56</v>
      </c>
      <c r="B60" s="17" t="s">
        <v>68</v>
      </c>
      <c r="C60" s="18">
        <v>185.03034053971996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78.71879400489523</v>
      </c>
      <c r="X60" s="21"/>
      <c r="Y60" s="27"/>
      <c r="Z60" s="24">
        <v>263.74913454461517</v>
      </c>
    </row>
    <row r="61" spans="1:26" ht="13.5" customHeight="1" x14ac:dyDescent="0.15">
      <c r="A61" s="16">
        <v>57</v>
      </c>
      <c r="B61" s="17" t="s">
        <v>69</v>
      </c>
      <c r="C61" s="18">
        <v>764.07834867644908</v>
      </c>
      <c r="D61" s="20"/>
      <c r="E61" s="19">
        <v>8.5883718991837057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4">
        <v>9.4986056637047081E-2</v>
      </c>
      <c r="X61" s="21"/>
      <c r="Y61" s="27"/>
      <c r="Z61" s="24">
        <v>772.76170663226981</v>
      </c>
    </row>
    <row r="62" spans="1:26" ht="13.5" customHeight="1" x14ac:dyDescent="0.15">
      <c r="A62" s="16">
        <v>58</v>
      </c>
      <c r="B62" s="17" t="s">
        <v>70</v>
      </c>
      <c r="C62" s="18">
        <v>56.450092104680202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0.11299287006251392</v>
      </c>
      <c r="X62" s="21"/>
      <c r="Y62" s="27"/>
      <c r="Z62" s="24">
        <v>56.563084974742715</v>
      </c>
    </row>
    <row r="63" spans="1:26" ht="13.5" customHeight="1" x14ac:dyDescent="0.15">
      <c r="A63" s="16">
        <v>59</v>
      </c>
      <c r="B63" s="17" t="s">
        <v>71</v>
      </c>
      <c r="C63" s="35">
        <v>2.833086012874899E-2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4">
        <v>1.0671212044278127E-2</v>
      </c>
      <c r="X63" s="21"/>
      <c r="Y63" s="27"/>
      <c r="Z63" s="37">
        <v>3.9002072173027119E-2</v>
      </c>
    </row>
    <row r="64" spans="1:26" ht="13.5" customHeight="1" x14ac:dyDescent="0.15">
      <c r="A64" s="16">
        <v>60</v>
      </c>
      <c r="B64" s="17" t="s">
        <v>72</v>
      </c>
      <c r="C64" s="18">
        <v>10.975979536280905</v>
      </c>
      <c r="D64" s="20"/>
      <c r="E64" s="20"/>
      <c r="F64" s="20"/>
      <c r="G64" s="20"/>
      <c r="H64" s="20"/>
      <c r="I64" s="30">
        <v>17.646397862737047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674.79238334019465</v>
      </c>
      <c r="X64" s="21"/>
      <c r="Y64" s="27"/>
      <c r="Z64" s="24">
        <v>703.41476073921262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150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150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1455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1455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345.90000000000003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345.90000000000003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804.2600000000001</v>
      </c>
      <c r="E68" s="30">
        <v>42.572547598700218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846.83254759870033</v>
      </c>
    </row>
    <row r="69" spans="1:26" ht="13.5" customHeight="1" x14ac:dyDescent="0.15">
      <c r="A69" s="16">
        <v>65</v>
      </c>
      <c r="B69" s="17" t="s">
        <v>360</v>
      </c>
      <c r="C69" s="31">
        <v>0.12000625476314072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0.12000625476314072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6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6"/>
    </row>
    <row r="72" spans="1:26" ht="13.5" customHeight="1" x14ac:dyDescent="0.15">
      <c r="A72" s="16">
        <v>68</v>
      </c>
      <c r="B72" s="17" t="s">
        <v>363</v>
      </c>
      <c r="C72" s="35">
        <v>3.9668102724350236E-2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7">
        <v>3.9668102724350236E-2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6"/>
    </row>
    <row r="74" spans="1:26" ht="27" customHeight="1" x14ac:dyDescent="0.15">
      <c r="A74" s="16">
        <v>70</v>
      </c>
      <c r="B74" s="17" t="s">
        <v>78</v>
      </c>
      <c r="C74" s="29"/>
      <c r="D74" s="30">
        <v>11.000000000000002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11.000000000000002</v>
      </c>
    </row>
    <row r="75" spans="1:26" ht="13.5" customHeight="1" x14ac:dyDescent="0.15">
      <c r="A75" s="16">
        <v>71</v>
      </c>
      <c r="B75" s="17" t="s">
        <v>79</v>
      </c>
      <c r="C75" s="31">
        <v>0.43105879815351239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3">
        <v>0.43105879815351239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6"/>
    </row>
    <row r="77" spans="1:26" ht="13.5" customHeight="1" x14ac:dyDescent="0.15">
      <c r="A77" s="16">
        <v>73</v>
      </c>
      <c r="B77" s="17" t="s">
        <v>80</v>
      </c>
      <c r="C77" s="31">
        <v>0.13274035158771522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2">
        <v>5.8909484809064525E-5</v>
      </c>
      <c r="X77" s="21"/>
      <c r="Y77" s="27"/>
      <c r="Z77" s="33">
        <v>0.13279926107252429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6"/>
    </row>
    <row r="79" spans="1:26" ht="13.5" customHeight="1" x14ac:dyDescent="0.15">
      <c r="A79" s="16">
        <v>75</v>
      </c>
      <c r="B79" s="17" t="s">
        <v>81</v>
      </c>
      <c r="C79" s="35">
        <v>1.672884427998067E-2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34">
        <v>1.3795632772125921E-2</v>
      </c>
      <c r="X79" s="39">
        <v>8.5593334081136607</v>
      </c>
      <c r="Y79" s="38">
        <v>1.6316026649620647</v>
      </c>
      <c r="Z79" s="24">
        <v>10.221460550127832</v>
      </c>
    </row>
    <row r="80" spans="1:26" ht="13.5" customHeight="1" x14ac:dyDescent="0.15">
      <c r="A80" s="16">
        <v>76</v>
      </c>
      <c r="B80" s="17" t="s">
        <v>82</v>
      </c>
      <c r="C80" s="25">
        <v>1.6558290746197351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6">
        <v>0.96</v>
      </c>
      <c r="X80" s="21"/>
      <c r="Y80" s="27"/>
      <c r="Z80" s="28">
        <v>2.615829074619735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6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6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6"/>
    </row>
    <row r="84" spans="1:26" ht="13.5" customHeight="1" x14ac:dyDescent="0.15">
      <c r="A84" s="16">
        <v>80</v>
      </c>
      <c r="B84" s="17" t="s">
        <v>84</v>
      </c>
      <c r="C84" s="18">
        <v>63524.473315070783</v>
      </c>
      <c r="D84" s="30">
        <v>3659.136</v>
      </c>
      <c r="E84" s="30">
        <v>168.94180339982344</v>
      </c>
      <c r="F84" s="30">
        <v>623.59170778482928</v>
      </c>
      <c r="G84" s="30">
        <v>32571.617414349621</v>
      </c>
      <c r="H84" s="20"/>
      <c r="I84" s="20"/>
      <c r="J84" s="20"/>
      <c r="K84" s="30">
        <v>4217.1805524292304</v>
      </c>
      <c r="L84" s="20"/>
      <c r="M84" s="30">
        <v>187562.64101311268</v>
      </c>
      <c r="N84" s="30">
        <v>4330.1210505981016</v>
      </c>
      <c r="O84" s="30">
        <v>6132.3794732230263</v>
      </c>
      <c r="P84" s="30">
        <v>5964.4045766821791</v>
      </c>
      <c r="Q84" s="19">
        <v>9.4562400000000011</v>
      </c>
      <c r="R84" s="20"/>
      <c r="S84" s="20"/>
      <c r="T84" s="20"/>
      <c r="U84" s="20"/>
      <c r="V84" s="21"/>
      <c r="W84" s="22">
        <v>49.099769571913114</v>
      </c>
      <c r="X84" s="21"/>
      <c r="Y84" s="23">
        <v>50.543734398239337</v>
      </c>
      <c r="Z84" s="24">
        <v>308863.58665062045</v>
      </c>
    </row>
    <row r="85" spans="1:26" ht="13.5" customHeight="1" x14ac:dyDescent="0.15">
      <c r="A85" s="16">
        <v>81</v>
      </c>
      <c r="B85" s="17" t="s">
        <v>85</v>
      </c>
      <c r="C85" s="40">
        <v>1.0105826065445857E-5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3">
        <v>1.0105826065445857E-5</v>
      </c>
    </row>
    <row r="86" spans="1:26" ht="13.5" customHeight="1" x14ac:dyDescent="0.15">
      <c r="A86" s="16">
        <v>82</v>
      </c>
      <c r="B86" s="17" t="s">
        <v>86</v>
      </c>
      <c r="C86" s="25">
        <v>2.4865027210120818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13.707834577066169</v>
      </c>
      <c r="X86" s="21"/>
      <c r="Y86" s="38">
        <v>1.043223678416259</v>
      </c>
      <c r="Z86" s="24">
        <v>17.23756097649451</v>
      </c>
    </row>
    <row r="87" spans="1:26" ht="13.5" customHeight="1" x14ac:dyDescent="0.15">
      <c r="A87" s="16">
        <v>83</v>
      </c>
      <c r="B87" s="17" t="s">
        <v>87</v>
      </c>
      <c r="C87" s="18">
        <v>498.35269850490772</v>
      </c>
      <c r="D87" s="20"/>
      <c r="E87" s="20"/>
      <c r="F87" s="20"/>
      <c r="G87" s="20"/>
      <c r="H87" s="20"/>
      <c r="I87" s="20"/>
      <c r="J87" s="20"/>
      <c r="K87" s="20"/>
      <c r="L87" s="20"/>
      <c r="M87" s="30">
        <v>994.78126454693279</v>
      </c>
      <c r="N87" s="20"/>
      <c r="O87" s="20"/>
      <c r="P87" s="20"/>
      <c r="Q87" s="20"/>
      <c r="R87" s="20"/>
      <c r="S87" s="20"/>
      <c r="T87" s="20"/>
      <c r="U87" s="20"/>
      <c r="V87" s="21"/>
      <c r="W87" s="26">
        <v>0.65381836255517567</v>
      </c>
      <c r="X87" s="21"/>
      <c r="Y87" s="27"/>
      <c r="Z87" s="24">
        <v>1493.7877814143958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6">
        <v>9.9999907759679596E-2</v>
      </c>
      <c r="X88" s="21"/>
      <c r="Y88" s="27"/>
      <c r="Z88" s="33">
        <v>9.9999907759679596E-2</v>
      </c>
    </row>
    <row r="89" spans="1:26" ht="13.5" customHeight="1" x14ac:dyDescent="0.15">
      <c r="A89" s="16">
        <v>85</v>
      </c>
      <c r="B89" s="17" t="s">
        <v>89</v>
      </c>
      <c r="C89" s="25">
        <v>8.8087122335094907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4">
        <v>8.4494669673761819E-3</v>
      </c>
      <c r="X89" s="21"/>
      <c r="Y89" s="27"/>
      <c r="Z89" s="28">
        <v>8.8171617004768663</v>
      </c>
    </row>
    <row r="90" spans="1:26" ht="13.5" customHeight="1" x14ac:dyDescent="0.15">
      <c r="A90" s="16">
        <v>86</v>
      </c>
      <c r="B90" s="17" t="s">
        <v>90</v>
      </c>
      <c r="C90" s="35">
        <v>3.4990150943781011E-3</v>
      </c>
      <c r="D90" s="20"/>
      <c r="E90" s="30">
        <v>48.352375005821827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4.7021632290529931E-4</v>
      </c>
      <c r="X90" s="21"/>
      <c r="Y90" s="27"/>
      <c r="Z90" s="24">
        <v>48.356344237239107</v>
      </c>
    </row>
    <row r="91" spans="1:26" ht="13.5" customHeight="1" x14ac:dyDescent="0.15">
      <c r="A91" s="16">
        <v>87</v>
      </c>
      <c r="B91" s="17" t="s">
        <v>91</v>
      </c>
      <c r="C91" s="25">
        <v>6.1131363878201332</v>
      </c>
      <c r="D91" s="20"/>
      <c r="E91" s="44">
        <v>2.6337673824163362E-2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9">
        <v>2.7125234153255082</v>
      </c>
      <c r="X91" s="22">
        <v>32.745285309565844</v>
      </c>
      <c r="Y91" s="38">
        <v>4.0168063222491064</v>
      </c>
      <c r="Z91" s="24">
        <v>45.614089108784754</v>
      </c>
    </row>
    <row r="92" spans="1:26" ht="13.5" customHeight="1" x14ac:dyDescent="0.15">
      <c r="A92" s="16">
        <v>88</v>
      </c>
      <c r="B92" s="17" t="s">
        <v>92</v>
      </c>
      <c r="C92" s="31">
        <v>0.73649687747276271</v>
      </c>
      <c r="D92" s="20"/>
      <c r="E92" s="20"/>
      <c r="F92" s="20"/>
      <c r="G92" s="30">
        <v>74.022962995978503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74.759459873451263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6"/>
    </row>
    <row r="94" spans="1:26" ht="13.5" customHeight="1" x14ac:dyDescent="0.15">
      <c r="A94" s="16">
        <v>90</v>
      </c>
      <c r="B94" s="17" t="s">
        <v>94</v>
      </c>
      <c r="C94" s="29"/>
      <c r="D94" s="30">
        <v>117.80000000000001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117.80000000000001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89.000000000000014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89.000000000000014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75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75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277.5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277.5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9">
        <v>1.0416977262714286</v>
      </c>
      <c r="Y98" s="27"/>
      <c r="Z98" s="28">
        <v>1.0416977262714286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221.5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221.5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40.000000000000007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40.000000000000007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6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6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6"/>
    </row>
    <row r="104" spans="1:26" ht="13.5" customHeight="1" x14ac:dyDescent="0.15">
      <c r="A104" s="16">
        <v>100</v>
      </c>
      <c r="B104" s="17" t="s">
        <v>102</v>
      </c>
      <c r="C104" s="29"/>
      <c r="D104" s="30">
        <v>1561.3000000000002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1561.3000000000002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2040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2040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6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0">
        <v>3805.0269499830829</v>
      </c>
      <c r="U107" s="20"/>
      <c r="V107" s="21"/>
      <c r="W107" s="21"/>
      <c r="X107" s="21"/>
      <c r="Y107" s="27"/>
      <c r="Z107" s="24">
        <v>3805.0269499830829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0">
        <v>41337.052216223776</v>
      </c>
      <c r="U108" s="20"/>
      <c r="V108" s="21"/>
      <c r="W108" s="21"/>
      <c r="X108" s="21"/>
      <c r="Y108" s="27"/>
      <c r="Z108" s="24">
        <v>41337.052216223776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6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6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6"/>
    </row>
    <row r="112" spans="1:26" ht="13.5" customHeight="1" x14ac:dyDescent="0.15">
      <c r="A112" s="16">
        <v>108</v>
      </c>
      <c r="B112" s="17" t="s">
        <v>106</v>
      </c>
      <c r="C112" s="29"/>
      <c r="D112" s="30">
        <v>760.3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760.3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6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6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6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6"/>
    </row>
    <row r="117" spans="1:26" ht="13.5" customHeight="1" x14ac:dyDescent="0.15">
      <c r="A117" s="16">
        <v>113</v>
      </c>
      <c r="B117" s="17" t="s">
        <v>107</v>
      </c>
      <c r="C117" s="2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36"/>
    </row>
    <row r="118" spans="1:26" ht="13.5" customHeight="1" x14ac:dyDescent="0.15">
      <c r="A118" s="16">
        <v>114</v>
      </c>
      <c r="B118" s="17" t="s">
        <v>108</v>
      </c>
      <c r="C118" s="29"/>
      <c r="D118" s="30">
        <v>71.399999999999991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71.399999999999991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421.90000000000003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421.90000000000003</v>
      </c>
    </row>
    <row r="120" spans="1:26" ht="13.5" customHeight="1" x14ac:dyDescent="0.15">
      <c r="A120" s="16">
        <v>116</v>
      </c>
      <c r="B120" s="17" t="s">
        <v>110</v>
      </c>
      <c r="C120" s="29"/>
      <c r="D120" s="30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10</v>
      </c>
    </row>
    <row r="121" spans="1:26" ht="13.5" customHeight="1" x14ac:dyDescent="0.15">
      <c r="A121" s="16">
        <v>117</v>
      </c>
      <c r="B121" s="17" t="s">
        <v>111</v>
      </c>
      <c r="C121" s="29"/>
      <c r="D121" s="30">
        <v>459.6</v>
      </c>
      <c r="E121" s="19">
        <v>2.40407614729039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462.00407614729039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6.0469999999999997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8">
        <v>6.0469999999999997</v>
      </c>
    </row>
    <row r="123" spans="1:26" ht="13.5" customHeight="1" x14ac:dyDescent="0.15">
      <c r="A123" s="16">
        <v>119</v>
      </c>
      <c r="B123" s="17" t="s">
        <v>113</v>
      </c>
      <c r="C123" s="29"/>
      <c r="D123" s="30">
        <v>22.000000000000004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22.000000000000004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6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6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6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6"/>
    </row>
    <row r="128" spans="1:26" ht="13.5" customHeight="1" x14ac:dyDescent="0.15">
      <c r="A128" s="16">
        <v>124</v>
      </c>
      <c r="B128" s="17" t="s">
        <v>116</v>
      </c>
      <c r="C128" s="29"/>
      <c r="D128" s="30">
        <v>108.80000000000001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108.80000000000001</v>
      </c>
    </row>
    <row r="129" spans="1:26" ht="13.5" customHeight="1" x14ac:dyDescent="0.15">
      <c r="A129" s="16">
        <v>125</v>
      </c>
      <c r="B129" s="17" t="s">
        <v>117</v>
      </c>
      <c r="C129" s="18">
        <v>159.63719844470785</v>
      </c>
      <c r="D129" s="30">
        <v>490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9">
        <v>4.8203150528132177</v>
      </c>
      <c r="X129" s="21"/>
      <c r="Y129" s="38">
        <v>4.1532434169320966</v>
      </c>
      <c r="Z129" s="24">
        <v>658.61075691445319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6"/>
    </row>
    <row r="131" spans="1:26" ht="13.5" customHeight="1" x14ac:dyDescent="0.15">
      <c r="A131" s="16">
        <v>127</v>
      </c>
      <c r="B131" s="17" t="s">
        <v>119</v>
      </c>
      <c r="C131" s="18">
        <v>183.62232990582976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0">
        <v>366.33792059897371</v>
      </c>
      <c r="T131" s="20"/>
      <c r="U131" s="20"/>
      <c r="V131" s="21"/>
      <c r="W131" s="22">
        <v>112.65423187848842</v>
      </c>
      <c r="X131" s="21"/>
      <c r="Y131" s="38">
        <v>4.3193640064124734</v>
      </c>
      <c r="Z131" s="24">
        <v>666.9338463897044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6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6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6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6"/>
    </row>
    <row r="136" spans="1:26" ht="13.5" customHeight="1" x14ac:dyDescent="0.15">
      <c r="A136" s="16">
        <v>132</v>
      </c>
      <c r="B136" s="17" t="s">
        <v>120</v>
      </c>
      <c r="C136" s="18">
        <v>32.770309187571641</v>
      </c>
      <c r="D136" s="20"/>
      <c r="E136" s="44">
        <v>1.2977984203210932E-2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>
        <v>144.44565698055357</v>
      </c>
      <c r="X136" s="21"/>
      <c r="Y136" s="45">
        <v>0.21852590451138409</v>
      </c>
      <c r="Z136" s="24">
        <v>177.44747005683979</v>
      </c>
    </row>
    <row r="137" spans="1:26" ht="27" customHeight="1" x14ac:dyDescent="0.15">
      <c r="A137" s="16">
        <v>133</v>
      </c>
      <c r="B137" s="17" t="s">
        <v>121</v>
      </c>
      <c r="C137" s="18">
        <v>637.78223356164153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4">
        <v>4.1832195799899764E-3</v>
      </c>
      <c r="X137" s="21"/>
      <c r="Y137" s="27"/>
      <c r="Z137" s="24">
        <v>637.78641678122153</v>
      </c>
    </row>
    <row r="138" spans="1:26" ht="13.5" customHeight="1" x14ac:dyDescent="0.15">
      <c r="A138" s="16">
        <v>134</v>
      </c>
      <c r="B138" s="17" t="s">
        <v>122</v>
      </c>
      <c r="C138" s="18">
        <v>91.302290368236882</v>
      </c>
      <c r="D138" s="20"/>
      <c r="E138" s="20"/>
      <c r="F138" s="30">
        <v>205.03831932745064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6">
        <v>0.57121860588076945</v>
      </c>
      <c r="X138" s="21"/>
      <c r="Y138" s="27"/>
      <c r="Z138" s="24">
        <v>296.91182830156828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6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6"/>
    </row>
    <row r="141" spans="1:26" ht="13.5" customHeight="1" x14ac:dyDescent="0.15">
      <c r="A141" s="16">
        <v>137</v>
      </c>
      <c r="B141" s="17" t="s">
        <v>123</v>
      </c>
      <c r="C141" s="29"/>
      <c r="D141" s="19">
        <v>8.5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8">
        <v>8.5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6"/>
    </row>
    <row r="143" spans="1:26" ht="13.5" customHeight="1" x14ac:dyDescent="0.15">
      <c r="A143" s="16">
        <v>139</v>
      </c>
      <c r="B143" s="17" t="s">
        <v>125</v>
      </c>
      <c r="C143" s="29"/>
      <c r="D143" s="20"/>
      <c r="E143" s="30">
        <v>11.665525870494541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11.665525870494541</v>
      </c>
    </row>
    <row r="144" spans="1:26" ht="13.5" customHeight="1" x14ac:dyDescent="0.15">
      <c r="A144" s="16">
        <v>140</v>
      </c>
      <c r="B144" s="17" t="s">
        <v>126</v>
      </c>
      <c r="C144" s="29"/>
      <c r="D144" s="46">
        <v>0.31999999999999995</v>
      </c>
      <c r="E144" s="19">
        <v>3.8775979968563608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8">
        <v>4.197597996856361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48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48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6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6"/>
    </row>
    <row r="148" spans="1:26" ht="27" customHeight="1" x14ac:dyDescent="0.15">
      <c r="A148" s="16">
        <v>144</v>
      </c>
      <c r="B148" s="17" t="s">
        <v>128</v>
      </c>
      <c r="C148" s="18">
        <v>54.67789886173091</v>
      </c>
      <c r="D148" s="20"/>
      <c r="E148" s="20"/>
      <c r="F148" s="20"/>
      <c r="G148" s="20"/>
      <c r="H148" s="20"/>
      <c r="I148" s="20"/>
      <c r="J148" s="20"/>
      <c r="K148" s="20"/>
      <c r="L148" s="30">
        <v>167.89723660000001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222.57513546173092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6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6"/>
    </row>
    <row r="151" spans="1:26" ht="13.5" customHeight="1" x14ac:dyDescent="0.15">
      <c r="A151" s="16">
        <v>147</v>
      </c>
      <c r="B151" s="17" t="s">
        <v>131</v>
      </c>
      <c r="C151" s="29"/>
      <c r="D151" s="30">
        <v>14016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14016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1044.8999999999999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1044.8999999999999</v>
      </c>
    </row>
    <row r="153" spans="1:26" ht="13.5" customHeight="1" x14ac:dyDescent="0.15">
      <c r="A153" s="16">
        <v>149</v>
      </c>
      <c r="B153" s="17" t="s">
        <v>388</v>
      </c>
      <c r="C153" s="31">
        <v>0.14438882564053507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0.14438882564053507</v>
      </c>
    </row>
    <row r="154" spans="1:26" ht="13.5" customHeight="1" x14ac:dyDescent="0.15">
      <c r="A154" s="16">
        <v>150</v>
      </c>
      <c r="B154" s="17" t="s">
        <v>133</v>
      </c>
      <c r="C154" s="18">
        <v>26.111660676583433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8">
        <v>5.917293424175571</v>
      </c>
      <c r="Z154" s="24">
        <v>32.028954100759002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6"/>
    </row>
    <row r="156" spans="1:26" ht="13.5" customHeight="1" x14ac:dyDescent="0.15">
      <c r="A156" s="16">
        <v>152</v>
      </c>
      <c r="B156" s="17" t="s">
        <v>135</v>
      </c>
      <c r="C156" s="29"/>
      <c r="D156" s="30">
        <v>537.50000000000011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537.50000000000011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30">
        <v>335.41393275800885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335.41393275800885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6"/>
    </row>
    <row r="159" spans="1:26" ht="13.5" customHeight="1" x14ac:dyDescent="0.15">
      <c r="A159" s="16">
        <v>155</v>
      </c>
      <c r="B159" s="17" t="s">
        <v>389</v>
      </c>
      <c r="C159" s="31">
        <v>0.29901896474262574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6">
        <v>0.74381857157651265</v>
      </c>
      <c r="X159" s="21"/>
      <c r="Y159" s="27"/>
      <c r="Z159" s="28">
        <v>1.0428375363191384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6"/>
    </row>
    <row r="161" spans="1:26" ht="13.5" customHeight="1" x14ac:dyDescent="0.15">
      <c r="A161" s="16">
        <v>157</v>
      </c>
      <c r="B161" s="17" t="s">
        <v>138</v>
      </c>
      <c r="C161" s="18">
        <v>47.142856423599184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0.5569788199751573</v>
      </c>
      <c r="X161" s="21"/>
      <c r="Y161" s="27"/>
      <c r="Z161" s="24">
        <v>47.699835243574341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6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6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6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0">
        <v>5805.4492586002498</v>
      </c>
      <c r="U165" s="20"/>
      <c r="V165" s="21"/>
      <c r="W165" s="21"/>
      <c r="X165" s="21"/>
      <c r="Y165" s="27"/>
      <c r="Z165" s="24">
        <v>5805.4492586002498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316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316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6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0">
        <v>1269.6076126848473</v>
      </c>
      <c r="U168" s="20"/>
      <c r="V168" s="21"/>
      <c r="W168" s="21"/>
      <c r="X168" s="21"/>
      <c r="Y168" s="27"/>
      <c r="Z168" s="24">
        <v>1269.6076126848473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6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6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6"/>
    </row>
    <row r="172" spans="1:26" ht="13.5" customHeight="1" x14ac:dyDescent="0.15">
      <c r="A172" s="16">
        <v>168</v>
      </c>
      <c r="B172" s="17" t="s">
        <v>142</v>
      </c>
      <c r="C172" s="29"/>
      <c r="D172" s="30">
        <v>119.6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119.6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1121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1121</v>
      </c>
    </row>
    <row r="174" spans="1:26" ht="13.5" customHeight="1" x14ac:dyDescent="0.15">
      <c r="A174" s="16">
        <v>170</v>
      </c>
      <c r="B174" s="17" t="s">
        <v>144</v>
      </c>
      <c r="C174" s="29"/>
      <c r="D174" s="30">
        <v>11.63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11.63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489.3</v>
      </c>
      <c r="E175" s="30">
        <v>20.65551154930899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509.95551154930899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213.94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213.94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6"/>
    </row>
    <row r="178" spans="1:26" ht="13.5" customHeight="1" x14ac:dyDescent="0.15">
      <c r="A178" s="16">
        <v>174</v>
      </c>
      <c r="B178" s="17" t="s">
        <v>147</v>
      </c>
      <c r="C178" s="29"/>
      <c r="D178" s="30">
        <v>4665.5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4665.5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1467.1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1467.1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0">
        <v>9822.0577131352238</v>
      </c>
      <c r="U180" s="20"/>
      <c r="V180" s="21"/>
      <c r="W180" s="21"/>
      <c r="X180" s="21"/>
      <c r="Y180" s="27"/>
      <c r="Z180" s="24">
        <v>9822.0577131352238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6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8">
        <v>6.533907933169365</v>
      </c>
      <c r="Z182" s="28">
        <v>6.533907933169365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3740.5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3740.5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6"/>
    </row>
    <row r="185" spans="1:26" ht="13.5" customHeight="1" x14ac:dyDescent="0.15">
      <c r="A185" s="16">
        <v>181</v>
      </c>
      <c r="B185" s="17" t="s">
        <v>152</v>
      </c>
      <c r="C185" s="31">
        <v>0.24119772706418929</v>
      </c>
      <c r="D185" s="20"/>
      <c r="E185" s="30">
        <v>253.30167095054006</v>
      </c>
      <c r="F185" s="20"/>
      <c r="G185" s="20"/>
      <c r="H185" s="20"/>
      <c r="I185" s="20"/>
      <c r="J185" s="30">
        <v>76317.989263132433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4">
        <v>3.5987614669933067E-3</v>
      </c>
      <c r="X185" s="21"/>
      <c r="Y185" s="23">
        <v>16.129247632009609</v>
      </c>
      <c r="Z185" s="24">
        <v>76587.664978203509</v>
      </c>
    </row>
    <row r="186" spans="1:26" ht="13.5" customHeight="1" x14ac:dyDescent="0.15">
      <c r="A186" s="16">
        <v>182</v>
      </c>
      <c r="B186" s="17" t="s">
        <v>153</v>
      </c>
      <c r="C186" s="29"/>
      <c r="D186" s="30">
        <v>50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50</v>
      </c>
    </row>
    <row r="187" spans="1:26" ht="13.5" customHeight="1" x14ac:dyDescent="0.15">
      <c r="A187" s="16">
        <v>183</v>
      </c>
      <c r="B187" s="17" t="s">
        <v>154</v>
      </c>
      <c r="C187" s="29"/>
      <c r="D187" s="30">
        <v>2372.6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2372.6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568.5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568.5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0">
        <v>10920.769208187299</v>
      </c>
      <c r="U189" s="20"/>
      <c r="V189" s="21"/>
      <c r="W189" s="21"/>
      <c r="X189" s="21"/>
      <c r="Y189" s="27"/>
      <c r="Z189" s="24">
        <v>10920.769208187299</v>
      </c>
    </row>
    <row r="190" spans="1:26" ht="13.5" customHeight="1" x14ac:dyDescent="0.15">
      <c r="A190" s="16">
        <v>186</v>
      </c>
      <c r="B190" s="17" t="s">
        <v>157</v>
      </c>
      <c r="C190" s="18">
        <v>22587.555786312339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14.898586020921693</v>
      </c>
      <c r="X190" s="21"/>
      <c r="Y190" s="27"/>
      <c r="Z190" s="24">
        <v>22602.454372333261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378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378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34">
        <v>4.5263108734342139E-2</v>
      </c>
      <c r="X192" s="21"/>
      <c r="Y192" s="27"/>
      <c r="Z192" s="37">
        <v>4.5263108734342139E-2</v>
      </c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6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6"/>
    </row>
    <row r="195" spans="1:26" ht="13.5" customHeight="1" x14ac:dyDescent="0.15">
      <c r="A195" s="16">
        <v>191</v>
      </c>
      <c r="B195" s="17" t="s">
        <v>161</v>
      </c>
      <c r="C195" s="29"/>
      <c r="D195" s="30">
        <v>556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556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6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6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6"/>
    </row>
    <row r="199" spans="1:26" ht="13.5" customHeight="1" x14ac:dyDescent="0.15">
      <c r="A199" s="16">
        <v>195</v>
      </c>
      <c r="B199" s="17" t="s">
        <v>163</v>
      </c>
      <c r="C199" s="29"/>
      <c r="D199" s="30">
        <v>610.00000000000011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610.00000000000011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315.99999999999994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315.99999999999994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281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281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6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6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6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6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6"/>
    </row>
    <row r="207" spans="1:26" ht="13.5" customHeight="1" x14ac:dyDescent="0.15">
      <c r="A207" s="16">
        <v>203</v>
      </c>
      <c r="B207" s="17" t="s">
        <v>168</v>
      </c>
      <c r="C207" s="31">
        <v>0.19591317367693106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3">
        <v>0.19591317367693106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6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6"/>
    </row>
    <row r="210" spans="1:26" ht="13.5" customHeight="1" x14ac:dyDescent="0.15">
      <c r="A210" s="16">
        <v>206</v>
      </c>
      <c r="B210" s="17" t="s">
        <v>170</v>
      </c>
      <c r="C210" s="29"/>
      <c r="D210" s="19">
        <v>6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8">
        <v>6</v>
      </c>
    </row>
    <row r="211" spans="1:26" ht="27" customHeight="1" x14ac:dyDescent="0.15">
      <c r="A211" s="16">
        <v>207</v>
      </c>
      <c r="B211" s="17" t="s">
        <v>171</v>
      </c>
      <c r="C211" s="25">
        <v>1.349690802502618</v>
      </c>
      <c r="D211" s="30">
        <v>23</v>
      </c>
      <c r="E211" s="30">
        <v>14.40740612035777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0.13854816890501681</v>
      </c>
      <c r="X211" s="21"/>
      <c r="Y211" s="27"/>
      <c r="Z211" s="24">
        <v>38.895645091765402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6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0">
        <v>196.06972464956783</v>
      </c>
      <c r="T213" s="20"/>
      <c r="U213" s="20"/>
      <c r="V213" s="21"/>
      <c r="W213" s="22">
        <v>198.5763714601749</v>
      </c>
      <c r="X213" s="21"/>
      <c r="Y213" s="27"/>
      <c r="Z213" s="24">
        <v>394.64609610974276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6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6"/>
    </row>
    <row r="216" spans="1:26" ht="13.5" customHeight="1" x14ac:dyDescent="0.15">
      <c r="A216" s="16">
        <v>212</v>
      </c>
      <c r="B216" s="17" t="s">
        <v>174</v>
      </c>
      <c r="C216" s="29"/>
      <c r="D216" s="30">
        <v>895.38000000000011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895.38000000000011</v>
      </c>
    </row>
    <row r="217" spans="1:26" ht="13.5" customHeight="1" x14ac:dyDescent="0.15">
      <c r="A217" s="16">
        <v>213</v>
      </c>
      <c r="B217" s="17" t="s">
        <v>175</v>
      </c>
      <c r="C217" s="18">
        <v>175.27340701806483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79.732826749968183</v>
      </c>
      <c r="X217" s="21"/>
      <c r="Y217" s="27"/>
      <c r="Z217" s="24">
        <v>255.00623376803301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6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6"/>
    </row>
    <row r="220" spans="1:26" ht="13.5" customHeight="1" x14ac:dyDescent="0.15">
      <c r="A220" s="16">
        <v>216</v>
      </c>
      <c r="B220" s="17" t="s">
        <v>412</v>
      </c>
      <c r="C220" s="35">
        <v>6.5383692210609122E-3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7">
        <v>6.5383692210609122E-3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5">
        <v>2.4258085446980933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0.11346781863838594</v>
      </c>
      <c r="X222" s="21"/>
      <c r="Y222" s="27"/>
      <c r="Z222" s="28">
        <v>2.5392763633364792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6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6"/>
    </row>
    <row r="225" spans="1:26" ht="13.5" customHeight="1" x14ac:dyDescent="0.15">
      <c r="A225" s="16">
        <v>221</v>
      </c>
      <c r="B225" s="17" t="s">
        <v>178</v>
      </c>
      <c r="C225" s="29"/>
      <c r="D225" s="30">
        <v>175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175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6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6"/>
    </row>
    <row r="228" spans="1:26" ht="27" customHeight="1" x14ac:dyDescent="0.15">
      <c r="A228" s="16">
        <v>224</v>
      </c>
      <c r="B228" s="17" t="s">
        <v>180</v>
      </c>
      <c r="C228" s="25">
        <v>2.6437902878471466</v>
      </c>
      <c r="D228" s="20"/>
      <c r="E228" s="20"/>
      <c r="F228" s="20"/>
      <c r="G228" s="20"/>
      <c r="H228" s="20"/>
      <c r="I228" s="30">
        <v>6547.9233600223015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130.25525755149354</v>
      </c>
      <c r="X228" s="21"/>
      <c r="Y228" s="27"/>
      <c r="Z228" s="24">
        <v>6680.8224078616422</v>
      </c>
    </row>
    <row r="229" spans="1:26" ht="13.5" customHeight="1" x14ac:dyDescent="0.15">
      <c r="A229" s="16">
        <v>225</v>
      </c>
      <c r="B229" s="17" t="s">
        <v>181</v>
      </c>
      <c r="C229" s="29"/>
      <c r="D229" s="30">
        <v>200</v>
      </c>
      <c r="E229" s="19">
        <v>2.7056420296697543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202.70564202966975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6"/>
    </row>
    <row r="231" spans="1:26" ht="13.5" customHeight="1" x14ac:dyDescent="0.15">
      <c r="A231" s="16">
        <v>227</v>
      </c>
      <c r="B231" s="17" t="s">
        <v>182</v>
      </c>
      <c r="C231" s="29"/>
      <c r="D231" s="30">
        <v>225.00000000000003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225.00000000000003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6"/>
    </row>
    <row r="233" spans="1:26" ht="13.5" customHeight="1" x14ac:dyDescent="0.15">
      <c r="A233" s="16">
        <v>229</v>
      </c>
      <c r="B233" s="17" t="s">
        <v>183</v>
      </c>
      <c r="C233" s="29"/>
      <c r="D233" s="30">
        <v>3096.54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3096.54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6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6"/>
    </row>
    <row r="236" spans="1:26" ht="13.5" customHeight="1" x14ac:dyDescent="0.15">
      <c r="A236" s="16">
        <v>232</v>
      </c>
      <c r="B236" s="17" t="s">
        <v>185</v>
      </c>
      <c r="C236" s="18">
        <v>11565.535270868411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11565.535270868411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122.00000000000003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122.00000000000003</v>
      </c>
    </row>
    <row r="238" spans="1:26" ht="13.5" customHeight="1" x14ac:dyDescent="0.15">
      <c r="A238" s="16">
        <v>234</v>
      </c>
      <c r="B238" s="17" t="s">
        <v>187</v>
      </c>
      <c r="C238" s="31">
        <v>0.10860230300485171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0.10860230300485171</v>
      </c>
    </row>
    <row r="239" spans="1:26" ht="13.5" customHeight="1" x14ac:dyDescent="0.15">
      <c r="A239" s="16">
        <v>235</v>
      </c>
      <c r="B239" s="17" t="s">
        <v>419</v>
      </c>
      <c r="C239" s="40">
        <v>3.566418767819795E-5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3">
        <v>3.566418767819795E-5</v>
      </c>
    </row>
    <row r="240" spans="1:26" ht="13.5" customHeight="1" x14ac:dyDescent="0.15">
      <c r="A240" s="16">
        <v>236</v>
      </c>
      <c r="B240" s="17" t="s">
        <v>188</v>
      </c>
      <c r="C240" s="29"/>
      <c r="D240" s="3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30</v>
      </c>
    </row>
    <row r="241" spans="1:26" ht="13.5" customHeight="1" x14ac:dyDescent="0.15">
      <c r="A241" s="16">
        <v>237</v>
      </c>
      <c r="B241" s="17" t="s">
        <v>189</v>
      </c>
      <c r="C241" s="31">
        <v>0.55042786944675426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2">
        <v>17.581915453907794</v>
      </c>
      <c r="Y241" s="27"/>
      <c r="Z241" s="24">
        <v>18.132343323354547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6"/>
    </row>
    <row r="243" spans="1:26" ht="13.5" customHeight="1" x14ac:dyDescent="0.15">
      <c r="A243" s="16">
        <v>239</v>
      </c>
      <c r="B243" s="17" t="s">
        <v>190</v>
      </c>
      <c r="C243" s="31">
        <v>0.68348659516956989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33">
        <v>0.68348659516956989</v>
      </c>
    </row>
    <row r="244" spans="1:26" ht="13.5" customHeight="1" x14ac:dyDescent="0.15">
      <c r="A244" s="16">
        <v>240</v>
      </c>
      <c r="B244" s="17" t="s">
        <v>191</v>
      </c>
      <c r="C244" s="18">
        <v>1750.8723177260238</v>
      </c>
      <c r="D244" s="20"/>
      <c r="E244" s="20"/>
      <c r="F244" s="44">
        <v>2.9764715729975223E-2</v>
      </c>
      <c r="G244" s="30">
        <v>35.477339576780182</v>
      </c>
      <c r="H244" s="20"/>
      <c r="I244" s="20"/>
      <c r="J244" s="20"/>
      <c r="K244" s="30">
        <v>552.25034529608411</v>
      </c>
      <c r="L244" s="20"/>
      <c r="M244" s="30">
        <v>9460.0832393672663</v>
      </c>
      <c r="N244" s="30">
        <v>780.27889720846417</v>
      </c>
      <c r="O244" s="30">
        <v>1195.5464018053285</v>
      </c>
      <c r="P244" s="30">
        <v>1400.2281637566355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15174.766469452312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6"/>
    </row>
    <row r="246" spans="1:26" ht="13.5" customHeight="1" x14ac:dyDescent="0.15">
      <c r="A246" s="16">
        <v>242</v>
      </c>
      <c r="B246" s="17" t="s">
        <v>192</v>
      </c>
      <c r="C246" s="35">
        <v>4.2956683612398999E-3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2">
        <v>9.1502443220189337E-4</v>
      </c>
      <c r="X246" s="21"/>
      <c r="Y246" s="27"/>
      <c r="Z246" s="37">
        <v>5.2106927934417934E-3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0">
        <v>261.2155002991837</v>
      </c>
      <c r="V247" s="21"/>
      <c r="W247" s="21"/>
      <c r="X247" s="21"/>
      <c r="Y247" s="27"/>
      <c r="Z247" s="24">
        <v>261.2155002991837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8266.25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8266.25</v>
      </c>
    </row>
    <row r="249" spans="1:26" ht="13.5" customHeight="1" x14ac:dyDescent="0.15">
      <c r="A249" s="16">
        <v>245</v>
      </c>
      <c r="B249" s="17" t="s">
        <v>194</v>
      </c>
      <c r="C249" s="47">
        <v>1.532394666708967E-4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6.6287359501247811E-4</v>
      </c>
      <c r="X249" s="21"/>
      <c r="Y249" s="27"/>
      <c r="Z249" s="48">
        <v>8.1611306168337481E-4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6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6"/>
    </row>
    <row r="252" spans="1:26" ht="13.5" customHeight="1" x14ac:dyDescent="0.15">
      <c r="A252" s="16">
        <v>248</v>
      </c>
      <c r="B252" s="17" t="s">
        <v>195</v>
      </c>
      <c r="C252" s="29"/>
      <c r="D252" s="30">
        <v>2676.9999999999995</v>
      </c>
      <c r="E252" s="46">
        <v>0.63783196136701426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2677.6378319613664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40.000000000000007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40.000000000000007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218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218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4454.2400000000007</v>
      </c>
      <c r="E255" s="30">
        <v>173.37272910783346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4627.6127291078337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30">
        <v>47.307207693893837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47.307207693893837</v>
      </c>
    </row>
    <row r="257" spans="1:26" ht="13.5" customHeight="1" x14ac:dyDescent="0.15">
      <c r="A257" s="16">
        <v>253</v>
      </c>
      <c r="B257" s="17" t="s">
        <v>200</v>
      </c>
      <c r="C257" s="29"/>
      <c r="D257" s="30">
        <v>40.000000000000007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24">
        <v>40.000000000000007</v>
      </c>
    </row>
    <row r="258" spans="1:26" ht="13.5" customHeight="1" x14ac:dyDescent="0.15">
      <c r="A258" s="16">
        <v>254</v>
      </c>
      <c r="B258" s="17" t="s">
        <v>201</v>
      </c>
      <c r="C258" s="2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36"/>
    </row>
    <row r="259" spans="1:26" ht="13.5" customHeight="1" x14ac:dyDescent="0.15">
      <c r="A259" s="16">
        <v>255</v>
      </c>
      <c r="B259" s="17" t="s">
        <v>202</v>
      </c>
      <c r="C259" s="25">
        <v>2.4794771901254506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2.4794771901254506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2.189557702519668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8">
        <v>2.189557702519668</v>
      </c>
    </row>
    <row r="261" spans="1:26" ht="13.5" customHeight="1" x14ac:dyDescent="0.15">
      <c r="A261" s="16">
        <v>257</v>
      </c>
      <c r="B261" s="17" t="s">
        <v>204</v>
      </c>
      <c r="C261" s="29"/>
      <c r="D261" s="30">
        <v>38.199999999999996</v>
      </c>
      <c r="E261" s="44">
        <v>2.6169382976837219E-3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39">
        <v>3.3057131634160957</v>
      </c>
      <c r="X261" s="21"/>
      <c r="Y261" s="27"/>
      <c r="Z261" s="24">
        <v>41.508330101713774</v>
      </c>
    </row>
    <row r="262" spans="1:26" ht="13.5" customHeight="1" x14ac:dyDescent="0.15">
      <c r="A262" s="16">
        <v>258</v>
      </c>
      <c r="B262" s="17" t="s">
        <v>205</v>
      </c>
      <c r="C262" s="35">
        <v>9.4058240745141242E-2</v>
      </c>
      <c r="D262" s="30">
        <v>52.7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4">
        <v>1.2813680985418475E-2</v>
      </c>
      <c r="X262" s="21"/>
      <c r="Y262" s="27"/>
      <c r="Z262" s="24">
        <v>52.806871921730561</v>
      </c>
    </row>
    <row r="263" spans="1:26" ht="13.5" customHeight="1" x14ac:dyDescent="0.15">
      <c r="A263" s="16">
        <v>259</v>
      </c>
      <c r="B263" s="17" t="s">
        <v>206</v>
      </c>
      <c r="C263" s="31">
        <v>0.6395548584125097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33">
        <v>0.6395548584125097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1598.0000000000002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1598.0000000000002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610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610</v>
      </c>
    </row>
    <row r="266" spans="1:26" ht="13.5" customHeight="1" x14ac:dyDescent="0.15">
      <c r="A266" s="16">
        <v>262</v>
      </c>
      <c r="B266" s="17" t="s">
        <v>209</v>
      </c>
      <c r="C266" s="18">
        <v>1261.3423926684779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9">
        <v>1.6217064614734715</v>
      </c>
      <c r="X266" s="21"/>
      <c r="Y266" s="38">
        <v>7.3244652304198619</v>
      </c>
      <c r="Z266" s="24">
        <v>1270.2885643603713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6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6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6"/>
    </row>
    <row r="270" spans="1:26" ht="13.5" customHeight="1" x14ac:dyDescent="0.15">
      <c r="A270" s="16">
        <v>266</v>
      </c>
      <c r="B270" s="17" t="s">
        <v>210</v>
      </c>
      <c r="C270" s="29"/>
      <c r="D270" s="30">
        <v>45.5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45.5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158.00000000000003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158.00000000000003</v>
      </c>
    </row>
    <row r="272" spans="1:26" ht="13.5" customHeight="1" x14ac:dyDescent="0.15">
      <c r="A272" s="16">
        <v>268</v>
      </c>
      <c r="B272" s="17" t="s">
        <v>212</v>
      </c>
      <c r="C272" s="31">
        <v>0.62872286103798891</v>
      </c>
      <c r="D272" s="30">
        <v>2380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2380.6287228610381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6"/>
    </row>
    <row r="274" spans="1:26" ht="13.5" customHeight="1" x14ac:dyDescent="0.15">
      <c r="A274" s="16">
        <v>270</v>
      </c>
      <c r="B274" s="17" t="s">
        <v>213</v>
      </c>
      <c r="C274" s="35">
        <v>1.2784925976488616E-3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7">
        <v>1.2784925976488616E-3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6"/>
    </row>
    <row r="276" spans="1:26" ht="13.5" customHeight="1" x14ac:dyDescent="0.15">
      <c r="A276" s="16">
        <v>272</v>
      </c>
      <c r="B276" s="17" t="s">
        <v>214</v>
      </c>
      <c r="C276" s="25">
        <v>4.6166457198079121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29.244609578464647</v>
      </c>
      <c r="X276" s="22">
        <v>10.983196588217654</v>
      </c>
      <c r="Y276" s="38">
        <v>4.1757636444389385</v>
      </c>
      <c r="Z276" s="24">
        <v>49.02021553092915</v>
      </c>
    </row>
    <row r="277" spans="1:26" ht="13.5" customHeight="1" x14ac:dyDescent="0.15">
      <c r="A277" s="16">
        <v>273</v>
      </c>
      <c r="B277" s="17" t="s">
        <v>215</v>
      </c>
      <c r="C277" s="31">
        <v>0.21169660797363654</v>
      </c>
      <c r="D277" s="30">
        <v>25.899999999999995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2">
        <v>4.9994047872028501E-5</v>
      </c>
      <c r="X277" s="21"/>
      <c r="Y277" s="27"/>
      <c r="Z277" s="24">
        <v>26.111746602021501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6"/>
    </row>
    <row r="279" spans="1:26" ht="13.5" customHeight="1" x14ac:dyDescent="0.15">
      <c r="A279" s="16">
        <v>275</v>
      </c>
      <c r="B279" s="17" t="s">
        <v>216</v>
      </c>
      <c r="C279" s="18">
        <v>202.17528544680573</v>
      </c>
      <c r="D279" s="30">
        <v>168.35</v>
      </c>
      <c r="E279" s="44">
        <v>8.6560266769538478E-3</v>
      </c>
      <c r="F279" s="20"/>
      <c r="G279" s="20"/>
      <c r="H279" s="20"/>
      <c r="I279" s="30">
        <v>17968.541463067122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7086.6014717325852</v>
      </c>
      <c r="X279" s="21"/>
      <c r="Y279" s="27"/>
      <c r="Z279" s="24">
        <v>25425.676876273192</v>
      </c>
    </row>
    <row r="280" spans="1:26" ht="13.5" customHeight="1" x14ac:dyDescent="0.15">
      <c r="A280" s="16">
        <v>276</v>
      </c>
      <c r="B280" s="17" t="s">
        <v>217</v>
      </c>
      <c r="C280" s="25">
        <v>1.2164289635463441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1.2164289635463441</v>
      </c>
    </row>
    <row r="281" spans="1:26" ht="13.5" customHeight="1" x14ac:dyDescent="0.15">
      <c r="A281" s="16">
        <v>277</v>
      </c>
      <c r="B281" s="17" t="s">
        <v>218</v>
      </c>
      <c r="C281" s="18">
        <v>123.60286426514918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387.60966288457598</v>
      </c>
      <c r="X281" s="21"/>
      <c r="Y281" s="27"/>
      <c r="Z281" s="24">
        <v>511.21252714972513</v>
      </c>
    </row>
    <row r="282" spans="1:26" ht="13.5" customHeight="1" x14ac:dyDescent="0.15">
      <c r="A282" s="16">
        <v>278</v>
      </c>
      <c r="B282" s="17" t="s">
        <v>219</v>
      </c>
      <c r="C282" s="25">
        <v>6.5984954943668663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23.827077675184988</v>
      </c>
      <c r="X282" s="21"/>
      <c r="Y282" s="27"/>
      <c r="Z282" s="24">
        <v>30.425573169551853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6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6"/>
    </row>
    <row r="285" spans="1:26" ht="13.5" customHeight="1" x14ac:dyDescent="0.15">
      <c r="A285" s="16">
        <v>281</v>
      </c>
      <c r="B285" s="17" t="s">
        <v>220</v>
      </c>
      <c r="C285" s="18">
        <v>5341.0529381055358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9">
        <v>1.162840633932416</v>
      </c>
      <c r="X285" s="21"/>
      <c r="Y285" s="23">
        <v>10.269063409371249</v>
      </c>
      <c r="Z285" s="24">
        <v>5352.4848421488396</v>
      </c>
    </row>
    <row r="286" spans="1:26" ht="13.5" customHeight="1" x14ac:dyDescent="0.15">
      <c r="A286" s="16">
        <v>282</v>
      </c>
      <c r="B286" s="17" t="s">
        <v>221</v>
      </c>
      <c r="C286" s="31">
        <v>0.76991013245908946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9">
        <v>1.192305203827565</v>
      </c>
      <c r="X286" s="21"/>
      <c r="Y286" s="27"/>
      <c r="Z286" s="28">
        <v>1.9622153362866546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6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6"/>
    </row>
    <row r="289" spans="1:26" ht="13.5" customHeight="1" x14ac:dyDescent="0.15">
      <c r="A289" s="16">
        <v>285</v>
      </c>
      <c r="B289" s="17" t="s">
        <v>223</v>
      </c>
      <c r="C289" s="29"/>
      <c r="D289" s="30">
        <v>4404.2500000000009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4404.2500000000009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132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132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6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0">
        <v>9496.9822569301978</v>
      </c>
      <c r="U292" s="20"/>
      <c r="V292" s="21"/>
      <c r="W292" s="21"/>
      <c r="X292" s="21"/>
      <c r="Y292" s="27"/>
      <c r="Z292" s="24">
        <v>9496.9822569301978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6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6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6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6"/>
    </row>
    <row r="297" spans="1:26" ht="13.5" customHeight="1" x14ac:dyDescent="0.15">
      <c r="A297" s="16">
        <v>293</v>
      </c>
      <c r="B297" s="17" t="s">
        <v>227</v>
      </c>
      <c r="C297" s="29"/>
      <c r="D297" s="30">
        <v>2961.1000000000004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2961.1000000000004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6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6"/>
    </row>
    <row r="300" spans="1:26" ht="13.5" customHeight="1" x14ac:dyDescent="0.15">
      <c r="A300" s="16">
        <v>296</v>
      </c>
      <c r="B300" s="17" t="s">
        <v>229</v>
      </c>
      <c r="C300" s="18">
        <v>13366.444802221815</v>
      </c>
      <c r="D300" s="30">
        <v>160.69999999999999</v>
      </c>
      <c r="E300" s="30">
        <v>245.04609896543366</v>
      </c>
      <c r="F300" s="20"/>
      <c r="G300" s="20"/>
      <c r="H300" s="20"/>
      <c r="I300" s="20"/>
      <c r="J300" s="20"/>
      <c r="K300" s="30">
        <v>630.41731510470356</v>
      </c>
      <c r="L300" s="20"/>
      <c r="M300" s="30">
        <v>24793.798147611662</v>
      </c>
      <c r="N300" s="20"/>
      <c r="O300" s="30">
        <v>621.65321629161338</v>
      </c>
      <c r="P300" s="20"/>
      <c r="Q300" s="20"/>
      <c r="R300" s="20"/>
      <c r="S300" s="20"/>
      <c r="T300" s="20"/>
      <c r="U300" s="20"/>
      <c r="V300" s="21"/>
      <c r="W300" s="22">
        <v>22.646434181181981</v>
      </c>
      <c r="X300" s="21"/>
      <c r="Y300" s="23">
        <v>182.28275699804652</v>
      </c>
      <c r="Z300" s="24">
        <v>40022.988771374454</v>
      </c>
    </row>
    <row r="301" spans="1:26" ht="13.5" customHeight="1" x14ac:dyDescent="0.15">
      <c r="A301" s="16">
        <v>297</v>
      </c>
      <c r="B301" s="17" t="s">
        <v>230</v>
      </c>
      <c r="C301" s="18">
        <v>5487.1185844319862</v>
      </c>
      <c r="D301" s="30">
        <v>122.4</v>
      </c>
      <c r="E301" s="30">
        <v>76.522298195372372</v>
      </c>
      <c r="F301" s="20"/>
      <c r="G301" s="30">
        <v>6138.6899206266244</v>
      </c>
      <c r="H301" s="20"/>
      <c r="I301" s="20"/>
      <c r="J301" s="20"/>
      <c r="K301" s="30">
        <v>862.25273252392083</v>
      </c>
      <c r="L301" s="20"/>
      <c r="M301" s="30">
        <v>15276.36048051921</v>
      </c>
      <c r="N301" s="30">
        <v>536.95320607817109</v>
      </c>
      <c r="O301" s="30">
        <v>1431.3061220517748</v>
      </c>
      <c r="P301" s="30">
        <v>899.17574153171836</v>
      </c>
      <c r="Q301" s="20"/>
      <c r="R301" s="20"/>
      <c r="S301" s="20"/>
      <c r="T301" s="20"/>
      <c r="U301" s="20"/>
      <c r="V301" s="21"/>
      <c r="W301" s="22">
        <v>10.587289985352651</v>
      </c>
      <c r="X301" s="21"/>
      <c r="Y301" s="23">
        <v>17.703115664670452</v>
      </c>
      <c r="Z301" s="24">
        <v>30859.0694916088</v>
      </c>
    </row>
    <row r="302" spans="1:26" ht="13.5" customHeight="1" x14ac:dyDescent="0.15">
      <c r="A302" s="16">
        <v>298</v>
      </c>
      <c r="B302" s="17" t="s">
        <v>231</v>
      </c>
      <c r="C302" s="25">
        <v>2.2997365574951978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2.2997365574951978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6"/>
    </row>
    <row r="304" spans="1:26" ht="13.5" customHeight="1" x14ac:dyDescent="0.15">
      <c r="A304" s="16">
        <v>300</v>
      </c>
      <c r="B304" s="17" t="s">
        <v>233</v>
      </c>
      <c r="C304" s="18">
        <v>108694.1217066817</v>
      </c>
      <c r="D304" s="19">
        <v>2.2000000000000002</v>
      </c>
      <c r="E304" s="19">
        <v>1.2270874916844807</v>
      </c>
      <c r="F304" s="30">
        <v>6489.1143682384882</v>
      </c>
      <c r="G304" s="30">
        <v>39511.35412500349</v>
      </c>
      <c r="H304" s="20"/>
      <c r="I304" s="20"/>
      <c r="J304" s="20"/>
      <c r="K304" s="30">
        <v>7868.5608296031915</v>
      </c>
      <c r="L304" s="30">
        <v>810.05257189999998</v>
      </c>
      <c r="M304" s="30">
        <v>323761.06741805951</v>
      </c>
      <c r="N304" s="30">
        <v>6448.9180785545595</v>
      </c>
      <c r="O304" s="30">
        <v>9837.1214918941096</v>
      </c>
      <c r="P304" s="30">
        <v>8822.5374013548717</v>
      </c>
      <c r="Q304" s="19">
        <v>7.0921799999999999</v>
      </c>
      <c r="R304" s="20"/>
      <c r="S304" s="20"/>
      <c r="T304" s="20"/>
      <c r="U304" s="20"/>
      <c r="V304" s="21"/>
      <c r="W304" s="22">
        <v>144.47857137861533</v>
      </c>
      <c r="X304" s="21"/>
      <c r="Y304" s="38">
        <v>2.2703598494649175</v>
      </c>
      <c r="Z304" s="24">
        <v>512400.11619000969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6"/>
    </row>
    <row r="306" spans="1:26" ht="13.5" customHeight="1" x14ac:dyDescent="0.15">
      <c r="A306" s="16">
        <v>302</v>
      </c>
      <c r="B306" s="17" t="s">
        <v>235</v>
      </c>
      <c r="C306" s="18">
        <v>1081.8775560686245</v>
      </c>
      <c r="D306" s="30">
        <v>742.3</v>
      </c>
      <c r="E306" s="46">
        <v>0.42798719964265469</v>
      </c>
      <c r="F306" s="20"/>
      <c r="G306" s="20"/>
      <c r="H306" s="20"/>
      <c r="I306" s="20"/>
      <c r="J306" s="30">
        <v>1095.2858078371892</v>
      </c>
      <c r="K306" s="20"/>
      <c r="L306" s="20"/>
      <c r="M306" s="30">
        <v>234.71493262830182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9">
        <v>7.0566598596201482</v>
      </c>
      <c r="X306" s="21"/>
      <c r="Y306" s="27"/>
      <c r="Z306" s="24">
        <v>3161.6629435933783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6"/>
    </row>
    <row r="308" spans="1:26" ht="13.5" customHeight="1" x14ac:dyDescent="0.15">
      <c r="A308" s="16">
        <v>304</v>
      </c>
      <c r="B308" s="17" t="s">
        <v>236</v>
      </c>
      <c r="C308" s="35">
        <v>3.4886832997777714E-2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7">
        <v>3.4886832997777714E-2</v>
      </c>
    </row>
    <row r="309" spans="1:26" ht="13.5" customHeight="1" x14ac:dyDescent="0.15">
      <c r="A309" s="16">
        <v>305</v>
      </c>
      <c r="B309" s="17" t="s">
        <v>237</v>
      </c>
      <c r="C309" s="25">
        <v>7.3995549685065196</v>
      </c>
      <c r="D309" s="20"/>
      <c r="E309" s="20"/>
      <c r="F309" s="20"/>
      <c r="G309" s="30">
        <v>342.21213902615199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20.257191577996839</v>
      </c>
      <c r="X309" s="22">
        <v>28.783261312921613</v>
      </c>
      <c r="Y309" s="38">
        <v>3.7302878545579885</v>
      </c>
      <c r="Z309" s="24">
        <v>402.38243474013495</v>
      </c>
    </row>
    <row r="310" spans="1:26" ht="13.5" customHeight="1" x14ac:dyDescent="0.15">
      <c r="A310" s="16">
        <v>306</v>
      </c>
      <c r="B310" s="17" t="s">
        <v>238</v>
      </c>
      <c r="C310" s="35">
        <v>6.2309920396606121E-2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7">
        <v>6.2309920396606121E-2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6"/>
    </row>
    <row r="312" spans="1:26" ht="13.5" customHeight="1" x14ac:dyDescent="0.15">
      <c r="A312" s="16">
        <v>308</v>
      </c>
      <c r="B312" s="17" t="s">
        <v>239</v>
      </c>
      <c r="C312" s="47">
        <v>7.8351177847794419E-4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7.8209962416703757E-4</v>
      </c>
      <c r="X312" s="21"/>
      <c r="Y312" s="27"/>
      <c r="Z312" s="37">
        <v>1.5656114026449818E-3</v>
      </c>
    </row>
    <row r="313" spans="1:26" ht="13.5" customHeight="1" x14ac:dyDescent="0.15">
      <c r="A313" s="16">
        <v>309</v>
      </c>
      <c r="B313" s="17" t="s">
        <v>240</v>
      </c>
      <c r="C313" s="25">
        <v>3.4791780535022259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2">
        <v>658.58181020453549</v>
      </c>
      <c r="X313" s="22">
        <v>16.24249369564836</v>
      </c>
      <c r="Y313" s="23">
        <v>15.889818190990352</v>
      </c>
      <c r="Z313" s="24">
        <v>694.19330014467641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6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6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6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6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6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6"/>
    </row>
    <row r="320" spans="1:26" ht="13.5" customHeight="1" x14ac:dyDescent="0.15">
      <c r="A320" s="16">
        <v>316</v>
      </c>
      <c r="B320" s="17" t="s">
        <v>241</v>
      </c>
      <c r="C320" s="31">
        <v>0.4695924429801836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33">
        <v>0.4695924429801836</v>
      </c>
    </row>
    <row r="321" spans="1:26" ht="13.5" customHeight="1" x14ac:dyDescent="0.15">
      <c r="A321" s="16">
        <v>317</v>
      </c>
      <c r="B321" s="17" t="s">
        <v>446</v>
      </c>
      <c r="C321" s="35">
        <v>6.9100220715342608E-2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7">
        <v>6.9100220715342608E-2</v>
      </c>
    </row>
    <row r="322" spans="1:26" ht="13.5" customHeight="1" x14ac:dyDescent="0.15">
      <c r="A322" s="16">
        <v>318</v>
      </c>
      <c r="B322" s="17" t="s">
        <v>242</v>
      </c>
      <c r="C322" s="31">
        <v>0.33549302194797631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4">
        <v>3.5124012282034184E-2</v>
      </c>
      <c r="X322" s="21"/>
      <c r="Y322" s="27"/>
      <c r="Z322" s="33">
        <v>0.37061703423001047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6"/>
    </row>
    <row r="324" spans="1:26" ht="13.5" customHeight="1" x14ac:dyDescent="0.15">
      <c r="A324" s="16">
        <v>320</v>
      </c>
      <c r="B324" s="17" t="s">
        <v>243</v>
      </c>
      <c r="C324" s="35">
        <v>3.1088453840061484E-2</v>
      </c>
      <c r="D324" s="20"/>
      <c r="E324" s="46">
        <v>0.1298752683865447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3">
        <v>0.16096372222660618</v>
      </c>
    </row>
    <row r="325" spans="1:26" ht="13.5" customHeight="1" x14ac:dyDescent="0.15">
      <c r="A325" s="16">
        <v>321</v>
      </c>
      <c r="B325" s="17" t="s">
        <v>244</v>
      </c>
      <c r="C325" s="35">
        <v>7.1037278593797937E-2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2">
        <v>50.730781546351942</v>
      </c>
      <c r="X325" s="21"/>
      <c r="Y325" s="45">
        <v>0.62049171483214194</v>
      </c>
      <c r="Z325" s="24">
        <v>51.422310539777882</v>
      </c>
    </row>
    <row r="326" spans="1:26" ht="54" customHeight="1" x14ac:dyDescent="0.15">
      <c r="A326" s="16">
        <v>322</v>
      </c>
      <c r="B326" s="17" t="s">
        <v>245</v>
      </c>
      <c r="C326" s="18">
        <v>37.158818433646147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31.070187440894763</v>
      </c>
      <c r="X326" s="21"/>
      <c r="Y326" s="27"/>
      <c r="Z326" s="24">
        <v>68.229005874540917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304.5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304.5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6"/>
    </row>
    <row r="329" spans="1:26" ht="13.5" customHeight="1" x14ac:dyDescent="0.15">
      <c r="A329" s="16">
        <v>325</v>
      </c>
      <c r="B329" s="17" t="s">
        <v>247</v>
      </c>
      <c r="C329" s="29"/>
      <c r="D329" s="30">
        <v>1664.0000000000002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1664.0000000000002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6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6"/>
    </row>
    <row r="332" spans="1:26" ht="13.5" customHeight="1" x14ac:dyDescent="0.15">
      <c r="A332" s="16">
        <v>328</v>
      </c>
      <c r="B332" s="17" t="s">
        <v>248</v>
      </c>
      <c r="C332" s="31">
        <v>0.2519813445210729</v>
      </c>
      <c r="D332" s="30">
        <v>32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32.25198134452107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36"/>
    </row>
    <row r="334" spans="1:26" ht="27" customHeight="1" x14ac:dyDescent="0.15">
      <c r="A334" s="16">
        <v>330</v>
      </c>
      <c r="B334" s="17" t="s">
        <v>451</v>
      </c>
      <c r="C334" s="31">
        <v>0.35790155782881317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0.10181815745550062</v>
      </c>
      <c r="X334" s="21"/>
      <c r="Y334" s="27"/>
      <c r="Z334" s="33">
        <v>0.45971971528431377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15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15</v>
      </c>
    </row>
    <row r="336" spans="1:26" ht="13.5" customHeight="1" x14ac:dyDescent="0.15">
      <c r="A336" s="16">
        <v>332</v>
      </c>
      <c r="B336" s="17" t="s">
        <v>251</v>
      </c>
      <c r="C336" s="49">
        <v>1.243873771789812E-6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50">
        <v>1.9476784834858891E-7</v>
      </c>
      <c r="X336" s="39">
        <v>3.2830399255231684</v>
      </c>
      <c r="Y336" s="45">
        <v>0.60597609963102306</v>
      </c>
      <c r="Z336" s="28">
        <v>3.8890174637958115</v>
      </c>
    </row>
    <row r="337" spans="1:26" ht="13.5" customHeight="1" x14ac:dyDescent="0.15">
      <c r="A337" s="16">
        <v>333</v>
      </c>
      <c r="B337" s="17" t="s">
        <v>252</v>
      </c>
      <c r="C337" s="25">
        <v>1.0430958809631994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1.0430958809631994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2">
        <v>18.927221532300866</v>
      </c>
      <c r="X338" s="21"/>
      <c r="Y338" s="27"/>
      <c r="Z338" s="24">
        <v>18.927221532300866</v>
      </c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6"/>
    </row>
    <row r="340" spans="1:26" ht="13.5" customHeight="1" x14ac:dyDescent="0.15">
      <c r="A340" s="16">
        <v>336</v>
      </c>
      <c r="B340" s="17" t="s">
        <v>255</v>
      </c>
      <c r="C340" s="25">
        <v>3.1070612425365129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9">
        <v>2.2500554968131401</v>
      </c>
      <c r="X340" s="21"/>
      <c r="Y340" s="27"/>
      <c r="Z340" s="28">
        <v>5.357116739349653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6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6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6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6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6"/>
    </row>
    <row r="346" spans="1:26" ht="13.5" customHeight="1" x14ac:dyDescent="0.15">
      <c r="A346" s="16">
        <v>342</v>
      </c>
      <c r="B346" s="17" t="s">
        <v>257</v>
      </c>
      <c r="C346" s="31">
        <v>0.5580942443447815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0.11143510513261551</v>
      </c>
      <c r="X346" s="21"/>
      <c r="Y346" s="27"/>
      <c r="Z346" s="33">
        <v>0.66952934947739706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6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6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6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4">
        <v>9.5426354435374505E-2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7">
        <v>9.5426354435374505E-2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6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2">
        <v>10.99935074352353</v>
      </c>
      <c r="X352" s="21"/>
      <c r="Y352" s="27"/>
      <c r="Z352" s="24">
        <v>10.99935074352353</v>
      </c>
    </row>
    <row r="353" spans="1:26" ht="13.5" customHeight="1" x14ac:dyDescent="0.15">
      <c r="A353" s="16">
        <v>349</v>
      </c>
      <c r="B353" s="17" t="s">
        <v>261</v>
      </c>
      <c r="C353" s="18">
        <v>34.990079140110801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4">
        <v>3.9722734827074543E-2</v>
      </c>
      <c r="X353" s="22">
        <v>13.305104827021484</v>
      </c>
      <c r="Y353" s="27"/>
      <c r="Z353" s="24">
        <v>48.334906701959355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41.230000000000004</v>
      </c>
      <c r="E354" s="30">
        <v>81.155651236586579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122.38565123658658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30">
        <v>293.60579398128004</v>
      </c>
      <c r="L355" s="30">
        <v>494.90452299999998</v>
      </c>
      <c r="M355" s="30">
        <v>10330.729123167845</v>
      </c>
      <c r="N355" s="30">
        <v>188.83115528728479</v>
      </c>
      <c r="O355" s="30">
        <v>1342.4488344834599</v>
      </c>
      <c r="P355" s="30">
        <v>352.06839995565753</v>
      </c>
      <c r="Q355" s="19">
        <v>9.4562400000000011</v>
      </c>
      <c r="R355" s="20"/>
      <c r="S355" s="20"/>
      <c r="T355" s="20"/>
      <c r="U355" s="20"/>
      <c r="V355" s="21"/>
      <c r="W355" s="21"/>
      <c r="X355" s="21"/>
      <c r="Y355" s="27"/>
      <c r="Z355" s="24">
        <v>13012.044069875526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6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6"/>
    </row>
    <row r="358" spans="1:26" ht="13.5" customHeight="1" x14ac:dyDescent="0.15">
      <c r="A358" s="16">
        <v>354</v>
      </c>
      <c r="B358" s="17" t="s">
        <v>264</v>
      </c>
      <c r="C358" s="25">
        <v>4.1431426420317194</v>
      </c>
      <c r="D358" s="20"/>
      <c r="E358" s="20"/>
      <c r="F358" s="20"/>
      <c r="G358" s="30">
        <v>293.3225316046483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297.46567424668001</v>
      </c>
    </row>
    <row r="359" spans="1:26" ht="13.5" customHeight="1" x14ac:dyDescent="0.15">
      <c r="A359" s="16">
        <v>355</v>
      </c>
      <c r="B359" s="17" t="s">
        <v>265</v>
      </c>
      <c r="C359" s="18">
        <v>136.43759534777706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14.439059837066596</v>
      </c>
      <c r="X359" s="21"/>
      <c r="Y359" s="27"/>
      <c r="Z359" s="24">
        <v>150.87665518484366</v>
      </c>
    </row>
    <row r="360" spans="1:26" ht="13.5" customHeight="1" x14ac:dyDescent="0.15">
      <c r="A360" s="16">
        <v>356</v>
      </c>
      <c r="B360" s="17" t="s">
        <v>266</v>
      </c>
      <c r="C360" s="31">
        <v>0.20433095295805992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3">
        <v>0.20433095295805992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225.00000000000003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225.00000000000003</v>
      </c>
    </row>
    <row r="362" spans="1:26" ht="13.5" customHeight="1" x14ac:dyDescent="0.15">
      <c r="A362" s="16">
        <v>358</v>
      </c>
      <c r="B362" s="17" t="s">
        <v>268</v>
      </c>
      <c r="C362" s="29"/>
      <c r="D362" s="30">
        <v>50.500000000000007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50.500000000000007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6"/>
    </row>
    <row r="364" spans="1:26" ht="13.5" customHeight="1" x14ac:dyDescent="0.15">
      <c r="A364" s="16">
        <v>360</v>
      </c>
      <c r="B364" s="17" t="s">
        <v>269</v>
      </c>
      <c r="C364" s="29"/>
      <c r="D364" s="30">
        <v>470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470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1212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1212</v>
      </c>
    </row>
    <row r="366" spans="1:26" ht="13.5" customHeight="1" x14ac:dyDescent="0.15">
      <c r="A366" s="16">
        <v>362</v>
      </c>
      <c r="B366" s="17" t="s">
        <v>271</v>
      </c>
      <c r="C366" s="29"/>
      <c r="D366" s="30">
        <v>100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100</v>
      </c>
    </row>
    <row r="367" spans="1:26" ht="13.5" customHeight="1" x14ac:dyDescent="0.15">
      <c r="A367" s="16">
        <v>363</v>
      </c>
      <c r="B367" s="17" t="s">
        <v>272</v>
      </c>
      <c r="C367" s="29"/>
      <c r="D367" s="30">
        <v>48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48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57.000000000000007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57.000000000000007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6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6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6"/>
    </row>
    <row r="372" spans="1:26" ht="13.5" customHeight="1" x14ac:dyDescent="0.15">
      <c r="A372" s="16">
        <v>368</v>
      </c>
      <c r="B372" s="17" t="s">
        <v>275</v>
      </c>
      <c r="C372" s="35">
        <v>2.4317872682280334E-2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7">
        <v>2.4317872682280334E-2</v>
      </c>
    </row>
    <row r="373" spans="1:26" ht="13.5" customHeight="1" x14ac:dyDescent="0.15">
      <c r="A373" s="16">
        <v>369</v>
      </c>
      <c r="B373" s="17" t="s">
        <v>276</v>
      </c>
      <c r="C373" s="2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36"/>
    </row>
    <row r="374" spans="1:26" ht="13.5" customHeight="1" x14ac:dyDescent="0.15">
      <c r="A374" s="16">
        <v>370</v>
      </c>
      <c r="B374" s="17" t="s">
        <v>277</v>
      </c>
      <c r="C374" s="29"/>
      <c r="D374" s="19">
        <v>7.5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8">
        <v>7.5</v>
      </c>
    </row>
    <row r="375" spans="1:26" ht="13.5" customHeight="1" x14ac:dyDescent="0.15">
      <c r="A375" s="16">
        <v>371</v>
      </c>
      <c r="B375" s="17" t="s">
        <v>278</v>
      </c>
      <c r="C375" s="29"/>
      <c r="D375" s="30">
        <v>10.000000000000002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10.000000000000002</v>
      </c>
    </row>
    <row r="376" spans="1:26" ht="27" customHeight="1" x14ac:dyDescent="0.15">
      <c r="A376" s="16">
        <v>372</v>
      </c>
      <c r="B376" s="17" t="s">
        <v>464</v>
      </c>
      <c r="C376" s="31">
        <v>0.2943675413234077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33">
        <v>0.2943675413234077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6"/>
    </row>
    <row r="378" spans="1:26" ht="13.5" customHeight="1" x14ac:dyDescent="0.15">
      <c r="A378" s="16">
        <v>374</v>
      </c>
      <c r="B378" s="17" t="s">
        <v>279</v>
      </c>
      <c r="C378" s="18">
        <v>1802.2124435881133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2">
        <v>1314.373128320995</v>
      </c>
      <c r="Y378" s="27"/>
      <c r="Z378" s="24">
        <v>3116.5855719091082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6"/>
    </row>
    <row r="380" spans="1:26" ht="13.5" customHeight="1" x14ac:dyDescent="0.15">
      <c r="A380" s="16">
        <v>376</v>
      </c>
      <c r="B380" s="17" t="s">
        <v>280</v>
      </c>
      <c r="C380" s="29"/>
      <c r="D380" s="30">
        <v>218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218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6"/>
    </row>
    <row r="382" spans="1:26" ht="13.5" customHeight="1" x14ac:dyDescent="0.15">
      <c r="A382" s="16">
        <v>378</v>
      </c>
      <c r="B382" s="17" t="s">
        <v>282</v>
      </c>
      <c r="C382" s="29"/>
      <c r="D382" s="30">
        <v>1050.0000000000002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1050.0000000000002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6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6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0">
        <v>333.64672130511229</v>
      </c>
      <c r="T385" s="20"/>
      <c r="U385" s="20"/>
      <c r="V385" s="21"/>
      <c r="W385" s="22">
        <v>116.93449829821293</v>
      </c>
      <c r="X385" s="21"/>
      <c r="Y385" s="27"/>
      <c r="Z385" s="24">
        <v>450.58121960332522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6"/>
    </row>
    <row r="387" spans="1:26" ht="13.5" customHeight="1" x14ac:dyDescent="0.15">
      <c r="A387" s="16">
        <v>383</v>
      </c>
      <c r="B387" s="17" t="s">
        <v>286</v>
      </c>
      <c r="C387" s="29"/>
      <c r="D387" s="30">
        <v>1140.0000000000002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1140.0000000000002</v>
      </c>
    </row>
    <row r="388" spans="1:26" ht="13.5" customHeight="1" x14ac:dyDescent="0.15">
      <c r="A388" s="16">
        <v>384</v>
      </c>
      <c r="B388" s="17" t="s">
        <v>287</v>
      </c>
      <c r="C388" s="18">
        <v>4606.2531778818384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4606.2531778818384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6"/>
    </row>
    <row r="390" spans="1:26" ht="13.5" customHeight="1" x14ac:dyDescent="0.15">
      <c r="A390" s="16">
        <v>386</v>
      </c>
      <c r="B390" s="17" t="s">
        <v>289</v>
      </c>
      <c r="C390" s="2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36"/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6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6"/>
    </row>
    <row r="393" spans="1:26" ht="27" customHeight="1" x14ac:dyDescent="0.15">
      <c r="A393" s="16">
        <v>389</v>
      </c>
      <c r="B393" s="17" t="s">
        <v>290</v>
      </c>
      <c r="C393" s="25">
        <v>6.3443351105872239</v>
      </c>
      <c r="D393" s="20"/>
      <c r="E393" s="20"/>
      <c r="F393" s="20"/>
      <c r="G393" s="20"/>
      <c r="H393" s="20"/>
      <c r="I393" s="30">
        <v>326.41604694575801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121.69255725229556</v>
      </c>
      <c r="X393" s="21"/>
      <c r="Y393" s="27"/>
      <c r="Z393" s="24">
        <v>454.45293930864079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34">
        <v>1.9998145044059053E-2</v>
      </c>
      <c r="X394" s="21"/>
      <c r="Y394" s="27"/>
      <c r="Z394" s="37">
        <v>1.9998145044059053E-2</v>
      </c>
    </row>
    <row r="395" spans="1:26" ht="13.5" customHeight="1" x14ac:dyDescent="0.15">
      <c r="A395" s="16">
        <v>391</v>
      </c>
      <c r="B395" s="17" t="s">
        <v>292</v>
      </c>
      <c r="C395" s="31">
        <v>0.18670726072103117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3">
        <v>0.18670726072103117</v>
      </c>
    </row>
    <row r="396" spans="1:26" ht="13.5" customHeight="1" x14ac:dyDescent="0.15">
      <c r="A396" s="16">
        <v>392</v>
      </c>
      <c r="B396" s="17" t="s">
        <v>293</v>
      </c>
      <c r="C396" s="18">
        <v>30911.144912087326</v>
      </c>
      <c r="D396" s="20"/>
      <c r="E396" s="20"/>
      <c r="F396" s="30">
        <v>1368.2047083823541</v>
      </c>
      <c r="G396" s="20"/>
      <c r="H396" s="20"/>
      <c r="I396" s="20"/>
      <c r="J396" s="20"/>
      <c r="K396" s="30">
        <v>3637.0229717579018</v>
      </c>
      <c r="L396" s="20"/>
      <c r="M396" s="30">
        <v>64680.505937363974</v>
      </c>
      <c r="N396" s="20"/>
      <c r="O396" s="30">
        <v>3586.4736167871774</v>
      </c>
      <c r="P396" s="20"/>
      <c r="Q396" s="20"/>
      <c r="R396" s="20"/>
      <c r="S396" s="20"/>
      <c r="T396" s="20"/>
      <c r="U396" s="20"/>
      <c r="V396" s="21"/>
      <c r="W396" s="26">
        <v>0.1523927027417793</v>
      </c>
      <c r="X396" s="21"/>
      <c r="Y396" s="23">
        <v>20.078010718714456</v>
      </c>
      <c r="Z396" s="24">
        <v>104203.58254980018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6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7"/>
      <c r="Z398" s="36"/>
    </row>
    <row r="399" spans="1:26" ht="13.5" customHeight="1" x14ac:dyDescent="0.15">
      <c r="A399" s="16">
        <v>395</v>
      </c>
      <c r="B399" s="17" t="s">
        <v>296</v>
      </c>
      <c r="C399" s="25">
        <v>6.6131019820968344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6.6131019820968344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6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6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6"/>
    </row>
    <row r="403" spans="1:26" ht="13.5" customHeight="1" x14ac:dyDescent="0.15">
      <c r="A403" s="16">
        <v>399</v>
      </c>
      <c r="B403" s="17" t="s">
        <v>298</v>
      </c>
      <c r="C403" s="47">
        <v>5.2504836599733082E-4</v>
      </c>
      <c r="D403" s="20"/>
      <c r="E403" s="20"/>
      <c r="F403" s="20"/>
      <c r="G403" s="20"/>
      <c r="H403" s="20"/>
      <c r="I403" s="20"/>
      <c r="J403" s="20"/>
      <c r="K403" s="30">
        <v>172.04969893470133</v>
      </c>
      <c r="L403" s="20"/>
      <c r="M403" s="30">
        <v>4447.8814867626897</v>
      </c>
      <c r="N403" s="30">
        <v>117.14950115713148</v>
      </c>
      <c r="O403" s="30">
        <v>692.72570135222759</v>
      </c>
      <c r="P403" s="30">
        <v>186.47110197349576</v>
      </c>
      <c r="Q403" s="19">
        <v>2.3640600000000003</v>
      </c>
      <c r="R403" s="20"/>
      <c r="S403" s="20"/>
      <c r="T403" s="20"/>
      <c r="U403" s="20"/>
      <c r="V403" s="21"/>
      <c r="W403" s="42">
        <v>1.5618076728630484E-5</v>
      </c>
      <c r="X403" s="21"/>
      <c r="Y403" s="27"/>
      <c r="Z403" s="24">
        <v>5618.6420908466889</v>
      </c>
    </row>
    <row r="404" spans="1:26" ht="13.5" customHeight="1" x14ac:dyDescent="0.15">
      <c r="A404" s="16">
        <v>400</v>
      </c>
      <c r="B404" s="17" t="s">
        <v>299</v>
      </c>
      <c r="C404" s="18">
        <v>1763.9284331707859</v>
      </c>
      <c r="D404" s="46">
        <v>0.52000000000000013</v>
      </c>
      <c r="E404" s="20"/>
      <c r="F404" s="20"/>
      <c r="G404" s="20"/>
      <c r="H404" s="20"/>
      <c r="I404" s="20"/>
      <c r="J404" s="20"/>
      <c r="K404" s="30">
        <v>6558.0326115741354</v>
      </c>
      <c r="L404" s="30">
        <v>404.26217029999998</v>
      </c>
      <c r="M404" s="30">
        <v>70921.638292946736</v>
      </c>
      <c r="N404" s="30">
        <v>1908.2761589395745</v>
      </c>
      <c r="O404" s="30">
        <v>9399.8730566208051</v>
      </c>
      <c r="P404" s="30">
        <v>2803.8685055825613</v>
      </c>
      <c r="Q404" s="19">
        <v>9.4562400000000011</v>
      </c>
      <c r="R404" s="20"/>
      <c r="S404" s="20"/>
      <c r="T404" s="20"/>
      <c r="U404" s="20"/>
      <c r="V404" s="21"/>
      <c r="W404" s="26">
        <v>0.71008618748432684</v>
      </c>
      <c r="X404" s="21"/>
      <c r="Y404" s="23">
        <v>55.540245688316816</v>
      </c>
      <c r="Z404" s="24">
        <v>93826.105801010403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6"/>
    </row>
    <row r="406" spans="1:26" ht="13.5" customHeight="1" x14ac:dyDescent="0.15">
      <c r="A406" s="16">
        <v>402</v>
      </c>
      <c r="B406" s="17" t="s">
        <v>300</v>
      </c>
      <c r="C406" s="29"/>
      <c r="D406" s="30">
        <v>1123.4000000000001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1123.4000000000001</v>
      </c>
    </row>
    <row r="407" spans="1:26" ht="13.5" customHeight="1" x14ac:dyDescent="0.15">
      <c r="A407" s="16">
        <v>403</v>
      </c>
      <c r="B407" s="17" t="s">
        <v>301</v>
      </c>
      <c r="C407" s="35">
        <v>1.5263212333593516E-3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1.7282953352432221E-4</v>
      </c>
      <c r="X407" s="21"/>
      <c r="Y407" s="27"/>
      <c r="Z407" s="37">
        <v>1.6991507668836737E-3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6"/>
    </row>
    <row r="409" spans="1:26" ht="13.5" customHeight="1" x14ac:dyDescent="0.15">
      <c r="A409" s="16">
        <v>405</v>
      </c>
      <c r="B409" s="17" t="s">
        <v>302</v>
      </c>
      <c r="C409" s="18">
        <v>189.26266616389648</v>
      </c>
      <c r="D409" s="30">
        <v>98</v>
      </c>
      <c r="E409" s="19">
        <v>7.1661991820314777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7"/>
      <c r="Z409" s="24">
        <v>294.42886534592799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6"/>
    </row>
    <row r="411" spans="1:26" ht="40.5" customHeight="1" x14ac:dyDescent="0.15">
      <c r="A411" s="16">
        <v>407</v>
      </c>
      <c r="B411" s="17" t="s">
        <v>303</v>
      </c>
      <c r="C411" s="18">
        <v>7384.3510572957239</v>
      </c>
      <c r="D411" s="30">
        <v>1666.4500000000003</v>
      </c>
      <c r="E411" s="30">
        <v>10.831802784700441</v>
      </c>
      <c r="F411" s="20"/>
      <c r="G411" s="20"/>
      <c r="H411" s="20"/>
      <c r="I411" s="30">
        <v>159931.45926760917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10932.891622189451</v>
      </c>
      <c r="X411" s="21"/>
      <c r="Y411" s="27"/>
      <c r="Z411" s="24">
        <v>179925.98374987906</v>
      </c>
    </row>
    <row r="412" spans="1:26" ht="27" customHeight="1" x14ac:dyDescent="0.15">
      <c r="A412" s="16">
        <v>408</v>
      </c>
      <c r="B412" s="17" t="s">
        <v>304</v>
      </c>
      <c r="C412" s="18">
        <v>112.92580160800722</v>
      </c>
      <c r="D412" s="30">
        <v>922.72916666666652</v>
      </c>
      <c r="E412" s="19">
        <v>1.6048675156976486</v>
      </c>
      <c r="F412" s="20"/>
      <c r="G412" s="20"/>
      <c r="H412" s="20"/>
      <c r="I412" s="30">
        <v>136.08427963410676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39">
        <v>9.3922564764684449</v>
      </c>
      <c r="X412" s="21"/>
      <c r="Y412" s="27"/>
      <c r="Z412" s="24">
        <v>1182.7363719009466</v>
      </c>
    </row>
    <row r="413" spans="1:26" ht="27" customHeight="1" x14ac:dyDescent="0.15">
      <c r="A413" s="16">
        <v>409</v>
      </c>
      <c r="B413" s="17" t="s">
        <v>305</v>
      </c>
      <c r="C413" s="18">
        <v>47.446641018333644</v>
      </c>
      <c r="D413" s="30">
        <v>267.70000000000005</v>
      </c>
      <c r="E413" s="46">
        <v>0.10287612280113133</v>
      </c>
      <c r="F413" s="20"/>
      <c r="G413" s="20"/>
      <c r="H413" s="20"/>
      <c r="I413" s="30">
        <v>28230.948164232872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11277.975916485735</v>
      </c>
      <c r="X413" s="21"/>
      <c r="Y413" s="27"/>
      <c r="Z413" s="24">
        <v>39824.173597859743</v>
      </c>
    </row>
    <row r="414" spans="1:26" ht="27" customHeight="1" x14ac:dyDescent="0.15">
      <c r="A414" s="16">
        <v>410</v>
      </c>
      <c r="B414" s="17" t="s">
        <v>306</v>
      </c>
      <c r="C414" s="18">
        <v>2222.5087477278043</v>
      </c>
      <c r="D414" s="30">
        <v>1139.5316666666663</v>
      </c>
      <c r="E414" s="30">
        <v>20.236460476253541</v>
      </c>
      <c r="F414" s="20"/>
      <c r="G414" s="20"/>
      <c r="H414" s="20"/>
      <c r="I414" s="30">
        <v>544.46367570931397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136.63490137355677</v>
      </c>
      <c r="X414" s="21"/>
      <c r="Y414" s="27"/>
      <c r="Z414" s="24">
        <v>4063.3754519535946</v>
      </c>
    </row>
    <row r="415" spans="1:26" ht="13.5" customHeight="1" x14ac:dyDescent="0.15">
      <c r="A415" s="16">
        <v>411</v>
      </c>
      <c r="B415" s="17" t="s">
        <v>307</v>
      </c>
      <c r="C415" s="18">
        <v>1091.9899342531648</v>
      </c>
      <c r="D415" s="20"/>
      <c r="E415" s="20"/>
      <c r="F415" s="30">
        <v>230.35884408936161</v>
      </c>
      <c r="G415" s="20"/>
      <c r="H415" s="20"/>
      <c r="I415" s="20"/>
      <c r="J415" s="20"/>
      <c r="K415" s="30">
        <v>1306.4514938659618</v>
      </c>
      <c r="L415" s="30">
        <v>608.1112766</v>
      </c>
      <c r="M415" s="30">
        <v>49626.199102587525</v>
      </c>
      <c r="N415" s="30">
        <v>385.34883680498621</v>
      </c>
      <c r="O415" s="30">
        <v>21288.942062789683</v>
      </c>
      <c r="P415" s="30">
        <v>929.65416547276527</v>
      </c>
      <c r="Q415" s="30">
        <v>28.36872</v>
      </c>
      <c r="R415" s="20"/>
      <c r="S415" s="20"/>
      <c r="T415" s="20"/>
      <c r="U415" s="20"/>
      <c r="V415" s="21"/>
      <c r="W415" s="22">
        <v>413.80193742297462</v>
      </c>
      <c r="X415" s="22">
        <v>315.92459510729213</v>
      </c>
      <c r="Y415" s="23">
        <v>20.032445583586181</v>
      </c>
      <c r="Z415" s="24">
        <v>76245.183414577288</v>
      </c>
    </row>
    <row r="416" spans="1:26" ht="13.5" customHeight="1" x14ac:dyDescent="0.15">
      <c r="A416" s="16">
        <v>412</v>
      </c>
      <c r="B416" s="17" t="s">
        <v>308</v>
      </c>
      <c r="C416" s="25">
        <v>1.7205536859025474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9">
        <v>3.2256718112213325</v>
      </c>
      <c r="X416" s="39">
        <v>2.4457544144079209</v>
      </c>
      <c r="Y416" s="38">
        <v>4.515764789925905</v>
      </c>
      <c r="Z416" s="24">
        <v>11.907744701457705</v>
      </c>
    </row>
    <row r="417" spans="1:26" ht="13.5" customHeight="1" x14ac:dyDescent="0.15">
      <c r="A417" s="16">
        <v>413</v>
      </c>
      <c r="B417" s="17" t="s">
        <v>309</v>
      </c>
      <c r="C417" s="31">
        <v>0.10716532107126624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6">
        <v>0.25956443851690136</v>
      </c>
      <c r="X417" s="21"/>
      <c r="Y417" s="27"/>
      <c r="Z417" s="33">
        <v>0.36672975958816761</v>
      </c>
    </row>
    <row r="418" spans="1:26" ht="13.5" customHeight="1" x14ac:dyDescent="0.15">
      <c r="A418" s="16">
        <v>414</v>
      </c>
      <c r="B418" s="17" t="s">
        <v>310</v>
      </c>
      <c r="C418" s="35">
        <v>8.3644064699987079E-3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2">
        <v>4.5412978379280395E-5</v>
      </c>
      <c r="X418" s="21"/>
      <c r="Y418" s="27"/>
      <c r="Z418" s="37">
        <v>8.4098194483779882E-3</v>
      </c>
    </row>
    <row r="419" spans="1:26" ht="13.5" customHeight="1" x14ac:dyDescent="0.15">
      <c r="A419" s="16">
        <v>415</v>
      </c>
      <c r="B419" s="17" t="s">
        <v>311</v>
      </c>
      <c r="C419" s="18">
        <v>35.209606214930524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6">
        <v>0.57207644773484567</v>
      </c>
      <c r="X419" s="21"/>
      <c r="Y419" s="27"/>
      <c r="Z419" s="24">
        <v>35.781682662665368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6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6"/>
    </row>
    <row r="422" spans="1:26" ht="13.5" customHeight="1" x14ac:dyDescent="0.15">
      <c r="A422" s="16">
        <v>418</v>
      </c>
      <c r="B422" s="17" t="s">
        <v>313</v>
      </c>
      <c r="C422" s="35">
        <v>4.0346537216003106E-2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4">
        <v>2.9261643312498274E-2</v>
      </c>
      <c r="X422" s="21"/>
      <c r="Y422" s="27"/>
      <c r="Z422" s="37">
        <v>6.9608180528501373E-2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6"/>
    </row>
    <row r="424" spans="1:26" ht="13.5" customHeight="1" x14ac:dyDescent="0.15">
      <c r="A424" s="16">
        <v>420</v>
      </c>
      <c r="B424" s="17" t="s">
        <v>315</v>
      </c>
      <c r="C424" s="18">
        <v>627.07786748317142</v>
      </c>
      <c r="D424" s="20"/>
      <c r="E424" s="20"/>
      <c r="F424" s="30">
        <v>148.21060889356937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9">
        <v>3.3269562388110434</v>
      </c>
      <c r="X424" s="21"/>
      <c r="Y424" s="27"/>
      <c r="Z424" s="24">
        <v>778.61543261555187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6"/>
    </row>
    <row r="426" spans="1:26" ht="13.5" customHeight="1" x14ac:dyDescent="0.15">
      <c r="A426" s="16">
        <v>422</v>
      </c>
      <c r="B426" s="17" t="s">
        <v>316</v>
      </c>
      <c r="C426" s="29"/>
      <c r="D426" s="30">
        <v>1093.0000000000002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1093.0000000000002</v>
      </c>
    </row>
    <row r="427" spans="1:26" ht="13.5" customHeight="1" x14ac:dyDescent="0.15">
      <c r="A427" s="16">
        <v>423</v>
      </c>
      <c r="B427" s="17" t="s">
        <v>477</v>
      </c>
      <c r="C427" s="47">
        <v>3.8240168781316269E-4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4.3512275891364062E-4</v>
      </c>
      <c r="X427" s="21"/>
      <c r="Y427" s="27"/>
      <c r="Z427" s="48">
        <v>8.1752444672680336E-4</v>
      </c>
    </row>
    <row r="428" spans="1:26" ht="13.5" customHeight="1" x14ac:dyDescent="0.15">
      <c r="A428" s="16">
        <v>424</v>
      </c>
      <c r="B428" s="17" t="s">
        <v>317</v>
      </c>
      <c r="C428" s="2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36"/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6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6"/>
    </row>
    <row r="431" spans="1:26" ht="13.5" customHeight="1" x14ac:dyDescent="0.15">
      <c r="A431" s="16">
        <v>427</v>
      </c>
      <c r="B431" s="17" t="s">
        <v>318</v>
      </c>
      <c r="C431" s="29"/>
      <c r="D431" s="30">
        <v>225</v>
      </c>
      <c r="E431" s="30">
        <v>116.99304483919444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341.99304483919445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30.000000000000007</v>
      </c>
      <c r="E432" s="30">
        <v>123.95829110466224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153.95829110466224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91.8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91.8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2.5000000000000004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8">
        <v>2.5000000000000004</v>
      </c>
    </row>
    <row r="435" spans="1:26" ht="13.5" customHeight="1" x14ac:dyDescent="0.15">
      <c r="A435" s="16">
        <v>431</v>
      </c>
      <c r="B435" s="17" t="s">
        <v>322</v>
      </c>
      <c r="C435" s="29"/>
      <c r="D435" s="30">
        <v>390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390</v>
      </c>
    </row>
    <row r="436" spans="1:26" ht="13.5" customHeight="1" x14ac:dyDescent="0.15">
      <c r="A436" s="16">
        <v>432</v>
      </c>
      <c r="B436" s="17" t="s">
        <v>323</v>
      </c>
      <c r="C436" s="2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36"/>
    </row>
    <row r="437" spans="1:26" ht="13.5" customHeight="1" x14ac:dyDescent="0.15">
      <c r="A437" s="16">
        <v>433</v>
      </c>
      <c r="B437" s="17" t="s">
        <v>324</v>
      </c>
      <c r="C437" s="29"/>
      <c r="D437" s="30">
        <v>500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500</v>
      </c>
    </row>
    <row r="438" spans="1:26" ht="13.5" customHeight="1" x14ac:dyDescent="0.15">
      <c r="A438" s="16">
        <v>434</v>
      </c>
      <c r="B438" s="17" t="s">
        <v>325</v>
      </c>
      <c r="C438" s="29"/>
      <c r="D438" s="46">
        <v>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33">
        <v>0.8</v>
      </c>
    </row>
    <row r="439" spans="1:26" ht="13.5" customHeight="1" x14ac:dyDescent="0.15">
      <c r="A439" s="16">
        <v>435</v>
      </c>
      <c r="B439" s="17" t="s">
        <v>326</v>
      </c>
      <c r="C439" s="29"/>
      <c r="D439" s="30">
        <v>65.86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65.86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6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6"/>
    </row>
    <row r="442" spans="1:26" ht="13.5" customHeight="1" x14ac:dyDescent="0.15">
      <c r="A442" s="16">
        <v>438</v>
      </c>
      <c r="B442" s="17" t="s">
        <v>328</v>
      </c>
      <c r="C442" s="25">
        <v>7.6894797062942075</v>
      </c>
      <c r="D442" s="30">
        <v>1332.8</v>
      </c>
      <c r="E442" s="46">
        <v>0.38304138670359328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34">
        <v>9.3702482253322492E-2</v>
      </c>
      <c r="X442" s="21"/>
      <c r="Y442" s="27"/>
      <c r="Z442" s="24">
        <v>1340.966223575251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6"/>
    </row>
    <row r="444" spans="1:26" ht="27" customHeight="1" x14ac:dyDescent="0.15">
      <c r="A444" s="16">
        <v>440</v>
      </c>
      <c r="B444" s="17" t="s">
        <v>330</v>
      </c>
      <c r="C444" s="35">
        <v>2.7869981973905776E-3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4">
        <v>4.276701437924614E-3</v>
      </c>
      <c r="X444" s="21"/>
      <c r="Y444" s="27"/>
      <c r="Z444" s="37">
        <v>7.0636996353151916E-3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6"/>
    </row>
    <row r="446" spans="1:26" ht="13.5" customHeight="1" x14ac:dyDescent="0.15">
      <c r="A446" s="16">
        <v>442</v>
      </c>
      <c r="B446" s="17" t="s">
        <v>331</v>
      </c>
      <c r="C446" s="29"/>
      <c r="D446" s="30">
        <v>80.000000000000014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80.000000000000014</v>
      </c>
    </row>
    <row r="447" spans="1:26" ht="13.5" customHeight="1" x14ac:dyDescent="0.15">
      <c r="A447" s="16">
        <v>443</v>
      </c>
      <c r="B447" s="17" t="s">
        <v>332</v>
      </c>
      <c r="C447" s="29"/>
      <c r="D447" s="30">
        <v>410.5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410.5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10.200000000000001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10.200000000000001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144.19999999999999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144.19999999999999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6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6"/>
    </row>
    <row r="452" spans="1:26" ht="27" customHeight="1" x14ac:dyDescent="0.15">
      <c r="A452" s="16">
        <v>448</v>
      </c>
      <c r="B452" s="17" t="s">
        <v>335</v>
      </c>
      <c r="C452" s="18">
        <v>19.059484180260238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4">
        <v>5.3997813760163882E-2</v>
      </c>
      <c r="X452" s="21"/>
      <c r="Y452" s="27"/>
      <c r="Z452" s="24">
        <v>19.1134819940204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6"/>
    </row>
    <row r="454" spans="1:26" ht="13.5" customHeight="1" x14ac:dyDescent="0.15">
      <c r="A454" s="16">
        <v>450</v>
      </c>
      <c r="B454" s="17" t="s">
        <v>337</v>
      </c>
      <c r="C454" s="29"/>
      <c r="D454" s="30">
        <v>36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36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6"/>
    </row>
    <row r="456" spans="1:26" ht="13.5" customHeight="1" x14ac:dyDescent="0.15">
      <c r="A456" s="16">
        <v>452</v>
      </c>
      <c r="B456" s="17" t="s">
        <v>338</v>
      </c>
      <c r="C456" s="31">
        <v>0.27325203307491874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33">
        <v>0.27325203307491874</v>
      </c>
    </row>
    <row r="457" spans="1:26" ht="13.5" customHeight="1" x14ac:dyDescent="0.15">
      <c r="A457" s="16">
        <v>453</v>
      </c>
      <c r="B457" s="17" t="s">
        <v>339</v>
      </c>
      <c r="C457" s="25">
        <v>1.6499305134858411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160.30286441063089</v>
      </c>
      <c r="X457" s="21"/>
      <c r="Y457" s="45">
        <v>0.68819304226459543</v>
      </c>
      <c r="Z457" s="24">
        <v>162.64098796638132</v>
      </c>
    </row>
    <row r="458" spans="1:26" ht="13.5" customHeight="1" x14ac:dyDescent="0.15">
      <c r="A458" s="16">
        <v>454</v>
      </c>
      <c r="B458" s="17" t="s">
        <v>485</v>
      </c>
      <c r="C458" s="35">
        <v>3.6492507993665352E-2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7">
        <v>3.6492507993665352E-2</v>
      </c>
    </row>
    <row r="459" spans="1:26" ht="13.5" customHeight="1" x14ac:dyDescent="0.15">
      <c r="A459" s="16">
        <v>455</v>
      </c>
      <c r="B459" s="17" t="s">
        <v>340</v>
      </c>
      <c r="C459" s="18">
        <v>10.321390934331395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40.650338193248679</v>
      </c>
      <c r="X459" s="21"/>
      <c r="Y459" s="27"/>
      <c r="Z459" s="24">
        <v>50.971729127580076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110.00000000000001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110.00000000000001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30">
        <v>533.08644687506239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533.08644687506239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6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0.40596314333447464</v>
      </c>
      <c r="X463" s="21"/>
      <c r="Y463" s="27"/>
      <c r="Z463" s="33">
        <v>0.40596314333447464</v>
      </c>
    </row>
    <row r="464" spans="1:26" x14ac:dyDescent="0.15">
      <c r="A464" s="16">
        <v>460</v>
      </c>
      <c r="B464" s="17" t="s">
        <v>488</v>
      </c>
      <c r="C464" s="31">
        <v>0.87975852676196586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33">
        <v>0.87975852676196586</v>
      </c>
    </row>
    <row r="465" spans="1:26" x14ac:dyDescent="0.15">
      <c r="A465" s="16">
        <v>461</v>
      </c>
      <c r="B465" s="17" t="s">
        <v>489</v>
      </c>
      <c r="C465" s="18">
        <v>21.578951036115367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18.159518433155515</v>
      </c>
      <c r="X465" s="21"/>
      <c r="Y465" s="27"/>
      <c r="Z465" s="24">
        <v>39.738469469270882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6"/>
    </row>
    <row r="467" spans="1:26" x14ac:dyDescent="0.15">
      <c r="A467" s="51" t="s">
        <v>25</v>
      </c>
      <c r="B467" s="52"/>
      <c r="C467" s="1">
        <f t="shared" ref="C467:T467" si="0">SUM(C5:C246)+C247/10^6+SUM(C248:C466)</f>
        <v>328976.44607893063</v>
      </c>
      <c r="D467" s="2">
        <f t="shared" si="0"/>
        <v>103468.89183333333</v>
      </c>
      <c r="E467" s="2">
        <f t="shared" si="0"/>
        <v>2527.3548435486446</v>
      </c>
      <c r="F467" s="2">
        <f t="shared" si="0"/>
        <v>9833.5055454699359</v>
      </c>
      <c r="G467" s="2">
        <f t="shared" si="0"/>
        <v>95294.219753042082</v>
      </c>
      <c r="H467" s="2">
        <f t="shared" si="0"/>
        <v>0</v>
      </c>
      <c r="I467" s="2">
        <f t="shared" si="0"/>
        <v>281198.82648947596</v>
      </c>
      <c r="J467" s="2">
        <f t="shared" si="0"/>
        <v>77413.275070969627</v>
      </c>
      <c r="K467" s="2">
        <f t="shared" si="0"/>
        <v>27375.152156802491</v>
      </c>
      <c r="L467" s="2">
        <f t="shared" si="0"/>
        <v>9043.0779848999991</v>
      </c>
      <c r="M467" s="2">
        <f t="shared" si="0"/>
        <v>834684.14494460681</v>
      </c>
      <c r="N467" s="2">
        <f t="shared" si="0"/>
        <v>16318.278406019781</v>
      </c>
      <c r="O467" s="2">
        <f t="shared" si="0"/>
        <v>62666.316594499367</v>
      </c>
      <c r="P467" s="2">
        <f t="shared" si="0"/>
        <v>24198.267690817047</v>
      </c>
      <c r="Q467" s="2">
        <f t="shared" si="0"/>
        <v>85.106160000000017</v>
      </c>
      <c r="R467" s="2">
        <f t="shared" si="0"/>
        <v>0</v>
      </c>
      <c r="S467" s="2">
        <f t="shared" si="0"/>
        <v>896.05436655365384</v>
      </c>
      <c r="T467" s="2">
        <f t="shared" si="0"/>
        <v>82456.945215744694</v>
      </c>
      <c r="U467" s="3">
        <f>SUM(U5:U466)</f>
        <v>261.2155002991837</v>
      </c>
      <c r="V467" s="4">
        <f>SUM(V5:V246)+V247/10^6+SUM(V248:V466)</f>
        <v>0</v>
      </c>
      <c r="W467" s="4">
        <f>SUM(W5:W246)+W247/10^6+SUM(W248:W466)</f>
        <v>82714.299031168775</v>
      </c>
      <c r="X467" s="4">
        <f>SUM(X5:X246)+X247/10^6+SUM(X248:X466)</f>
        <v>1777.420429771732</v>
      </c>
      <c r="Y467" s="5">
        <f>SUM(Y5:Y246)+Y247/10^6+SUM(Y248:Y466)</f>
        <v>649.05143545563465</v>
      </c>
      <c r="Z467" s="6">
        <f>SUM(Z5:Z246)+Z247/10^6+SUM(Z248:Z466)</f>
        <v>2041576.6342923264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2020-03-10T05:22:34Z</cp:lastPrinted>
  <dcterms:created xsi:type="dcterms:W3CDTF">2011-02-08T01:24:12Z</dcterms:created>
  <dcterms:modified xsi:type="dcterms:W3CDTF">2020-03-10T05:22:47Z</dcterms:modified>
</cp:coreProperties>
</file>