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4" sheetId="21" r:id="rId1"/>
  </sheets>
  <definedNames>
    <definedName name="_xlnm._FilterDatabase" localSheetId="0" hidden="1">総括表24!$A$4:$FZ$325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総括表24!$1:$4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<sst xmlns="http://schemas.openxmlformats.org/spreadsheetml/2006/main" count="492" uniqueCount="491">
  <si>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</si>
  <si>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</si>
  <si>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</si>
  <si>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</si>
  <si>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</si>
  <si>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</si>
  <si>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</si>
  <si>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</si>
  <si>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</si>
  <si>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</si>
  <si>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</si>
  <si>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</si>
  <si>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</si>
  <si>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</si>
  <si>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</si>
  <si>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</si>
  <si>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</si>
  <si>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</si>
  <si>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</si>
  <si>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</si>
  <si>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</si>
  <si>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</si>
  <si>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</si>
  <si>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</si>
  <si>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</si>
  <si>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</si>
  <si>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</si>
  <si>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</si>
  <si>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</si>
  <si>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</si>
  <si>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</si>
  <si>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</si>
  <si>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</si>
  <si>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</si>
  <si>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</si>
  <si>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</si>
  <si>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</si>
  <si>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</si>
  <si>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</si>
  <si>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</si>
  <si>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</si>
  <si>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</si>
  <si>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</si>
  <si>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</si>
  <si>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</si>
  <si>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</si>
  <si>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</si>
  <si>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</si>
  <si>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</si>
  <si>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</si>
  <si>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</si>
  <si>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</si>
  <si>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</si>
  <si>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</si>
  <si>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</si>
  <si>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</si>
  <si>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</si>
  <si>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</si>
  <si>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</si>
  <si>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</si>
  <si>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</si>
  <si>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</si>
  <si>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</si>
  <si>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</si>
  <si>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</si>
  <si>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</si>
  <si>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</si>
  <si>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</si>
  <si>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</si>
  <si>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</si>
  <si>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</si>
  <si>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</si>
  <si>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</si>
  <si>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</si>
  <si>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</si>
  <si>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</si>
  <si>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</si>
  <si>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</si>
  <si>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</si>
  <si>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</si>
  <si>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</si>
  <si>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</si>
  <si>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</si>
  <si>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</si>
  <si>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</si>
  <si>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</si>
  <si>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</si>
  <si>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</si>
  <si>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</si>
  <si>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</si>
  <si>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</si>
  <si>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</si>
  <si>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</si>
  <si>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</si>
  <si>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</si>
  <si>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</si>
  <si>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</si>
  <si>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</si>
  <si>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</si>
  <si>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</si>
  <si>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</si>
  <si>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</si>
  <si>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</si>
  <si>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</si>
  <si>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</si>
  <si>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</si>
  <si>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</si>
  <si>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</si>
  <si>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</si>
  <si>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</si>
  <si>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</si>
  <si>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</si>
  <si>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</si>
  <si>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</si>
  <si>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</si>
  <si>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</si>
  <si>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</si>
  <si>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</si>
  <si>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</si>
  <si>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</si>
  <si>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</si>
  <si>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</si>
  <si>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</si>
  <si>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</si>
  <si>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</si>
  <si>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</si>
  <si>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</si>
  <si>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</si>
  <si>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</si>
  <si>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</si>
  <si>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</si>
  <si>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</si>
  <si>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</si>
  <si>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</si>
  <si>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</si>
  <si>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</si>
  <si>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</si>
  <si>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</si>
  <si>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</si>
  <si>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</si>
  <si>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</si>
  <si>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</si>
  <si>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</si>
  <si>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</si>
  <si>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</si>
  <si>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</si>
  <si>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</si>
  <si>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</si>
  <si>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</si>
  <si>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</si>
  <si>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</si>
  <si>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</si>
  <si>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</si>
  <si>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</si>
  <si>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</si>
  <si>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</si>
  <si>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</si>
  <si>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</si>
  <si>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</si>
  <si>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</si>
  <si>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</si>
  <si>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</si>
  <si>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</si>
  <si>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</si>
  <si>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</si>
  <si>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</si>
  <si>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</si>
  <si>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</si>
  <si>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</si>
  <si>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</si>
  <si>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</si>
  <si>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</si>
  <si>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</si>
  <si>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</si>
  <si>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</si>
  <si>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</si>
  <si>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</si>
  <si>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</si>
  <si>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</si>
  <si>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</si>
  <si>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</si>
  <si>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</si>
  <si>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</si>
  <si>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</si>
  <si>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</si>
  <si>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</si>
  <si>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</si>
  <si>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</si>
  <si>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</si>
  <si>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</si>
  <si>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</si>
  <si>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</si>
  <si>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</si>
  <si>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</si>
  <si>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</si>
  <si>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</si>
  <si>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</si>
  <si>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</si>
  <si>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</si>
  <si>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</si>
  <si>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</si>
  <si>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</si>
  <si>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</si>
  <si>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</si>
  <si>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</si>
  <si>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</si>
  <si>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</si>
  <si>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</si>
  <si>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</si>
  <si>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</si>
  <si>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</si>
  <si>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</si>
  <si>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</si>
  <si>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</si>
  <si>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</si>
  <si>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</si>
  <si>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</si>
  <si>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</si>
  <si>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</si>
  <si>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</si>
  <si>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</si>
  <si>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</si>
  <si>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</si>
  <si>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</si>
  <si>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</si>
  <si>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</si>
  <si>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</si>
  <si>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</si>
  <si>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</si>
  <si>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</si>
  <si>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</si>
  <si>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</si>
  <si>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</si>
  <si>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</si>
  <si>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</si>
  <si>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</si>
  <si>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</si>
  <si>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</si>
  <si>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</si>
  <si>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</si>
  <si>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</si>
  <si>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</si>
  <si>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</si>
  <si>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</si>
  <si>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</si>
  <si>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</si>
  <si>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</si>
  <si>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</si>
  <si>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</si>
  <si>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</si>
  <si>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</si>
  <si>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</si>
  <si>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</si>
  <si>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</si>
  <si>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</si>
  <si>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</si>
  <si>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</si>
  <si>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</si>
  <si>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</si>
  <si>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</si>
  <si>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</si>
  <si>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</si>
  <si>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</si>
  <si>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</si>
  <si>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</si>
  <si>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</si>
  <si>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</si>
  <si>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</si>
  <si>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</si>
  <si>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</si>
  <si>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</si>
  <si>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</si>
  <si>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</si>
  <si>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</si>
  <si>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</si>
  <si>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</si>
  <si>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</si>
  <si>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</si>
  <si>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</si>
  <si>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</si>
  <si>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</si>
  <si>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</si>
  <si>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</si>
  <si>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</si>
  <si>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</si>
  <si>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</si>
  <si>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</si>
  <si>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</si>
  <si>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</si>
  <si>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</si>
  <si>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</si>
  <si>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</si>
  <si>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</si>
  <si>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</si>
  <si>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</si>
  <si>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</si>
  <si>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</si>
  <si>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</si>
  <si>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</si>
  <si>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</si>
  <si>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</si>
  <si>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</si>
  <si>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</si>
  <si>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</si>
  <si>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</si>
  <si>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</si>
  <si>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</si>
  <si>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</si>
  <si>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</si>
  <si>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</si>
  <si>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</si>
  <si>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</si>
  <si>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</si>
  <si>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</si>
  <si>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</si>
  <si>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</si>
  <si>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</si>
  <si>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</si>
  <si>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</si>
  <si>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</si>
  <si>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</si>
  <si>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</si>
  <si>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</si>
  <si>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</si>
  <si>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</si>
  <si>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</si>
  <si>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</si>
  <si>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</si>
  <si>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</si>
  <si>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</si>
  <si>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</si>
  <si>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</si>
  <si>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</si>
  <si>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</si>
  <si>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</si>
  <si>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</si>
  <si>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</si>
  <si>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</si>
  <si>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</si>
  <si>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</si>
  <si>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</si>
  <si>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</si>
  <si>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</si>
  <si>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総括表24　排出源別・対象化学物質別の排出量推計結果（平成30年度：三重県）［１．対象業種を営む事業者からのすそ切り以下～23.産業廃棄物焼却施設］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</si>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</sst>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2" t="s">
        <v>343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15">
      <c r="A2" s="53" t="s">
        <v>0</v>
      </c>
      <c r="B2" s="53"/>
      <c r="C2" s="54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x14ac:dyDescent="0.15">
      <c r="A3" s="57" t="s">
        <v>1</v>
      </c>
      <c r="B3" s="59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1" t="s">
        <v>3</v>
      </c>
    </row>
    <row r="4" spans="1:26" ht="40.5" x14ac:dyDescent="0.15">
      <c r="A4" s="58"/>
      <c r="B4" s="60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62"/>
    </row>
    <row r="5" spans="1:26" ht="13.5" customHeight="1" x14ac:dyDescent="0.15">
      <c r="A5" s="16">
        <v>1</v>
      </c>
      <c r="B5" s="17" t="s">
        <v>27</v>
      </c>
      <c r="C5" s="18">
        <v>19.686432654008193</v>
      </c>
      <c r="D5" s="19">
        <v>72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17.576603315240146</v>
      </c>
      <c r="X5" s="22">
        <v>16.122538350405076</v>
      </c>
      <c r="Y5" s="23">
        <v>2187.0382282831738</v>
      </c>
      <c r="Z5" s="24">
        <v>2312.4238026028274</v>
      </c>
    </row>
    <row r="6" spans="1:26" ht="13.5" customHeight="1" x14ac:dyDescent="0.15">
      <c r="A6" s="16">
        <v>2</v>
      </c>
      <c r="B6" s="17" t="s">
        <v>28</v>
      </c>
      <c r="C6" s="25">
        <v>1.462160224448029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7.1955267528722722E-2</v>
      </c>
      <c r="X6" s="21"/>
      <c r="Y6" s="27"/>
      <c r="Z6" s="28">
        <v>1.5341154919767517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19">
        <v>322.65957986577604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322.65957986577604</v>
      </c>
    </row>
    <row r="8" spans="1:26" ht="13.5" customHeight="1" x14ac:dyDescent="0.15">
      <c r="A8" s="16">
        <v>4</v>
      </c>
      <c r="B8" s="17" t="s">
        <v>30</v>
      </c>
      <c r="C8" s="18">
        <v>30.384344024347815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30">
        <v>0.33754279957436473</v>
      </c>
      <c r="X8" s="21"/>
      <c r="Y8" s="27"/>
      <c r="Z8" s="24">
        <v>30.72188682392218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19">
        <v>322.65957986577604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322.65957986577604</v>
      </c>
    </row>
    <row r="10" spans="1:26" ht="13.5" customHeight="1" x14ac:dyDescent="0.15">
      <c r="A10" s="16">
        <v>6</v>
      </c>
      <c r="B10" s="17" t="s">
        <v>32</v>
      </c>
      <c r="C10" s="31">
        <v>0.29985207638457356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2.1784417064965044E-4</v>
      </c>
      <c r="X10" s="21"/>
      <c r="Y10" s="27"/>
      <c r="Z10" s="33">
        <v>0.30006992055522319</v>
      </c>
    </row>
    <row r="11" spans="1:26" ht="13.5" customHeight="1" x14ac:dyDescent="0.15">
      <c r="A11" s="16">
        <v>7</v>
      </c>
      <c r="B11" s="17" t="s">
        <v>33</v>
      </c>
      <c r="C11" s="18">
        <v>18.670580951679895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2.3894287534023149E-2</v>
      </c>
      <c r="X11" s="21"/>
      <c r="Y11" s="27"/>
      <c r="Z11" s="24">
        <v>18.694475239213919</v>
      </c>
    </row>
    <row r="12" spans="1:26" ht="13.5" customHeight="1" x14ac:dyDescent="0.15">
      <c r="A12" s="16">
        <v>8</v>
      </c>
      <c r="B12" s="17" t="s">
        <v>34</v>
      </c>
      <c r="C12" s="34">
        <v>3.8034843714224116E-2</v>
      </c>
      <c r="D12" s="20"/>
      <c r="E12" s="20"/>
      <c r="F12" s="19">
        <v>322.65957986577604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6.1381942664972134E-4</v>
      </c>
      <c r="X12" s="21"/>
      <c r="Y12" s="27"/>
      <c r="Z12" s="24">
        <v>322.6982285289169</v>
      </c>
    </row>
    <row r="13" spans="1:26" ht="13.5" customHeight="1" x14ac:dyDescent="0.15">
      <c r="A13" s="16">
        <v>9</v>
      </c>
      <c r="B13" s="17" t="s">
        <v>35</v>
      </c>
      <c r="C13" s="34">
        <v>4.6256536788448772E-2</v>
      </c>
      <c r="D13" s="20"/>
      <c r="E13" s="20"/>
      <c r="F13" s="20"/>
      <c r="G13" s="20"/>
      <c r="H13" s="20"/>
      <c r="I13" s="20"/>
      <c r="J13" s="20"/>
      <c r="K13" s="20"/>
      <c r="L13" s="19">
        <v>172.84028670000001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172.88654323678847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19">
        <v>141.66047419249725</v>
      </c>
      <c r="L14" s="19">
        <v>557.87101940000002</v>
      </c>
      <c r="M14" s="19">
        <v>4564.6912533487111</v>
      </c>
      <c r="N14" s="19">
        <v>31.808009212324027</v>
      </c>
      <c r="O14" s="19">
        <v>1623.0674711103391</v>
      </c>
      <c r="P14" s="19">
        <v>119.42472079461126</v>
      </c>
      <c r="Q14" s="19">
        <v>72.749416834888748</v>
      </c>
      <c r="R14" s="20"/>
      <c r="S14" s="20"/>
      <c r="T14" s="20"/>
      <c r="U14" s="20"/>
      <c r="V14" s="21"/>
      <c r="W14" s="21"/>
      <c r="X14" s="21"/>
      <c r="Y14" s="27"/>
      <c r="Z14" s="24">
        <v>7111.2723648933706</v>
      </c>
    </row>
    <row r="15" spans="1:26" ht="13.5" customHeight="1" x14ac:dyDescent="0.15">
      <c r="A15" s="16">
        <v>11</v>
      </c>
      <c r="B15" s="17" t="s">
        <v>37</v>
      </c>
      <c r="C15" s="31">
        <v>0.23885975737661022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3">
        <v>0.23885975737661022</v>
      </c>
    </row>
    <row r="16" spans="1:26" ht="13.5" customHeight="1" x14ac:dyDescent="0.15">
      <c r="A16" s="16">
        <v>12</v>
      </c>
      <c r="B16" s="17" t="s">
        <v>38</v>
      </c>
      <c r="C16" s="34">
        <v>5.187159609109579E-3</v>
      </c>
      <c r="D16" s="20"/>
      <c r="E16" s="20"/>
      <c r="F16" s="20"/>
      <c r="G16" s="20"/>
      <c r="H16" s="20"/>
      <c r="I16" s="20"/>
      <c r="J16" s="20"/>
      <c r="K16" s="19">
        <v>733.40967380084066</v>
      </c>
      <c r="L16" s="19">
        <v>3066.2245299000001</v>
      </c>
      <c r="M16" s="19">
        <v>25785.132113261625</v>
      </c>
      <c r="N16" s="19">
        <v>173.17269596870003</v>
      </c>
      <c r="O16" s="19">
        <v>6870.5887140487212</v>
      </c>
      <c r="P16" s="19">
        <v>2787.1236990153584</v>
      </c>
      <c r="Q16" s="19">
        <v>96.99922244651836</v>
      </c>
      <c r="R16" s="20"/>
      <c r="S16" s="20"/>
      <c r="T16" s="20"/>
      <c r="U16" s="20"/>
      <c r="V16" s="21"/>
      <c r="W16" s="32">
        <v>6.6839093595734292E-4</v>
      </c>
      <c r="X16" s="21"/>
      <c r="Y16" s="23">
        <v>872.56542810628707</v>
      </c>
      <c r="Z16" s="24">
        <v>40385.221932098597</v>
      </c>
    </row>
    <row r="17" spans="1:26" ht="13.5" customHeight="1" x14ac:dyDescent="0.15">
      <c r="A17" s="16">
        <v>13</v>
      </c>
      <c r="B17" s="17" t="s">
        <v>39</v>
      </c>
      <c r="C17" s="18">
        <v>166.32929407560133</v>
      </c>
      <c r="D17" s="19">
        <v>156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33.262815325266395</v>
      </c>
      <c r="X17" s="21"/>
      <c r="Y17" s="27"/>
      <c r="Z17" s="24">
        <v>355.59210940086768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5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5"/>
    </row>
    <row r="20" spans="1:26" ht="13.5" customHeight="1" x14ac:dyDescent="0.15">
      <c r="A20" s="16">
        <v>16</v>
      </c>
      <c r="B20" s="17" t="s">
        <v>40</v>
      </c>
      <c r="C20" s="34">
        <v>1.7816916304198033E-3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6">
        <v>1.7816916304198033E-3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5"/>
    </row>
    <row r="22" spans="1:26" ht="13.5" customHeight="1" x14ac:dyDescent="0.15">
      <c r="A22" s="16">
        <v>18</v>
      </c>
      <c r="B22" s="17" t="s">
        <v>42</v>
      </c>
      <c r="C22" s="31">
        <v>0.12398509622377127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6.8683757874592041E-3</v>
      </c>
      <c r="X22" s="21"/>
      <c r="Y22" s="27"/>
      <c r="Z22" s="33">
        <v>0.13085347201123046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5"/>
    </row>
    <row r="24" spans="1:26" ht="13.5" customHeight="1" x14ac:dyDescent="0.15">
      <c r="A24" s="16">
        <v>20</v>
      </c>
      <c r="B24" s="17" t="s">
        <v>43</v>
      </c>
      <c r="C24" s="18">
        <v>369.50025504673278</v>
      </c>
      <c r="D24" s="20"/>
      <c r="E24" s="20"/>
      <c r="F24" s="20"/>
      <c r="G24" s="20"/>
      <c r="H24" s="20"/>
      <c r="I24" s="19">
        <v>67141.837556813523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16913.692255212776</v>
      </c>
      <c r="X24" s="21"/>
      <c r="Y24" s="27"/>
      <c r="Z24" s="24">
        <v>84425.030067073036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5"/>
    </row>
    <row r="26" spans="1:26" ht="13.5" customHeight="1" x14ac:dyDescent="0.15">
      <c r="A26" s="16">
        <v>22</v>
      </c>
      <c r="B26" s="17" t="s">
        <v>45</v>
      </c>
      <c r="C26" s="29"/>
      <c r="D26" s="19">
        <v>49.000000000000007</v>
      </c>
      <c r="E26" s="19">
        <v>126.15900092846198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175.15900092846198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5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5"/>
    </row>
    <row r="29" spans="1:26" ht="13.5" customHeight="1" x14ac:dyDescent="0.15">
      <c r="A29" s="16">
        <v>25</v>
      </c>
      <c r="B29" s="17" t="s">
        <v>48</v>
      </c>
      <c r="C29" s="29"/>
      <c r="D29" s="37">
        <v>4.2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8">
        <v>4.2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5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5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5"/>
    </row>
    <row r="33" spans="1:26" ht="13.5" customHeight="1" x14ac:dyDescent="0.15">
      <c r="A33" s="16">
        <v>29</v>
      </c>
      <c r="B33" s="17" t="s">
        <v>51</v>
      </c>
      <c r="C33" s="29"/>
      <c r="D33" s="37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28">
        <v>2</v>
      </c>
    </row>
    <row r="34" spans="1:26" ht="40.5" customHeight="1" x14ac:dyDescent="0.15">
      <c r="A34" s="16">
        <v>30</v>
      </c>
      <c r="B34" s="17" t="s">
        <v>52</v>
      </c>
      <c r="C34" s="18">
        <v>2119.0389358639468</v>
      </c>
      <c r="D34" s="19">
        <v>852.7</v>
      </c>
      <c r="E34" s="19">
        <v>119.42930171561632</v>
      </c>
      <c r="F34" s="20"/>
      <c r="G34" s="20"/>
      <c r="H34" s="20"/>
      <c r="I34" s="19">
        <v>149734.70640190493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21130.425898140646</v>
      </c>
      <c r="X34" s="21"/>
      <c r="Y34" s="27"/>
      <c r="Z34" s="24">
        <v>173956.30053762512</v>
      </c>
    </row>
    <row r="35" spans="1:26" ht="13.5" customHeight="1" x14ac:dyDescent="0.15">
      <c r="A35" s="16">
        <v>31</v>
      </c>
      <c r="B35" s="17" t="s">
        <v>53</v>
      </c>
      <c r="C35" s="18">
        <v>18.899857726455295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>
        <v>3.1451226808205453E-2</v>
      </c>
      <c r="W35" s="22">
        <v>61.106164978216675</v>
      </c>
      <c r="X35" s="21"/>
      <c r="Y35" s="23">
        <v>49.789789606337642</v>
      </c>
      <c r="Z35" s="24">
        <v>129.82726353781783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5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7">
        <v>6.6403480768527254</v>
      </c>
      <c r="R37" s="20"/>
      <c r="S37" s="20"/>
      <c r="T37" s="20"/>
      <c r="U37" s="20"/>
      <c r="V37" s="21"/>
      <c r="W37" s="21"/>
      <c r="X37" s="21"/>
      <c r="Y37" s="27"/>
      <c r="Z37" s="28">
        <v>6.6403480768527254</v>
      </c>
    </row>
    <row r="38" spans="1:26" ht="27" customHeight="1" x14ac:dyDescent="0.15">
      <c r="A38" s="16">
        <v>34</v>
      </c>
      <c r="B38" s="17" t="s">
        <v>351</v>
      </c>
      <c r="C38" s="25">
        <v>1.0928142963702741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1.0928142963702741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5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19">
        <v>4858.3493945999999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4858.3493945999999</v>
      </c>
    </row>
    <row r="41" spans="1:26" ht="13.5" customHeight="1" x14ac:dyDescent="0.15">
      <c r="A41" s="16">
        <v>37</v>
      </c>
      <c r="B41" s="17" t="s">
        <v>56</v>
      </c>
      <c r="C41" s="25">
        <v>9.72099935740059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8">
        <v>1.973634921705363</v>
      </c>
      <c r="X41" s="21"/>
      <c r="Y41" s="27"/>
      <c r="Z41" s="24">
        <v>11.694634279105953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5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5"/>
    </row>
    <row r="44" spans="1:26" ht="13.5" customHeight="1" x14ac:dyDescent="0.15">
      <c r="A44" s="16">
        <v>40</v>
      </c>
      <c r="B44" s="17" t="s">
        <v>57</v>
      </c>
      <c r="C44" s="29"/>
      <c r="D44" s="19">
        <v>100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100</v>
      </c>
    </row>
    <row r="45" spans="1:26" ht="13.5" customHeight="1" x14ac:dyDescent="0.15">
      <c r="A45" s="16">
        <v>41</v>
      </c>
      <c r="B45" s="17" t="s">
        <v>58</v>
      </c>
      <c r="C45" s="29"/>
      <c r="D45" s="19">
        <v>306.00000000000006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306.00000000000006</v>
      </c>
    </row>
    <row r="46" spans="1:26" ht="13.5" customHeight="1" x14ac:dyDescent="0.15">
      <c r="A46" s="16">
        <v>42</v>
      </c>
      <c r="B46" s="17" t="s">
        <v>355</v>
      </c>
      <c r="C46" s="25">
        <v>1.2766970929571038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1.2766970929571038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5"/>
    </row>
    <row r="48" spans="1:26" ht="13.5" customHeight="1" x14ac:dyDescent="0.15">
      <c r="A48" s="16">
        <v>44</v>
      </c>
      <c r="B48" s="17" t="s">
        <v>357</v>
      </c>
      <c r="C48" s="39">
        <v>8.7300207290691916E-5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0">
        <v>0.16103237816066071</v>
      </c>
      <c r="Z48" s="33">
        <v>0.16111967836795141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5"/>
    </row>
    <row r="50" spans="1:26" ht="13.5" customHeight="1" x14ac:dyDescent="0.15">
      <c r="A50" s="16">
        <v>46</v>
      </c>
      <c r="B50" s="17" t="s">
        <v>59</v>
      </c>
      <c r="C50" s="29"/>
      <c r="D50" s="19">
        <v>35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35</v>
      </c>
    </row>
    <row r="51" spans="1:26" ht="13.5" customHeight="1" x14ac:dyDescent="0.15">
      <c r="A51" s="16">
        <v>47</v>
      </c>
      <c r="B51" s="17" t="s">
        <v>60</v>
      </c>
      <c r="C51" s="29"/>
      <c r="D51" s="19">
        <v>801.99999999999989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801.99999999999989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5"/>
    </row>
    <row r="53" spans="1:26" ht="13.5" customHeight="1" x14ac:dyDescent="0.15">
      <c r="A53" s="16">
        <v>49</v>
      </c>
      <c r="B53" s="17" t="s">
        <v>62</v>
      </c>
      <c r="C53" s="29"/>
      <c r="D53" s="19">
        <v>657.00000000000011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657.00000000000011</v>
      </c>
    </row>
    <row r="54" spans="1:26" ht="13.5" customHeight="1" x14ac:dyDescent="0.15">
      <c r="A54" s="16">
        <v>50</v>
      </c>
      <c r="B54" s="17" t="s">
        <v>63</v>
      </c>
      <c r="C54" s="29"/>
      <c r="D54" s="19">
        <v>816.00000000000011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816.00000000000011</v>
      </c>
    </row>
    <row r="55" spans="1:26" ht="13.5" customHeight="1" x14ac:dyDescent="0.15">
      <c r="A55" s="16">
        <v>51</v>
      </c>
      <c r="B55" s="17" t="s">
        <v>64</v>
      </c>
      <c r="C55" s="25">
        <v>1.3582065915158776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28">
        <v>1.3582065915158776</v>
      </c>
    </row>
    <row r="56" spans="1:26" ht="13.5" customHeight="1" x14ac:dyDescent="0.15">
      <c r="A56" s="16">
        <v>52</v>
      </c>
      <c r="B56" s="17" t="s">
        <v>65</v>
      </c>
      <c r="C56" s="29"/>
      <c r="D56" s="19">
        <v>1160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1160</v>
      </c>
    </row>
    <row r="57" spans="1:26" ht="13.5" customHeight="1" x14ac:dyDescent="0.15">
      <c r="A57" s="16">
        <v>53</v>
      </c>
      <c r="B57" s="17" t="s">
        <v>66</v>
      </c>
      <c r="C57" s="18">
        <v>73422.208606148182</v>
      </c>
      <c r="D57" s="19">
        <v>6673.4869999999992</v>
      </c>
      <c r="E57" s="19">
        <v>159.4508180435663</v>
      </c>
      <c r="F57" s="20"/>
      <c r="G57" s="19">
        <v>34255.770869099106</v>
      </c>
      <c r="H57" s="20"/>
      <c r="I57" s="20"/>
      <c r="J57" s="20"/>
      <c r="K57" s="19">
        <v>2036.8263024048831</v>
      </c>
      <c r="L57" s="20"/>
      <c r="M57" s="19">
        <v>67919.288871154873</v>
      </c>
      <c r="N57" s="19">
        <v>1989.9444084874092</v>
      </c>
      <c r="O57" s="19">
        <v>1869.2456660924709</v>
      </c>
      <c r="P57" s="19">
        <v>8696.531407109158</v>
      </c>
      <c r="Q57" s="19">
        <v>24.24980561162959</v>
      </c>
      <c r="R57" s="20"/>
      <c r="S57" s="20"/>
      <c r="T57" s="20"/>
      <c r="U57" s="20"/>
      <c r="V57" s="21"/>
      <c r="W57" s="22">
        <v>51.218724111346248</v>
      </c>
      <c r="X57" s="21"/>
      <c r="Y57" s="23">
        <v>123.30419690213955</v>
      </c>
      <c r="Z57" s="24">
        <v>197221.52667516476</v>
      </c>
    </row>
    <row r="58" spans="1:26" ht="13.5" customHeight="1" x14ac:dyDescent="0.15">
      <c r="A58" s="16">
        <v>54</v>
      </c>
      <c r="B58" s="17" t="s">
        <v>67</v>
      </c>
      <c r="C58" s="29"/>
      <c r="D58" s="19">
        <v>289.5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289.5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5"/>
    </row>
    <row r="60" spans="1:26" ht="13.5" customHeight="1" x14ac:dyDescent="0.15">
      <c r="A60" s="16">
        <v>56</v>
      </c>
      <c r="B60" s="17" t="s">
        <v>68</v>
      </c>
      <c r="C60" s="18">
        <v>154.74973595420008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47.327986936954922</v>
      </c>
      <c r="X60" s="21"/>
      <c r="Y60" s="27"/>
      <c r="Z60" s="24">
        <v>202.07772289115499</v>
      </c>
    </row>
    <row r="61" spans="1:26" ht="13.5" customHeight="1" x14ac:dyDescent="0.15">
      <c r="A61" s="16">
        <v>57</v>
      </c>
      <c r="B61" s="17" t="s">
        <v>69</v>
      </c>
      <c r="C61" s="18">
        <v>1503.3893423629195</v>
      </c>
      <c r="D61" s="20"/>
      <c r="E61" s="19">
        <v>24.50313425644288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9.7301155222763183E-2</v>
      </c>
      <c r="X61" s="21"/>
      <c r="Y61" s="27"/>
      <c r="Z61" s="24">
        <v>1527.9897777745853</v>
      </c>
    </row>
    <row r="62" spans="1:26" ht="13.5" customHeight="1" x14ac:dyDescent="0.15">
      <c r="A62" s="16">
        <v>58</v>
      </c>
      <c r="B62" s="17" t="s">
        <v>70</v>
      </c>
      <c r="C62" s="18">
        <v>68.360598192751496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0">
        <v>0.10927562126290297</v>
      </c>
      <c r="X62" s="21"/>
      <c r="Y62" s="27"/>
      <c r="Z62" s="24">
        <v>68.469873814014406</v>
      </c>
    </row>
    <row r="63" spans="1:26" ht="13.5" customHeight="1" x14ac:dyDescent="0.15">
      <c r="A63" s="16">
        <v>59</v>
      </c>
      <c r="B63" s="17" t="s">
        <v>71</v>
      </c>
      <c r="C63" s="34">
        <v>3.9592828661351269E-2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6.4729803615598406E-4</v>
      </c>
      <c r="X63" s="21"/>
      <c r="Y63" s="27"/>
      <c r="Z63" s="36">
        <v>4.0240126697507254E-2</v>
      </c>
    </row>
    <row r="64" spans="1:26" ht="13.5" customHeight="1" x14ac:dyDescent="0.15">
      <c r="A64" s="16">
        <v>60</v>
      </c>
      <c r="B64" s="17" t="s">
        <v>72</v>
      </c>
      <c r="C64" s="18">
        <v>15.743468614363588</v>
      </c>
      <c r="D64" s="20"/>
      <c r="E64" s="20"/>
      <c r="F64" s="20"/>
      <c r="G64" s="20"/>
      <c r="H64" s="20"/>
      <c r="I64" s="19">
        <v>74.470371413049378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531.03800919779621</v>
      </c>
      <c r="X64" s="21"/>
      <c r="Y64" s="27"/>
      <c r="Z64" s="24">
        <v>621.25184922520918</v>
      </c>
    </row>
    <row r="65" spans="1:26" ht="13.5" customHeight="1" x14ac:dyDescent="0.15">
      <c r="A65" s="16">
        <v>61</v>
      </c>
      <c r="B65" s="17" t="s">
        <v>73</v>
      </c>
      <c r="C65" s="29"/>
      <c r="D65" s="19">
        <v>5800.0000000000009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5800.0000000000009</v>
      </c>
    </row>
    <row r="66" spans="1:26" ht="13.5" customHeight="1" x14ac:dyDescent="0.15">
      <c r="A66" s="16">
        <v>62</v>
      </c>
      <c r="B66" s="17" t="s">
        <v>74</v>
      </c>
      <c r="C66" s="29"/>
      <c r="D66" s="19">
        <v>21528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21528</v>
      </c>
    </row>
    <row r="67" spans="1:26" ht="13.5" customHeight="1" x14ac:dyDescent="0.15">
      <c r="A67" s="16">
        <v>63</v>
      </c>
      <c r="B67" s="17" t="s">
        <v>75</v>
      </c>
      <c r="C67" s="29"/>
      <c r="D67" s="19">
        <v>1776.8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1776.8</v>
      </c>
    </row>
    <row r="68" spans="1:26" ht="13.5" customHeight="1" x14ac:dyDescent="0.15">
      <c r="A68" s="16">
        <v>64</v>
      </c>
      <c r="B68" s="17" t="s">
        <v>76</v>
      </c>
      <c r="C68" s="29"/>
      <c r="D68" s="19">
        <v>574.20000000000005</v>
      </c>
      <c r="E68" s="19">
        <v>108.99892258172927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683.19892258172933</v>
      </c>
    </row>
    <row r="69" spans="1:26" ht="13.5" customHeight="1" x14ac:dyDescent="0.15">
      <c r="A69" s="16">
        <v>65</v>
      </c>
      <c r="B69" s="17" t="s">
        <v>360</v>
      </c>
      <c r="C69" s="31">
        <v>0.15873229161157543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3">
        <v>0.15873229161157543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5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5"/>
    </row>
    <row r="72" spans="1:26" ht="13.5" customHeight="1" x14ac:dyDescent="0.15">
      <c r="A72" s="16">
        <v>68</v>
      </c>
      <c r="B72" s="17" t="s">
        <v>363</v>
      </c>
      <c r="C72" s="34">
        <v>5.0851183366126707E-2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6">
        <v>5.0851183366126707E-2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5"/>
    </row>
    <row r="74" spans="1:26" ht="27" customHeight="1" x14ac:dyDescent="0.15">
      <c r="A74" s="16">
        <v>70</v>
      </c>
      <c r="B74" s="17" t="s">
        <v>78</v>
      </c>
      <c r="C74" s="29"/>
      <c r="D74" s="19">
        <v>26.750999999999998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26.750999999999998</v>
      </c>
    </row>
    <row r="75" spans="1:26" ht="13.5" customHeight="1" x14ac:dyDescent="0.15">
      <c r="A75" s="16">
        <v>71</v>
      </c>
      <c r="B75" s="17" t="s">
        <v>79</v>
      </c>
      <c r="C75" s="31">
        <v>0.57510574368548761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33">
        <v>0.57510574368548761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5"/>
    </row>
    <row r="77" spans="1:26" ht="13.5" customHeight="1" x14ac:dyDescent="0.15">
      <c r="A77" s="16">
        <v>73</v>
      </c>
      <c r="B77" s="17" t="s">
        <v>80</v>
      </c>
      <c r="C77" s="31">
        <v>0.1580744888401496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1">
        <v>4.1772267058729331E-5</v>
      </c>
      <c r="X77" s="21"/>
      <c r="Y77" s="27"/>
      <c r="Z77" s="33">
        <v>0.15811626110720833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5"/>
    </row>
    <row r="79" spans="1:26" ht="13.5" customHeight="1" x14ac:dyDescent="0.15">
      <c r="A79" s="16">
        <v>75</v>
      </c>
      <c r="B79" s="17" t="s">
        <v>81</v>
      </c>
      <c r="C79" s="34">
        <v>1.8656093786476129E-2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6">
        <v>6.7702904023979105E-2</v>
      </c>
      <c r="W79" s="26">
        <v>9.5051671059577722E-3</v>
      </c>
      <c r="X79" s="22">
        <v>11.356357367483351</v>
      </c>
      <c r="Y79" s="23">
        <v>53.791955703267909</v>
      </c>
      <c r="Z79" s="24">
        <v>65.244177235667678</v>
      </c>
    </row>
    <row r="80" spans="1:26" ht="13.5" customHeight="1" x14ac:dyDescent="0.15">
      <c r="A80" s="16">
        <v>76</v>
      </c>
      <c r="B80" s="17" t="s">
        <v>82</v>
      </c>
      <c r="C80" s="31">
        <v>0.76698696296515934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33">
        <v>0.76698696296515934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5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5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5"/>
    </row>
    <row r="84" spans="1:26" ht="13.5" customHeight="1" x14ac:dyDescent="0.15">
      <c r="A84" s="16">
        <v>80</v>
      </c>
      <c r="B84" s="17" t="s">
        <v>84</v>
      </c>
      <c r="C84" s="18">
        <v>114616.76230308332</v>
      </c>
      <c r="D84" s="19">
        <v>8096.2839999999997</v>
      </c>
      <c r="E84" s="19">
        <v>413.74973947617775</v>
      </c>
      <c r="F84" s="19">
        <v>877.40571933832541</v>
      </c>
      <c r="G84" s="19">
        <v>71329.736136419539</v>
      </c>
      <c r="H84" s="19">
        <v>99709.261148661986</v>
      </c>
      <c r="I84" s="20"/>
      <c r="J84" s="20"/>
      <c r="K84" s="19">
        <v>10584.725454767804</v>
      </c>
      <c r="L84" s="20"/>
      <c r="M84" s="19">
        <v>269688.55030966841</v>
      </c>
      <c r="N84" s="19">
        <v>5877.5016617054989</v>
      </c>
      <c r="O84" s="19">
        <v>9065.1168481947898</v>
      </c>
      <c r="P84" s="19">
        <v>21556.67524519299</v>
      </c>
      <c r="Q84" s="19">
        <v>96.99922244651836</v>
      </c>
      <c r="R84" s="20"/>
      <c r="S84" s="20"/>
      <c r="T84" s="20"/>
      <c r="U84" s="20"/>
      <c r="V84" s="21"/>
      <c r="W84" s="22">
        <v>10.418877487433821</v>
      </c>
      <c r="X84" s="21"/>
      <c r="Y84" s="23">
        <v>637.57481050937758</v>
      </c>
      <c r="Z84" s="24">
        <v>612560.761476952</v>
      </c>
    </row>
    <row r="85" spans="1:26" ht="13.5" customHeight="1" x14ac:dyDescent="0.15">
      <c r="A85" s="16">
        <v>81</v>
      </c>
      <c r="B85" s="17" t="s">
        <v>85</v>
      </c>
      <c r="C85" s="39">
        <v>1.1908286225299194E-5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2">
        <v>1.1908286225299194E-5</v>
      </c>
    </row>
    <row r="86" spans="1:26" ht="13.5" customHeight="1" x14ac:dyDescent="0.15">
      <c r="A86" s="16">
        <v>82</v>
      </c>
      <c r="B86" s="17" t="s">
        <v>86</v>
      </c>
      <c r="C86" s="25">
        <v>2.9603350079584811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38">
        <v>9.8638718906650436</v>
      </c>
      <c r="X86" s="21"/>
      <c r="Y86" s="23">
        <v>57.232023614417521</v>
      </c>
      <c r="Z86" s="24">
        <v>70.056230513041044</v>
      </c>
    </row>
    <row r="87" spans="1:26" ht="13.5" customHeight="1" x14ac:dyDescent="0.15">
      <c r="A87" s="16">
        <v>83</v>
      </c>
      <c r="B87" s="17" t="s">
        <v>87</v>
      </c>
      <c r="C87" s="18">
        <v>1018.2846218932868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1431.3011108049727</v>
      </c>
      <c r="N87" s="20"/>
      <c r="O87" s="20"/>
      <c r="P87" s="20"/>
      <c r="Q87" s="20"/>
      <c r="R87" s="20"/>
      <c r="S87" s="20"/>
      <c r="T87" s="20"/>
      <c r="U87" s="20"/>
      <c r="V87" s="21"/>
      <c r="W87" s="30">
        <v>0.85483349644061979</v>
      </c>
      <c r="X87" s="21"/>
      <c r="Y87" s="27"/>
      <c r="Z87" s="24">
        <v>2450.4405661947003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5"/>
    </row>
    <row r="89" spans="1:26" ht="13.5" customHeight="1" x14ac:dyDescent="0.15">
      <c r="A89" s="16">
        <v>85</v>
      </c>
      <c r="B89" s="17" t="s">
        <v>89</v>
      </c>
      <c r="C89" s="25">
        <v>6.6922968746238354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4.2908754275568809E-3</v>
      </c>
      <c r="X89" s="21"/>
      <c r="Y89" s="27"/>
      <c r="Z89" s="28">
        <v>6.6965877500513926</v>
      </c>
    </row>
    <row r="90" spans="1:26" ht="13.5" customHeight="1" x14ac:dyDescent="0.15">
      <c r="A90" s="16">
        <v>86</v>
      </c>
      <c r="B90" s="17" t="s">
        <v>90</v>
      </c>
      <c r="C90" s="34">
        <v>4.3240166036948718E-3</v>
      </c>
      <c r="D90" s="20"/>
      <c r="E90" s="19">
        <v>87.037771686362191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3.6761773017694369E-4</v>
      </c>
      <c r="X90" s="21"/>
      <c r="Y90" s="27"/>
      <c r="Z90" s="24">
        <v>87.042463320696058</v>
      </c>
    </row>
    <row r="91" spans="1:26" ht="13.5" customHeight="1" x14ac:dyDescent="0.15">
      <c r="A91" s="16">
        <v>87</v>
      </c>
      <c r="B91" s="17" t="s">
        <v>91</v>
      </c>
      <c r="C91" s="25">
        <v>2.6666626746498414</v>
      </c>
      <c r="D91" s="20"/>
      <c r="E91" s="43">
        <v>7.5142945053091492E-2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30">
        <v>0.71179092250149179</v>
      </c>
      <c r="W91" s="38">
        <v>1.5129700858089052</v>
      </c>
      <c r="X91" s="22">
        <v>43.445808726544982</v>
      </c>
      <c r="Y91" s="23">
        <v>53.659839516036008</v>
      </c>
      <c r="Z91" s="24">
        <v>102.07221487059432</v>
      </c>
    </row>
    <row r="92" spans="1:26" ht="13.5" customHeight="1" x14ac:dyDescent="0.15">
      <c r="A92" s="16">
        <v>88</v>
      </c>
      <c r="B92" s="17" t="s">
        <v>92</v>
      </c>
      <c r="C92" s="25">
        <v>1.847001765903133</v>
      </c>
      <c r="D92" s="20"/>
      <c r="E92" s="20"/>
      <c r="F92" s="20"/>
      <c r="G92" s="19">
        <v>133.6963312376912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135.54333300359434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5"/>
    </row>
    <row r="94" spans="1:26" ht="13.5" customHeight="1" x14ac:dyDescent="0.15">
      <c r="A94" s="16">
        <v>90</v>
      </c>
      <c r="B94" s="17" t="s">
        <v>94</v>
      </c>
      <c r="C94" s="29"/>
      <c r="D94" s="19">
        <v>87.8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87.8</v>
      </c>
    </row>
    <row r="95" spans="1:26" ht="13.5" customHeight="1" x14ac:dyDescent="0.15">
      <c r="A95" s="16">
        <v>91</v>
      </c>
      <c r="B95" s="17" t="s">
        <v>95</v>
      </c>
      <c r="C95" s="29"/>
      <c r="D95" s="19">
        <v>135.00000000000003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135.00000000000003</v>
      </c>
    </row>
    <row r="96" spans="1:26" ht="13.5" customHeight="1" x14ac:dyDescent="0.15">
      <c r="A96" s="16">
        <v>92</v>
      </c>
      <c r="B96" s="17" t="s">
        <v>96</v>
      </c>
      <c r="C96" s="29"/>
      <c r="D96" s="19">
        <v>642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642</v>
      </c>
    </row>
    <row r="97" spans="1:26" ht="13.5" customHeight="1" x14ac:dyDescent="0.15">
      <c r="A97" s="16">
        <v>93</v>
      </c>
      <c r="B97" s="17" t="s">
        <v>97</v>
      </c>
      <c r="C97" s="29"/>
      <c r="D97" s="19">
        <v>945.5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945.5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8">
        <v>1.4063963324747148</v>
      </c>
      <c r="Y98" s="27"/>
      <c r="Z98" s="28">
        <v>1.4063963324747148</v>
      </c>
    </row>
    <row r="99" spans="1:26" ht="13.5" customHeight="1" x14ac:dyDescent="0.15">
      <c r="A99" s="16">
        <v>95</v>
      </c>
      <c r="B99" s="17" t="s">
        <v>99</v>
      </c>
      <c r="C99" s="29"/>
      <c r="D99" s="19">
        <v>701.50000000000011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701.50000000000011</v>
      </c>
    </row>
    <row r="100" spans="1:26" ht="13.5" customHeight="1" x14ac:dyDescent="0.15">
      <c r="A100" s="16">
        <v>96</v>
      </c>
      <c r="B100" s="17" t="s">
        <v>100</v>
      </c>
      <c r="C100" s="29"/>
      <c r="D100" s="19">
        <v>73.110000000000014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73.110000000000014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5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5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5"/>
    </row>
    <row r="104" spans="1:26" ht="13.5" customHeight="1" x14ac:dyDescent="0.15">
      <c r="A104" s="16">
        <v>100</v>
      </c>
      <c r="B104" s="17" t="s">
        <v>102</v>
      </c>
      <c r="C104" s="29"/>
      <c r="D104" s="19">
        <v>1551.3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1551.3</v>
      </c>
    </row>
    <row r="105" spans="1:26" ht="13.5" customHeight="1" x14ac:dyDescent="0.15">
      <c r="A105" s="16">
        <v>101</v>
      </c>
      <c r="B105" s="17" t="s">
        <v>103</v>
      </c>
      <c r="C105" s="29"/>
      <c r="D105" s="19">
        <v>476.00000000000006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476.00000000000006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5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5154.4604625470183</v>
      </c>
      <c r="U107" s="20"/>
      <c r="V107" s="21"/>
      <c r="W107" s="21"/>
      <c r="X107" s="21"/>
      <c r="Y107" s="27"/>
      <c r="Z107" s="24">
        <v>5154.4604625470183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64637.161750757819</v>
      </c>
      <c r="U108" s="20"/>
      <c r="V108" s="21"/>
      <c r="W108" s="21"/>
      <c r="X108" s="21"/>
      <c r="Y108" s="27"/>
      <c r="Z108" s="24">
        <v>64637.161750757819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5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5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5"/>
    </row>
    <row r="112" spans="1:26" ht="13.5" customHeight="1" x14ac:dyDescent="0.15">
      <c r="A112" s="16">
        <v>108</v>
      </c>
      <c r="B112" s="17" t="s">
        <v>106</v>
      </c>
      <c r="C112" s="29"/>
      <c r="D112" s="19">
        <v>1572.4499999999998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1572.4499999999998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5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5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5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5"/>
    </row>
    <row r="117" spans="1:26" ht="13.5" customHeight="1" x14ac:dyDescent="0.15">
      <c r="A117" s="16">
        <v>113</v>
      </c>
      <c r="B117" s="17" t="s">
        <v>107</v>
      </c>
      <c r="C117" s="29"/>
      <c r="D117" s="19">
        <v>104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104</v>
      </c>
    </row>
    <row r="118" spans="1:26" ht="13.5" customHeight="1" x14ac:dyDescent="0.15">
      <c r="A118" s="16">
        <v>114</v>
      </c>
      <c r="B118" s="17" t="s">
        <v>108</v>
      </c>
      <c r="C118" s="29"/>
      <c r="D118" s="19">
        <v>142.1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142.1</v>
      </c>
    </row>
    <row r="119" spans="1:26" ht="13.5" customHeight="1" x14ac:dyDescent="0.15">
      <c r="A119" s="16">
        <v>115</v>
      </c>
      <c r="B119" s="17" t="s">
        <v>109</v>
      </c>
      <c r="C119" s="29"/>
      <c r="D119" s="19">
        <v>948.50000000000023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948.50000000000023</v>
      </c>
    </row>
    <row r="120" spans="1:26" ht="13.5" customHeight="1" x14ac:dyDescent="0.15">
      <c r="A120" s="16">
        <v>116</v>
      </c>
      <c r="B120" s="17" t="s">
        <v>110</v>
      </c>
      <c r="C120" s="29"/>
      <c r="D120" s="19">
        <v>10.000000000000002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10.000000000000002</v>
      </c>
    </row>
    <row r="121" spans="1:26" ht="13.5" customHeight="1" x14ac:dyDescent="0.15">
      <c r="A121" s="16">
        <v>117</v>
      </c>
      <c r="B121" s="17" t="s">
        <v>111</v>
      </c>
      <c r="C121" s="29"/>
      <c r="D121" s="19">
        <v>641.59999999999991</v>
      </c>
      <c r="E121" s="37">
        <v>6.8589717924729499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648.45897179247288</v>
      </c>
    </row>
    <row r="122" spans="1:26" ht="13.5" customHeight="1" x14ac:dyDescent="0.15">
      <c r="A122" s="16">
        <v>118</v>
      </c>
      <c r="B122" s="17" t="s">
        <v>112</v>
      </c>
      <c r="C122" s="29"/>
      <c r="D122" s="37">
        <v>8.1514999999999986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8">
        <v>8.1514999999999986</v>
      </c>
    </row>
    <row r="123" spans="1:26" ht="13.5" customHeight="1" x14ac:dyDescent="0.15">
      <c r="A123" s="16">
        <v>119</v>
      </c>
      <c r="B123" s="17" t="s">
        <v>113</v>
      </c>
      <c r="C123" s="29"/>
      <c r="D123" s="19">
        <v>110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110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5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5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5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5"/>
    </row>
    <row r="128" spans="1:26" ht="13.5" customHeight="1" x14ac:dyDescent="0.15">
      <c r="A128" s="16">
        <v>124</v>
      </c>
      <c r="B128" s="17" t="s">
        <v>116</v>
      </c>
      <c r="C128" s="2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35"/>
    </row>
    <row r="129" spans="1:26" ht="13.5" customHeight="1" x14ac:dyDescent="0.15">
      <c r="A129" s="16">
        <v>125</v>
      </c>
      <c r="B129" s="17" t="s">
        <v>117</v>
      </c>
      <c r="C129" s="18">
        <v>224.16252991167127</v>
      </c>
      <c r="D129" s="19">
        <v>98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8">
        <v>3.4028986302315509</v>
      </c>
      <c r="X129" s="21"/>
      <c r="Y129" s="23">
        <v>52.390339100904335</v>
      </c>
      <c r="Z129" s="24">
        <v>377.95576764280719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5"/>
    </row>
    <row r="131" spans="1:26" ht="13.5" customHeight="1" x14ac:dyDescent="0.15">
      <c r="A131" s="16">
        <v>127</v>
      </c>
      <c r="B131" s="17" t="s">
        <v>119</v>
      </c>
      <c r="C131" s="18">
        <v>222.01720880821748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1096.2288912170786</v>
      </c>
      <c r="T131" s="20"/>
      <c r="U131" s="20"/>
      <c r="V131" s="21"/>
      <c r="W131" s="22">
        <v>92.990815506838231</v>
      </c>
      <c r="X131" s="21"/>
      <c r="Y131" s="23">
        <v>54.485837279276907</v>
      </c>
      <c r="Z131" s="24">
        <v>1465.7227528114113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5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5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5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5"/>
    </row>
    <row r="136" spans="1:26" ht="13.5" customHeight="1" x14ac:dyDescent="0.15">
      <c r="A136" s="16">
        <v>132</v>
      </c>
      <c r="B136" s="17" t="s">
        <v>120</v>
      </c>
      <c r="C136" s="18">
        <v>46.242924643336856</v>
      </c>
      <c r="D136" s="20"/>
      <c r="E136" s="43">
        <v>3.7026958431958135E-2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6">
        <v>3.8072537715196079E-2</v>
      </c>
      <c r="W136" s="22">
        <v>141.40613115005291</v>
      </c>
      <c r="X136" s="21"/>
      <c r="Y136" s="44">
        <v>2.9509897500262503</v>
      </c>
      <c r="Z136" s="24">
        <v>190.67514503956318</v>
      </c>
    </row>
    <row r="137" spans="1:26" ht="27" customHeight="1" x14ac:dyDescent="0.15">
      <c r="A137" s="16">
        <v>133</v>
      </c>
      <c r="B137" s="17" t="s">
        <v>121</v>
      </c>
      <c r="C137" s="18">
        <v>1272.3071683464545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6">
        <v>5.3087717205443762E-3</v>
      </c>
      <c r="X137" s="21"/>
      <c r="Y137" s="27"/>
      <c r="Z137" s="24">
        <v>1272.3124771181751</v>
      </c>
    </row>
    <row r="138" spans="1:26" ht="13.5" customHeight="1" x14ac:dyDescent="0.15">
      <c r="A138" s="16">
        <v>134</v>
      </c>
      <c r="B138" s="17" t="s">
        <v>122</v>
      </c>
      <c r="C138" s="18">
        <v>180.40307787481655</v>
      </c>
      <c r="D138" s="20"/>
      <c r="E138" s="20"/>
      <c r="F138" s="19">
        <v>297.12449214185943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0">
        <v>0.72593091261506071</v>
      </c>
      <c r="X138" s="21"/>
      <c r="Y138" s="27"/>
      <c r="Z138" s="24">
        <v>478.25350092929108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5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5"/>
    </row>
    <row r="141" spans="1:26" ht="13.5" customHeight="1" x14ac:dyDescent="0.15">
      <c r="A141" s="16">
        <v>137</v>
      </c>
      <c r="B141" s="17" t="s">
        <v>123</v>
      </c>
      <c r="C141" s="29"/>
      <c r="D141" s="19">
        <v>28.000000000000004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28.000000000000004</v>
      </c>
    </row>
    <row r="142" spans="1:26" ht="13.5" customHeight="1" x14ac:dyDescent="0.15">
      <c r="A142" s="16">
        <v>138</v>
      </c>
      <c r="B142" s="17" t="s">
        <v>124</v>
      </c>
      <c r="C142" s="2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35"/>
    </row>
    <row r="143" spans="1:26" ht="13.5" customHeight="1" x14ac:dyDescent="0.15">
      <c r="A143" s="16">
        <v>139</v>
      </c>
      <c r="B143" s="17" t="s">
        <v>125</v>
      </c>
      <c r="C143" s="29"/>
      <c r="D143" s="37">
        <v>1.4</v>
      </c>
      <c r="E143" s="19">
        <v>17.840463513590031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19.240463513590029</v>
      </c>
    </row>
    <row r="144" spans="1:26" ht="13.5" customHeight="1" x14ac:dyDescent="0.15">
      <c r="A144" s="16">
        <v>140</v>
      </c>
      <c r="B144" s="17" t="s">
        <v>126</v>
      </c>
      <c r="C144" s="29"/>
      <c r="D144" s="19">
        <v>120.55</v>
      </c>
      <c r="E144" s="37">
        <v>5.4091296371048108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125.95912963710481</v>
      </c>
    </row>
    <row r="145" spans="1:26" ht="13.5" customHeight="1" x14ac:dyDescent="0.15">
      <c r="A145" s="16">
        <v>141</v>
      </c>
      <c r="B145" s="17" t="s">
        <v>127</v>
      </c>
      <c r="C145" s="29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35"/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5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5"/>
    </row>
    <row r="148" spans="1:26" ht="27" customHeight="1" x14ac:dyDescent="0.15">
      <c r="A148" s="16">
        <v>144</v>
      </c>
      <c r="B148" s="17" t="s">
        <v>128</v>
      </c>
      <c r="C148" s="18">
        <v>61.269731875208812</v>
      </c>
      <c r="D148" s="20"/>
      <c r="E148" s="20"/>
      <c r="F148" s="20"/>
      <c r="G148" s="20"/>
      <c r="H148" s="20"/>
      <c r="I148" s="20"/>
      <c r="J148" s="20"/>
      <c r="K148" s="20"/>
      <c r="L148" s="19">
        <v>221.59677740000001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282.86650927520884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5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5"/>
    </row>
    <row r="151" spans="1:26" ht="13.5" customHeight="1" x14ac:dyDescent="0.15">
      <c r="A151" s="16">
        <v>147</v>
      </c>
      <c r="B151" s="17" t="s">
        <v>131</v>
      </c>
      <c r="C151" s="29"/>
      <c r="D151" s="19">
        <v>1549.9999999999998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1549.9999999999998</v>
      </c>
    </row>
    <row r="152" spans="1:26" ht="13.5" customHeight="1" x14ac:dyDescent="0.15">
      <c r="A152" s="16">
        <v>148</v>
      </c>
      <c r="B152" s="17" t="s">
        <v>132</v>
      </c>
      <c r="C152" s="29"/>
      <c r="D152" s="19">
        <v>733.50000000000011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733.50000000000011</v>
      </c>
    </row>
    <row r="153" spans="1:26" ht="13.5" customHeight="1" x14ac:dyDescent="0.15">
      <c r="A153" s="16">
        <v>149</v>
      </c>
      <c r="B153" s="17" t="s">
        <v>388</v>
      </c>
      <c r="C153" s="31">
        <v>0.17090557671650897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3">
        <v>0.17090557671650897</v>
      </c>
    </row>
    <row r="154" spans="1:26" ht="13.5" customHeight="1" x14ac:dyDescent="0.15">
      <c r="A154" s="16">
        <v>150</v>
      </c>
      <c r="B154" s="17" t="s">
        <v>133</v>
      </c>
      <c r="C154" s="18">
        <v>32.756940229460582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74.642629369676058</v>
      </c>
      <c r="Z154" s="24">
        <v>107.39956959913664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5"/>
    </row>
    <row r="156" spans="1:26" ht="13.5" customHeight="1" x14ac:dyDescent="0.15">
      <c r="A156" s="16">
        <v>152</v>
      </c>
      <c r="B156" s="17" t="s">
        <v>135</v>
      </c>
      <c r="C156" s="29"/>
      <c r="D156" s="19">
        <v>643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643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19">
        <v>472.97545853809811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472.97545853809811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6">
        <v>9.9869888929457456E-3</v>
      </c>
      <c r="X158" s="21"/>
      <c r="Y158" s="27"/>
      <c r="Z158" s="36">
        <v>9.9869888929457456E-3</v>
      </c>
    </row>
    <row r="159" spans="1:26" ht="13.5" customHeight="1" x14ac:dyDescent="0.15">
      <c r="A159" s="16">
        <v>155</v>
      </c>
      <c r="B159" s="17" t="s">
        <v>389</v>
      </c>
      <c r="C159" s="25">
        <v>1.4073291035610174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8">
        <v>2.8580268846843486</v>
      </c>
      <c r="X159" s="21"/>
      <c r="Y159" s="27"/>
      <c r="Z159" s="28">
        <v>4.265355988245366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5"/>
    </row>
    <row r="161" spans="1:26" ht="13.5" customHeight="1" x14ac:dyDescent="0.15">
      <c r="A161" s="16">
        <v>157</v>
      </c>
      <c r="B161" s="17" t="s">
        <v>138</v>
      </c>
      <c r="C161" s="18">
        <v>52.881891244153586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0">
        <v>0.39312220315994467</v>
      </c>
      <c r="X161" s="21"/>
      <c r="Y161" s="27"/>
      <c r="Z161" s="24">
        <v>53.275013447313533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5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5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5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8330.3379667761801</v>
      </c>
      <c r="U165" s="20"/>
      <c r="V165" s="21"/>
      <c r="W165" s="21"/>
      <c r="X165" s="21"/>
      <c r="Y165" s="27"/>
      <c r="Z165" s="24">
        <v>8330.3379667761801</v>
      </c>
    </row>
    <row r="166" spans="1:26" ht="13.5" customHeight="1" x14ac:dyDescent="0.15">
      <c r="A166" s="16">
        <v>162</v>
      </c>
      <c r="B166" s="17" t="s">
        <v>140</v>
      </c>
      <c r="C166" s="29"/>
      <c r="D166" s="19">
        <v>252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252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5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1818.5446725666934</v>
      </c>
      <c r="U168" s="20"/>
      <c r="V168" s="21"/>
      <c r="W168" s="21"/>
      <c r="X168" s="21"/>
      <c r="Y168" s="27"/>
      <c r="Z168" s="24">
        <v>1818.5446725666934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5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5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5"/>
    </row>
    <row r="172" spans="1:26" ht="13.5" customHeight="1" x14ac:dyDescent="0.15">
      <c r="A172" s="16">
        <v>168</v>
      </c>
      <c r="B172" s="17" t="s">
        <v>142</v>
      </c>
      <c r="C172" s="29"/>
      <c r="D172" s="19">
        <v>218.60000000000002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218.60000000000002</v>
      </c>
    </row>
    <row r="173" spans="1:26" ht="13.5" customHeight="1" x14ac:dyDescent="0.15">
      <c r="A173" s="16">
        <v>169</v>
      </c>
      <c r="B173" s="17" t="s">
        <v>143</v>
      </c>
      <c r="C173" s="29"/>
      <c r="D173" s="19">
        <v>1041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1041</v>
      </c>
    </row>
    <row r="174" spans="1:26" ht="13.5" customHeight="1" x14ac:dyDescent="0.15">
      <c r="A174" s="16">
        <v>170</v>
      </c>
      <c r="B174" s="17" t="s">
        <v>144</v>
      </c>
      <c r="C174" s="29"/>
      <c r="D174" s="43">
        <v>0.01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36">
        <v>0.01</v>
      </c>
    </row>
    <row r="175" spans="1:26" ht="13.5" customHeight="1" x14ac:dyDescent="0.15">
      <c r="A175" s="16">
        <v>171</v>
      </c>
      <c r="B175" s="17" t="s">
        <v>145</v>
      </c>
      <c r="C175" s="29"/>
      <c r="D175" s="19">
        <v>42.899999999999991</v>
      </c>
      <c r="E175" s="19">
        <v>58.931399171981603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101.83139917198159</v>
      </c>
    </row>
    <row r="176" spans="1:26" ht="13.5" customHeight="1" x14ac:dyDescent="0.15">
      <c r="A176" s="16">
        <v>172</v>
      </c>
      <c r="B176" s="17" t="s">
        <v>146</v>
      </c>
      <c r="C176" s="29"/>
      <c r="D176" s="19">
        <v>303.48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303.48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5"/>
    </row>
    <row r="178" spans="1:26" ht="13.5" customHeight="1" x14ac:dyDescent="0.15">
      <c r="A178" s="16">
        <v>174</v>
      </c>
      <c r="B178" s="17" t="s">
        <v>147</v>
      </c>
      <c r="C178" s="29"/>
      <c r="D178" s="19">
        <v>3082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3082</v>
      </c>
    </row>
    <row r="179" spans="1:26" ht="13.5" customHeight="1" x14ac:dyDescent="0.15">
      <c r="A179" s="16">
        <v>175</v>
      </c>
      <c r="B179" s="17" t="s">
        <v>148</v>
      </c>
      <c r="C179" s="29"/>
      <c r="D179" s="19">
        <v>1305.2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1305.2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13528.359273655853</v>
      </c>
      <c r="U180" s="20"/>
      <c r="V180" s="21"/>
      <c r="W180" s="21"/>
      <c r="X180" s="21"/>
      <c r="Y180" s="27"/>
      <c r="Z180" s="24">
        <v>13528.359273655853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5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82.420801746720429</v>
      </c>
      <c r="Z182" s="24">
        <v>82.420801746720429</v>
      </c>
    </row>
    <row r="183" spans="1:26" ht="13.5" customHeight="1" x14ac:dyDescent="0.15">
      <c r="A183" s="16">
        <v>179</v>
      </c>
      <c r="B183" s="17" t="s">
        <v>151</v>
      </c>
      <c r="C183" s="29"/>
      <c r="D183" s="19">
        <v>2930.5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2930.5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5"/>
    </row>
    <row r="185" spans="1:26" ht="13.5" customHeight="1" x14ac:dyDescent="0.15">
      <c r="A185" s="16">
        <v>181</v>
      </c>
      <c r="B185" s="17" t="s">
        <v>152</v>
      </c>
      <c r="C185" s="31">
        <v>0.28595096466899561</v>
      </c>
      <c r="D185" s="20"/>
      <c r="E185" s="19">
        <v>400.20670484315445</v>
      </c>
      <c r="F185" s="20"/>
      <c r="G185" s="20"/>
      <c r="H185" s="20"/>
      <c r="I185" s="20"/>
      <c r="J185" s="19">
        <v>107774.11155964179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6">
        <v>2.6248404947795847E-3</v>
      </c>
      <c r="X185" s="21"/>
      <c r="Y185" s="23">
        <v>203.45948167604288</v>
      </c>
      <c r="Z185" s="24">
        <v>108378.06632196615</v>
      </c>
    </row>
    <row r="186" spans="1:26" ht="13.5" customHeight="1" x14ac:dyDescent="0.15">
      <c r="A186" s="16">
        <v>182</v>
      </c>
      <c r="B186" s="17" t="s">
        <v>153</v>
      </c>
      <c r="C186" s="29"/>
      <c r="D186" s="19">
        <v>77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77</v>
      </c>
    </row>
    <row r="187" spans="1:26" ht="13.5" customHeight="1" x14ac:dyDescent="0.15">
      <c r="A187" s="16">
        <v>183</v>
      </c>
      <c r="B187" s="17" t="s">
        <v>154</v>
      </c>
      <c r="C187" s="29"/>
      <c r="D187" s="19">
        <v>2113.7999999999997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2113.7999999999997</v>
      </c>
    </row>
    <row r="188" spans="1:26" ht="13.5" customHeight="1" x14ac:dyDescent="0.15">
      <c r="A188" s="16">
        <v>184</v>
      </c>
      <c r="B188" s="17" t="s">
        <v>155</v>
      </c>
      <c r="C188" s="29"/>
      <c r="D188" s="19">
        <v>980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980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15523.13002197785</v>
      </c>
      <c r="U189" s="20"/>
      <c r="V189" s="21"/>
      <c r="W189" s="21"/>
      <c r="X189" s="21"/>
      <c r="Y189" s="27"/>
      <c r="Z189" s="24">
        <v>15523.13002197785</v>
      </c>
    </row>
    <row r="190" spans="1:26" ht="13.5" customHeight="1" x14ac:dyDescent="0.15">
      <c r="A190" s="16">
        <v>186</v>
      </c>
      <c r="B190" s="17" t="s">
        <v>157</v>
      </c>
      <c r="C190" s="18">
        <v>30723.3724482744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12.627852860938404</v>
      </c>
      <c r="X190" s="21"/>
      <c r="Y190" s="27"/>
      <c r="Z190" s="24">
        <v>30736.00030113534</v>
      </c>
    </row>
    <row r="191" spans="1:26" ht="13.5" customHeight="1" x14ac:dyDescent="0.15">
      <c r="A191" s="16">
        <v>187</v>
      </c>
      <c r="B191" s="17" t="s">
        <v>158</v>
      </c>
      <c r="C191" s="29"/>
      <c r="D191" s="19">
        <v>252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252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5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5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5"/>
    </row>
    <row r="195" spans="1:26" ht="13.5" customHeight="1" x14ac:dyDescent="0.15">
      <c r="A195" s="16">
        <v>191</v>
      </c>
      <c r="B195" s="17" t="s">
        <v>161</v>
      </c>
      <c r="C195" s="29"/>
      <c r="D195" s="19">
        <v>976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976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5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5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5"/>
    </row>
    <row r="199" spans="1:26" ht="13.5" customHeight="1" x14ac:dyDescent="0.15">
      <c r="A199" s="16">
        <v>195</v>
      </c>
      <c r="B199" s="17" t="s">
        <v>163</v>
      </c>
      <c r="C199" s="29"/>
      <c r="D199" s="19">
        <v>149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149</v>
      </c>
    </row>
    <row r="200" spans="1:26" ht="13.5" customHeight="1" x14ac:dyDescent="0.15">
      <c r="A200" s="16">
        <v>196</v>
      </c>
      <c r="B200" s="17" t="s">
        <v>164</v>
      </c>
      <c r="C200" s="29"/>
      <c r="D200" s="19">
        <v>2332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2332</v>
      </c>
    </row>
    <row r="201" spans="1:26" ht="13.5" customHeight="1" x14ac:dyDescent="0.15">
      <c r="A201" s="16">
        <v>197</v>
      </c>
      <c r="B201" s="17" t="s">
        <v>165</v>
      </c>
      <c r="C201" s="29"/>
      <c r="D201" s="19">
        <v>1394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1394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5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5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5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5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5"/>
    </row>
    <row r="207" spans="1:26" ht="13.5" customHeight="1" x14ac:dyDescent="0.15">
      <c r="A207" s="16">
        <v>203</v>
      </c>
      <c r="B207" s="17" t="s">
        <v>168</v>
      </c>
      <c r="C207" s="31">
        <v>0.72487874260464491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33">
        <v>0.72487874260464491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5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5"/>
    </row>
    <row r="210" spans="1:26" ht="13.5" customHeight="1" x14ac:dyDescent="0.15">
      <c r="A210" s="16">
        <v>206</v>
      </c>
      <c r="B210" s="17" t="s">
        <v>170</v>
      </c>
      <c r="C210" s="29"/>
      <c r="D210" s="19">
        <v>57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57</v>
      </c>
    </row>
    <row r="211" spans="1:26" ht="27" customHeight="1" x14ac:dyDescent="0.15">
      <c r="A211" s="16">
        <v>207</v>
      </c>
      <c r="B211" s="17" t="s">
        <v>171</v>
      </c>
      <c r="C211" s="25">
        <v>1.9173778099212322</v>
      </c>
      <c r="D211" s="19">
        <v>108.00000000000001</v>
      </c>
      <c r="E211" s="19">
        <v>20.099139537247137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38">
        <v>1.2120480306249997</v>
      </c>
      <c r="X211" s="21"/>
      <c r="Y211" s="27"/>
      <c r="Z211" s="24">
        <v>131.22856537779339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5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614.93949448518367</v>
      </c>
      <c r="T213" s="20"/>
      <c r="U213" s="20"/>
      <c r="V213" s="21"/>
      <c r="W213" s="22">
        <v>156.05677031020809</v>
      </c>
      <c r="X213" s="21"/>
      <c r="Y213" s="27"/>
      <c r="Z213" s="24">
        <v>770.99626479539177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38">
        <v>0.99972180821220613</v>
      </c>
      <c r="X214" s="21"/>
      <c r="Y214" s="27"/>
      <c r="Z214" s="28">
        <v>0.99972180821220613</v>
      </c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5"/>
    </row>
    <row r="216" spans="1:26" ht="13.5" customHeight="1" x14ac:dyDescent="0.15">
      <c r="A216" s="16">
        <v>212</v>
      </c>
      <c r="B216" s="17" t="s">
        <v>174</v>
      </c>
      <c r="C216" s="29"/>
      <c r="D216" s="19">
        <v>1657.8800000000003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1657.8800000000003</v>
      </c>
    </row>
    <row r="217" spans="1:26" ht="13.5" customHeight="1" x14ac:dyDescent="0.15">
      <c r="A217" s="16">
        <v>213</v>
      </c>
      <c r="B217" s="17" t="s">
        <v>175</v>
      </c>
      <c r="C217" s="18">
        <v>205.32727232366639</v>
      </c>
      <c r="D217" s="19">
        <v>42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0">
        <v>0.48652500197832715</v>
      </c>
      <c r="X217" s="21"/>
      <c r="Y217" s="27"/>
      <c r="Z217" s="24">
        <v>247.81379732564471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5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5"/>
    </row>
    <row r="220" spans="1:26" ht="13.5" customHeight="1" x14ac:dyDescent="0.15">
      <c r="A220" s="16">
        <v>216</v>
      </c>
      <c r="B220" s="17" t="s">
        <v>412</v>
      </c>
      <c r="C220" s="34">
        <v>7.7345294977111461E-3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6">
        <v>7.7345294977111461E-3</v>
      </c>
    </row>
    <row r="221" spans="1:26" ht="13.5" customHeight="1" x14ac:dyDescent="0.15">
      <c r="A221" s="16">
        <v>217</v>
      </c>
      <c r="B221" s="17" t="s">
        <v>176</v>
      </c>
      <c r="C221" s="29"/>
      <c r="D221" s="19">
        <v>75.000000000000014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75.000000000000014</v>
      </c>
    </row>
    <row r="222" spans="1:26" ht="13.5" customHeight="1" x14ac:dyDescent="0.15">
      <c r="A222" s="16">
        <v>218</v>
      </c>
      <c r="B222" s="17" t="s">
        <v>177</v>
      </c>
      <c r="C222" s="25">
        <v>3.0521644233110425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0">
        <v>0.1045845803165566</v>
      </c>
      <c r="X222" s="21"/>
      <c r="Y222" s="27"/>
      <c r="Z222" s="28">
        <v>3.1567490036275991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5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5"/>
    </row>
    <row r="225" spans="1:26" ht="13.5" customHeight="1" x14ac:dyDescent="0.15">
      <c r="A225" s="16">
        <v>221</v>
      </c>
      <c r="B225" s="17" t="s">
        <v>178</v>
      </c>
      <c r="C225" s="29"/>
      <c r="D225" s="19">
        <v>653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653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5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5"/>
    </row>
    <row r="228" spans="1:26" ht="27" customHeight="1" x14ac:dyDescent="0.15">
      <c r="A228" s="16">
        <v>224</v>
      </c>
      <c r="B228" s="17" t="s">
        <v>180</v>
      </c>
      <c r="C228" s="25">
        <v>3.7893506382554367</v>
      </c>
      <c r="D228" s="20"/>
      <c r="E228" s="20"/>
      <c r="F228" s="20"/>
      <c r="G228" s="20"/>
      <c r="H228" s="20"/>
      <c r="I228" s="19">
        <v>18305.641021127049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99.562932094225047</v>
      </c>
      <c r="X228" s="21"/>
      <c r="Y228" s="27"/>
      <c r="Z228" s="24">
        <v>18408.99330385953</v>
      </c>
    </row>
    <row r="229" spans="1:26" ht="13.5" customHeight="1" x14ac:dyDescent="0.15">
      <c r="A229" s="16">
        <v>225</v>
      </c>
      <c r="B229" s="17" t="s">
        <v>181</v>
      </c>
      <c r="C229" s="29"/>
      <c r="D229" s="19">
        <v>100</v>
      </c>
      <c r="E229" s="37">
        <v>6.5086635158781867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106.50866351587818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5"/>
    </row>
    <row r="231" spans="1:26" ht="13.5" customHeight="1" x14ac:dyDescent="0.15">
      <c r="A231" s="16">
        <v>227</v>
      </c>
      <c r="B231" s="17" t="s">
        <v>182</v>
      </c>
      <c r="C231" s="29"/>
      <c r="D231" s="19">
        <v>1225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1225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5"/>
    </row>
    <row r="233" spans="1:26" ht="13.5" customHeight="1" x14ac:dyDescent="0.15">
      <c r="A233" s="16">
        <v>229</v>
      </c>
      <c r="B233" s="17" t="s">
        <v>183</v>
      </c>
      <c r="C233" s="29"/>
      <c r="D233" s="19">
        <v>3649.9999999999991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3649.9999999999991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5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5"/>
    </row>
    <row r="236" spans="1:26" ht="13.5" customHeight="1" x14ac:dyDescent="0.15">
      <c r="A236" s="16">
        <v>232</v>
      </c>
      <c r="B236" s="17" t="s">
        <v>185</v>
      </c>
      <c r="C236" s="18">
        <v>19529.065556242131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19529.065556242131</v>
      </c>
    </row>
    <row r="237" spans="1:26" ht="13.5" customHeight="1" x14ac:dyDescent="0.15">
      <c r="A237" s="16">
        <v>233</v>
      </c>
      <c r="B237" s="17" t="s">
        <v>186</v>
      </c>
      <c r="C237" s="29"/>
      <c r="D237" s="19">
        <v>272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272</v>
      </c>
    </row>
    <row r="238" spans="1:26" ht="13.5" customHeight="1" x14ac:dyDescent="0.15">
      <c r="A238" s="16">
        <v>234</v>
      </c>
      <c r="B238" s="17" t="s">
        <v>187</v>
      </c>
      <c r="C238" s="31">
        <v>0.12860460111107916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3">
        <v>0.12860460111107916</v>
      </c>
    </row>
    <row r="239" spans="1:26" ht="13.5" customHeight="1" x14ac:dyDescent="0.15">
      <c r="A239" s="16">
        <v>235</v>
      </c>
      <c r="B239" s="17" t="s">
        <v>419</v>
      </c>
      <c r="C239" s="39">
        <v>4.5920521043597503E-5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2">
        <v>4.5920521043597503E-5</v>
      </c>
    </row>
    <row r="240" spans="1:26" ht="13.5" customHeight="1" x14ac:dyDescent="0.15">
      <c r="A240" s="16">
        <v>236</v>
      </c>
      <c r="B240" s="17" t="s">
        <v>188</v>
      </c>
      <c r="C240" s="29"/>
      <c r="D240" s="19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30</v>
      </c>
    </row>
    <row r="241" spans="1:26" ht="13.5" customHeight="1" x14ac:dyDescent="0.15">
      <c r="A241" s="16">
        <v>237</v>
      </c>
      <c r="B241" s="17" t="s">
        <v>189</v>
      </c>
      <c r="C241" s="31">
        <v>0.68716356327085948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30">
        <v>0.73165485522246376</v>
      </c>
      <c r="W241" s="21"/>
      <c r="X241" s="22">
        <v>23.327344032443584</v>
      </c>
      <c r="Y241" s="27"/>
      <c r="Z241" s="24">
        <v>24.746162450936907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5"/>
    </row>
    <row r="243" spans="1:26" ht="13.5" customHeight="1" x14ac:dyDescent="0.15">
      <c r="A243" s="16">
        <v>239</v>
      </c>
      <c r="B243" s="17" t="s">
        <v>190</v>
      </c>
      <c r="C243" s="25">
        <v>1.2283708517604259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1.2283708517604259</v>
      </c>
    </row>
    <row r="244" spans="1:26" ht="13.5" customHeight="1" x14ac:dyDescent="0.15">
      <c r="A244" s="16">
        <v>240</v>
      </c>
      <c r="B244" s="17" t="s">
        <v>191</v>
      </c>
      <c r="C244" s="18">
        <v>2778.9722219044629</v>
      </c>
      <c r="D244" s="20"/>
      <c r="E244" s="20"/>
      <c r="F244" s="43">
        <v>4.0792424475649472E-2</v>
      </c>
      <c r="G244" s="19">
        <v>81.353591273324781</v>
      </c>
      <c r="H244" s="20"/>
      <c r="I244" s="20"/>
      <c r="J244" s="20"/>
      <c r="K244" s="19">
        <v>1365.4751401662443</v>
      </c>
      <c r="L244" s="20"/>
      <c r="M244" s="19">
        <v>13648.657240084289</v>
      </c>
      <c r="N244" s="19">
        <v>1056.6462058703837</v>
      </c>
      <c r="O244" s="19">
        <v>1754.6400130599586</v>
      </c>
      <c r="P244" s="19">
        <v>4722.7988114063983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25408.584016189536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5"/>
    </row>
    <row r="246" spans="1:26" ht="13.5" customHeight="1" x14ac:dyDescent="0.15">
      <c r="A246" s="16">
        <v>242</v>
      </c>
      <c r="B246" s="17" t="s">
        <v>192</v>
      </c>
      <c r="C246" s="34">
        <v>5.1101396320260232E-3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38">
        <v>2.7478440264011077</v>
      </c>
      <c r="W246" s="32">
        <v>7.1361374533812313E-4</v>
      </c>
      <c r="X246" s="21"/>
      <c r="Y246" s="27"/>
      <c r="Z246" s="28">
        <v>2.7536677797784721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398.30779422857756</v>
      </c>
      <c r="V247" s="21"/>
      <c r="W247" s="21"/>
      <c r="X247" s="21"/>
      <c r="Y247" s="27"/>
      <c r="Z247" s="24">
        <v>398.30779422857756</v>
      </c>
    </row>
    <row r="248" spans="1:26" ht="13.5" customHeight="1" x14ac:dyDescent="0.15">
      <c r="A248" s="16">
        <v>244</v>
      </c>
      <c r="B248" s="17" t="s">
        <v>193</v>
      </c>
      <c r="C248" s="29"/>
      <c r="D248" s="19">
        <v>19061.000000000004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19061.000000000004</v>
      </c>
    </row>
    <row r="249" spans="1:26" ht="13.5" customHeight="1" x14ac:dyDescent="0.15">
      <c r="A249" s="16">
        <v>245</v>
      </c>
      <c r="B249" s="17" t="s">
        <v>194</v>
      </c>
      <c r="C249" s="45">
        <v>2.1454690040514902E-4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7.4512619112024358E-4</v>
      </c>
      <c r="X249" s="21"/>
      <c r="Y249" s="27"/>
      <c r="Z249" s="36">
        <v>9.596730915253926E-4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5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5"/>
    </row>
    <row r="252" spans="1:26" ht="13.5" customHeight="1" x14ac:dyDescent="0.15">
      <c r="A252" s="16">
        <v>248</v>
      </c>
      <c r="B252" s="17" t="s">
        <v>195</v>
      </c>
      <c r="C252" s="29"/>
      <c r="D252" s="19">
        <v>5316.9999999999991</v>
      </c>
      <c r="E252" s="37">
        <v>1.5343617413857324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5318.5343617413846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151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151</v>
      </c>
    </row>
    <row r="254" spans="1:26" ht="13.5" customHeight="1" x14ac:dyDescent="0.15">
      <c r="A254" s="16">
        <v>250</v>
      </c>
      <c r="B254" s="17" t="s">
        <v>197</v>
      </c>
      <c r="C254" s="29"/>
      <c r="D254" s="19">
        <v>270.00000000000006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270.00000000000006</v>
      </c>
    </row>
    <row r="255" spans="1:26" ht="13.5" customHeight="1" x14ac:dyDescent="0.15">
      <c r="A255" s="16">
        <v>251</v>
      </c>
      <c r="B255" s="17" t="s">
        <v>198</v>
      </c>
      <c r="C255" s="29"/>
      <c r="D255" s="19">
        <v>5065.04</v>
      </c>
      <c r="E255" s="19">
        <v>414.51039986023625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5479.5503998602362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19">
        <v>110.30354789807517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110.30354789807517</v>
      </c>
    </row>
    <row r="257" spans="1:26" ht="13.5" customHeight="1" x14ac:dyDescent="0.15">
      <c r="A257" s="16">
        <v>253</v>
      </c>
      <c r="B257" s="17" t="s">
        <v>200</v>
      </c>
      <c r="C257" s="29"/>
      <c r="D257" s="19">
        <v>160.00000000000003</v>
      </c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24">
        <v>160.00000000000003</v>
      </c>
    </row>
    <row r="258" spans="1:26" ht="13.5" customHeight="1" x14ac:dyDescent="0.15">
      <c r="A258" s="16">
        <v>254</v>
      </c>
      <c r="B258" s="17" t="s">
        <v>201</v>
      </c>
      <c r="C258" s="29"/>
      <c r="D258" s="19">
        <v>1275.0000000000002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1275.0000000000002</v>
      </c>
    </row>
    <row r="259" spans="1:26" ht="13.5" customHeight="1" x14ac:dyDescent="0.15">
      <c r="A259" s="16">
        <v>255</v>
      </c>
      <c r="B259" s="17" t="s">
        <v>202</v>
      </c>
      <c r="C259" s="31">
        <v>0.94320169768460949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33">
        <v>0.94320169768460949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37">
        <v>6.2469379501564655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28">
        <v>6.2469379501564655</v>
      </c>
    </row>
    <row r="261" spans="1:26" ht="13.5" customHeight="1" x14ac:dyDescent="0.15">
      <c r="A261" s="16">
        <v>257</v>
      </c>
      <c r="B261" s="17" t="s">
        <v>204</v>
      </c>
      <c r="C261" s="29"/>
      <c r="D261" s="20"/>
      <c r="E261" s="43">
        <v>3.6505482301031817E-3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36">
        <v>3.6505482301031817E-3</v>
      </c>
    </row>
    <row r="262" spans="1:26" ht="13.5" customHeight="1" x14ac:dyDescent="0.15">
      <c r="A262" s="16">
        <v>258</v>
      </c>
      <c r="B262" s="17" t="s">
        <v>205</v>
      </c>
      <c r="C262" s="31">
        <v>0.32820929131417276</v>
      </c>
      <c r="D262" s="19">
        <v>836.89999999999975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6">
        <v>1.0947610167371858E-2</v>
      </c>
      <c r="X262" s="21"/>
      <c r="Y262" s="27"/>
      <c r="Z262" s="24">
        <v>837.23915690148124</v>
      </c>
    </row>
    <row r="263" spans="1:26" ht="13.5" customHeight="1" x14ac:dyDescent="0.15">
      <c r="A263" s="16">
        <v>259</v>
      </c>
      <c r="B263" s="17" t="s">
        <v>206</v>
      </c>
      <c r="C263" s="25">
        <v>2.3663529761262856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2.3663529761262856</v>
      </c>
    </row>
    <row r="264" spans="1:26" ht="13.5" customHeight="1" x14ac:dyDescent="0.15">
      <c r="A264" s="16">
        <v>260</v>
      </c>
      <c r="B264" s="17" t="s">
        <v>207</v>
      </c>
      <c r="C264" s="29"/>
      <c r="D264" s="19">
        <v>2175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2175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462.5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462.5</v>
      </c>
    </row>
    <row r="266" spans="1:26" ht="13.5" customHeight="1" x14ac:dyDescent="0.15">
      <c r="A266" s="16">
        <v>262</v>
      </c>
      <c r="B266" s="17" t="s">
        <v>209</v>
      </c>
      <c r="C266" s="18">
        <v>2001.7109300246013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8">
        <v>1.6555070374794902</v>
      </c>
      <c r="X266" s="21"/>
      <c r="Y266" s="23">
        <v>92.393144016088797</v>
      </c>
      <c r="Z266" s="24">
        <v>2095.7595810781695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5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5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5"/>
    </row>
    <row r="270" spans="1:26" ht="13.5" customHeight="1" x14ac:dyDescent="0.15">
      <c r="A270" s="16">
        <v>266</v>
      </c>
      <c r="B270" s="17" t="s">
        <v>210</v>
      </c>
      <c r="C270" s="29"/>
      <c r="D270" s="19">
        <v>63.5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63.5</v>
      </c>
    </row>
    <row r="271" spans="1:26" ht="13.5" customHeight="1" x14ac:dyDescent="0.15">
      <c r="A271" s="16">
        <v>267</v>
      </c>
      <c r="B271" s="17" t="s">
        <v>211</v>
      </c>
      <c r="C271" s="29"/>
      <c r="D271" s="19">
        <v>79.000000000000014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79.000000000000014</v>
      </c>
    </row>
    <row r="272" spans="1:26" ht="13.5" customHeight="1" x14ac:dyDescent="0.15">
      <c r="A272" s="16">
        <v>268</v>
      </c>
      <c r="B272" s="17" t="s">
        <v>212</v>
      </c>
      <c r="C272" s="25">
        <v>2.8245974542070327</v>
      </c>
      <c r="D272" s="19">
        <v>970.00000000000023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972.82459745420726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5"/>
    </row>
    <row r="274" spans="1:26" ht="13.5" customHeight="1" x14ac:dyDescent="0.15">
      <c r="A274" s="16">
        <v>270</v>
      </c>
      <c r="B274" s="17" t="s">
        <v>213</v>
      </c>
      <c r="C274" s="34">
        <v>1.8272577451609899E-3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6">
        <v>1.8272577451609899E-3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5"/>
    </row>
    <row r="276" spans="1:26" ht="13.5" customHeight="1" x14ac:dyDescent="0.15">
      <c r="A276" s="16">
        <v>272</v>
      </c>
      <c r="B276" s="17" t="s">
        <v>214</v>
      </c>
      <c r="C276" s="25">
        <v>8.218203033481565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38">
        <v>8.4014935189471895</v>
      </c>
      <c r="X276" s="22">
        <v>14.572291970177131</v>
      </c>
      <c r="Y276" s="23">
        <v>190.98553752962681</v>
      </c>
      <c r="Z276" s="24">
        <v>222.17752605223271</v>
      </c>
    </row>
    <row r="277" spans="1:26" ht="13.5" customHeight="1" x14ac:dyDescent="0.15">
      <c r="A277" s="16">
        <v>273</v>
      </c>
      <c r="B277" s="17" t="s">
        <v>215</v>
      </c>
      <c r="C277" s="31">
        <v>0.23654599185175779</v>
      </c>
      <c r="D277" s="37">
        <v>3.6999999999999997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1">
        <v>3.5131244856103126E-5</v>
      </c>
      <c r="X277" s="21"/>
      <c r="Y277" s="27"/>
      <c r="Z277" s="28">
        <v>3.9365811230966137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5"/>
    </row>
    <row r="279" spans="1:26" ht="13.5" customHeight="1" x14ac:dyDescent="0.15">
      <c r="A279" s="16">
        <v>275</v>
      </c>
      <c r="B279" s="17" t="s">
        <v>216</v>
      </c>
      <c r="C279" s="18">
        <v>402.95849340886429</v>
      </c>
      <c r="D279" s="19">
        <v>95.550000000000026</v>
      </c>
      <c r="E279" s="43">
        <v>1.2074890299572063E-2</v>
      </c>
      <c r="F279" s="20"/>
      <c r="G279" s="20"/>
      <c r="H279" s="20"/>
      <c r="I279" s="19">
        <v>49190.066716628025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5346.2095509585579</v>
      </c>
      <c r="X279" s="21"/>
      <c r="Y279" s="27"/>
      <c r="Z279" s="24">
        <v>55034.796835885747</v>
      </c>
    </row>
    <row r="280" spans="1:26" ht="13.5" customHeight="1" x14ac:dyDescent="0.15">
      <c r="A280" s="16">
        <v>276</v>
      </c>
      <c r="B280" s="17" t="s">
        <v>217</v>
      </c>
      <c r="C280" s="25">
        <v>2.3552414209051551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2.3552414209051551</v>
      </c>
    </row>
    <row r="281" spans="1:26" ht="13.5" customHeight="1" x14ac:dyDescent="0.15">
      <c r="A281" s="16">
        <v>277</v>
      </c>
      <c r="B281" s="17" t="s">
        <v>218</v>
      </c>
      <c r="C281" s="18">
        <v>283.2160975360195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414.26678262483074</v>
      </c>
      <c r="X281" s="21"/>
      <c r="Y281" s="27"/>
      <c r="Z281" s="24">
        <v>697.4828801608503</v>
      </c>
    </row>
    <row r="282" spans="1:26" ht="13.5" customHeight="1" x14ac:dyDescent="0.15">
      <c r="A282" s="16">
        <v>278</v>
      </c>
      <c r="B282" s="17" t="s">
        <v>219</v>
      </c>
      <c r="C282" s="18">
        <v>11.373591066962286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31.938780091410312</v>
      </c>
      <c r="X282" s="21"/>
      <c r="Y282" s="27"/>
      <c r="Z282" s="24">
        <v>43.312371158372599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5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5"/>
    </row>
    <row r="285" spans="1:26" ht="13.5" customHeight="1" x14ac:dyDescent="0.15">
      <c r="A285" s="16">
        <v>281</v>
      </c>
      <c r="B285" s="17" t="s">
        <v>220</v>
      </c>
      <c r="C285" s="18">
        <v>7402.4916171077857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8">
        <v>1.0125551323745567</v>
      </c>
      <c r="X285" s="21"/>
      <c r="Y285" s="23">
        <v>129.53724601652564</v>
      </c>
      <c r="Z285" s="24">
        <v>7533.0414182566856</v>
      </c>
    </row>
    <row r="286" spans="1:26" ht="13.5" customHeight="1" x14ac:dyDescent="0.15">
      <c r="A286" s="16">
        <v>282</v>
      </c>
      <c r="B286" s="17" t="s">
        <v>221</v>
      </c>
      <c r="C286" s="25">
        <v>1.1562799250569793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0">
        <v>0.86830795292189522</v>
      </c>
      <c r="X286" s="21"/>
      <c r="Y286" s="27"/>
      <c r="Z286" s="28">
        <v>2.0245878779788744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5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5"/>
    </row>
    <row r="289" spans="1:26" ht="13.5" customHeight="1" x14ac:dyDescent="0.15">
      <c r="A289" s="16">
        <v>285</v>
      </c>
      <c r="B289" s="17" t="s">
        <v>223</v>
      </c>
      <c r="C289" s="29"/>
      <c r="D289" s="19">
        <v>3852.0000000000005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3852.0000000000005</v>
      </c>
    </row>
    <row r="290" spans="1:26" ht="13.5" customHeight="1" x14ac:dyDescent="0.15">
      <c r="A290" s="16">
        <v>286</v>
      </c>
      <c r="B290" s="17" t="s">
        <v>224</v>
      </c>
      <c r="C290" s="29"/>
      <c r="D290" s="19">
        <v>310.99999999999994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310.99999999999994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5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13630.217869072698</v>
      </c>
      <c r="U292" s="20"/>
      <c r="V292" s="21"/>
      <c r="W292" s="21"/>
      <c r="X292" s="21"/>
      <c r="Y292" s="27"/>
      <c r="Z292" s="24">
        <v>13630.217869072698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5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5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5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5"/>
    </row>
    <row r="297" spans="1:26" ht="13.5" customHeight="1" x14ac:dyDescent="0.15">
      <c r="A297" s="16">
        <v>293</v>
      </c>
      <c r="B297" s="17" t="s">
        <v>227</v>
      </c>
      <c r="C297" s="29"/>
      <c r="D297" s="19">
        <v>2286.5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2286.5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5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5"/>
    </row>
    <row r="300" spans="1:26" ht="13.5" customHeight="1" x14ac:dyDescent="0.15">
      <c r="A300" s="16">
        <v>296</v>
      </c>
      <c r="B300" s="17" t="s">
        <v>229</v>
      </c>
      <c r="C300" s="18">
        <v>23453.102011798808</v>
      </c>
      <c r="D300" s="19">
        <v>492</v>
      </c>
      <c r="E300" s="19">
        <v>699.13104980215257</v>
      </c>
      <c r="F300" s="20"/>
      <c r="G300" s="20"/>
      <c r="H300" s="20"/>
      <c r="I300" s="20"/>
      <c r="J300" s="20"/>
      <c r="K300" s="19">
        <v>1598.1765826704868</v>
      </c>
      <c r="L300" s="20"/>
      <c r="M300" s="19">
        <v>34980.205770179004</v>
      </c>
      <c r="N300" s="20"/>
      <c r="O300" s="19">
        <v>928.89242058562172</v>
      </c>
      <c r="P300" s="20"/>
      <c r="Q300" s="20"/>
      <c r="R300" s="20"/>
      <c r="S300" s="20"/>
      <c r="T300" s="20"/>
      <c r="U300" s="20"/>
      <c r="V300" s="21"/>
      <c r="W300" s="22">
        <v>26.268835443660386</v>
      </c>
      <c r="X300" s="21"/>
      <c r="Y300" s="23">
        <v>2299.3729220016808</v>
      </c>
      <c r="Z300" s="24">
        <v>64477.149592481423</v>
      </c>
    </row>
    <row r="301" spans="1:26" ht="13.5" customHeight="1" x14ac:dyDescent="0.15">
      <c r="A301" s="16">
        <v>297</v>
      </c>
      <c r="B301" s="17" t="s">
        <v>230</v>
      </c>
      <c r="C301" s="18">
        <v>9847.4613572015223</v>
      </c>
      <c r="D301" s="19">
        <v>366.79999999999995</v>
      </c>
      <c r="E301" s="19">
        <v>218.32265396785877</v>
      </c>
      <c r="F301" s="20"/>
      <c r="G301" s="19">
        <v>11692.935337276122</v>
      </c>
      <c r="H301" s="20"/>
      <c r="I301" s="20"/>
      <c r="J301" s="20"/>
      <c r="K301" s="19">
        <v>2155.8230287185711</v>
      </c>
      <c r="L301" s="20"/>
      <c r="M301" s="19">
        <v>21839.726023606017</v>
      </c>
      <c r="N301" s="19">
        <v>726.33363445391842</v>
      </c>
      <c r="O301" s="19">
        <v>2111.1496015966595</v>
      </c>
      <c r="P301" s="19">
        <v>2916.1917823652716</v>
      </c>
      <c r="Q301" s="20"/>
      <c r="R301" s="20"/>
      <c r="S301" s="20"/>
      <c r="T301" s="20"/>
      <c r="U301" s="20"/>
      <c r="V301" s="21"/>
      <c r="W301" s="22">
        <v>12.018584165191541</v>
      </c>
      <c r="X301" s="21"/>
      <c r="Y301" s="23">
        <v>223.31275576901254</v>
      </c>
      <c r="Z301" s="24">
        <v>52110.074759120143</v>
      </c>
    </row>
    <row r="302" spans="1:26" ht="13.5" customHeight="1" x14ac:dyDescent="0.15">
      <c r="A302" s="16">
        <v>298</v>
      </c>
      <c r="B302" s="17" t="s">
        <v>231</v>
      </c>
      <c r="C302" s="25">
        <v>3.3015180443847627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8">
        <v>3.3015180443847627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5"/>
    </row>
    <row r="304" spans="1:26" ht="13.5" customHeight="1" x14ac:dyDescent="0.15">
      <c r="A304" s="16">
        <v>300</v>
      </c>
      <c r="B304" s="17" t="s">
        <v>233</v>
      </c>
      <c r="C304" s="18">
        <v>180251.96171075461</v>
      </c>
      <c r="D304" s="37">
        <v>5.4999999999999991</v>
      </c>
      <c r="E304" s="37">
        <v>3.5009533711511001</v>
      </c>
      <c r="F304" s="19">
        <v>8875.7587277138991</v>
      </c>
      <c r="G304" s="19">
        <v>71434.84206673599</v>
      </c>
      <c r="H304" s="20"/>
      <c r="I304" s="20"/>
      <c r="J304" s="20"/>
      <c r="K304" s="19">
        <v>19825.346550634691</v>
      </c>
      <c r="L304" s="19">
        <v>1069.1363543</v>
      </c>
      <c r="M304" s="19">
        <v>464807.94141341362</v>
      </c>
      <c r="N304" s="19">
        <v>8773.2532664622813</v>
      </c>
      <c r="O304" s="19">
        <v>14584.298696968064</v>
      </c>
      <c r="P304" s="19">
        <v>30543.09733107642</v>
      </c>
      <c r="Q304" s="19">
        <v>72.749416834888748</v>
      </c>
      <c r="R304" s="20"/>
      <c r="S304" s="20"/>
      <c r="T304" s="20"/>
      <c r="U304" s="20"/>
      <c r="V304" s="21"/>
      <c r="W304" s="22">
        <v>143.53271280393287</v>
      </c>
      <c r="X304" s="21"/>
      <c r="Y304" s="23">
        <v>28.639044345348523</v>
      </c>
      <c r="Z304" s="24">
        <v>800419.55824541487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5"/>
    </row>
    <row r="306" spans="1:26" ht="13.5" customHeight="1" x14ac:dyDescent="0.15">
      <c r="A306" s="16">
        <v>302</v>
      </c>
      <c r="B306" s="17" t="s">
        <v>235</v>
      </c>
      <c r="C306" s="18">
        <v>2203.0507290247192</v>
      </c>
      <c r="D306" s="19">
        <v>1164.8</v>
      </c>
      <c r="E306" s="37">
        <v>1.2210728571127369</v>
      </c>
      <c r="F306" s="20"/>
      <c r="G306" s="20"/>
      <c r="H306" s="20"/>
      <c r="I306" s="20"/>
      <c r="J306" s="19">
        <v>1549.7405172042756</v>
      </c>
      <c r="K306" s="20"/>
      <c r="L306" s="20"/>
      <c r="M306" s="19">
        <v>263.36645642559859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38">
        <v>9.6580876256485926</v>
      </c>
      <c r="X306" s="21"/>
      <c r="Y306" s="27"/>
      <c r="Z306" s="24">
        <v>5191.8368631373542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5"/>
    </row>
    <row r="308" spans="1:26" ht="13.5" customHeight="1" x14ac:dyDescent="0.15">
      <c r="A308" s="16">
        <v>304</v>
      </c>
      <c r="B308" s="17" t="s">
        <v>236</v>
      </c>
      <c r="C308" s="34">
        <v>6.5404955823631969E-2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6">
        <v>6.5404955823631969E-2</v>
      </c>
    </row>
    <row r="309" spans="1:26" ht="13.5" customHeight="1" x14ac:dyDescent="0.15">
      <c r="A309" s="16">
        <v>305</v>
      </c>
      <c r="B309" s="17" t="s">
        <v>237</v>
      </c>
      <c r="C309" s="25">
        <v>9.6903355976649799</v>
      </c>
      <c r="D309" s="20"/>
      <c r="E309" s="20"/>
      <c r="F309" s="20"/>
      <c r="G309" s="19">
        <v>618.08532975483411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30">
        <v>0.81111058610635123</v>
      </c>
      <c r="W309" s="22">
        <v>14.840264588699661</v>
      </c>
      <c r="X309" s="22">
        <v>38.189072219262158</v>
      </c>
      <c r="Y309" s="23">
        <v>294.9405220683883</v>
      </c>
      <c r="Z309" s="24">
        <v>976.5566348149556</v>
      </c>
    </row>
    <row r="310" spans="1:26" ht="13.5" customHeight="1" x14ac:dyDescent="0.15">
      <c r="A310" s="16">
        <v>306</v>
      </c>
      <c r="B310" s="17" t="s">
        <v>238</v>
      </c>
      <c r="C310" s="31">
        <v>0.10567752769606482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3">
        <v>0.10567752769606482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5"/>
    </row>
    <row r="312" spans="1:26" ht="13.5" customHeight="1" x14ac:dyDescent="0.15">
      <c r="A312" s="16">
        <v>308</v>
      </c>
      <c r="B312" s="17" t="s">
        <v>239</v>
      </c>
      <c r="C312" s="34">
        <v>1.0470254086199038E-3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2">
        <v>7.3880120892968527E-4</v>
      </c>
      <c r="X312" s="21"/>
      <c r="Y312" s="27"/>
      <c r="Z312" s="36">
        <v>1.7858266175495891E-3</v>
      </c>
    </row>
    <row r="313" spans="1:26" ht="13.5" customHeight="1" x14ac:dyDescent="0.15">
      <c r="A313" s="16">
        <v>309</v>
      </c>
      <c r="B313" s="17" t="s">
        <v>240</v>
      </c>
      <c r="C313" s="25">
        <v>2.6305946331961145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0">
        <v>0.16553277267476554</v>
      </c>
      <c r="W313" s="22">
        <v>451.90437688721147</v>
      </c>
      <c r="X313" s="22">
        <v>25.962967725536576</v>
      </c>
      <c r="Y313" s="23">
        <v>155.6841565500836</v>
      </c>
      <c r="Z313" s="24">
        <v>636.34762856870259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5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5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5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5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5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5"/>
    </row>
    <row r="320" spans="1:26" ht="13.5" customHeight="1" x14ac:dyDescent="0.15">
      <c r="A320" s="16">
        <v>316</v>
      </c>
      <c r="B320" s="17" t="s">
        <v>241</v>
      </c>
      <c r="C320" s="31">
        <v>0.62872488780970692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33">
        <v>0.62872488780970692</v>
      </c>
    </row>
    <row r="321" spans="1:26" ht="13.5" customHeight="1" x14ac:dyDescent="0.15">
      <c r="A321" s="16">
        <v>317</v>
      </c>
      <c r="B321" s="17" t="s">
        <v>446</v>
      </c>
      <c r="C321" s="34">
        <v>8.1733562853764444E-2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6">
        <v>8.1733562853764444E-2</v>
      </c>
    </row>
    <row r="322" spans="1:26" ht="13.5" customHeight="1" x14ac:dyDescent="0.15">
      <c r="A322" s="16">
        <v>318</v>
      </c>
      <c r="B322" s="17" t="s">
        <v>242</v>
      </c>
      <c r="C322" s="31">
        <v>0.3696225275126872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2.4022258644472785E-2</v>
      </c>
      <c r="X322" s="21"/>
      <c r="Y322" s="27"/>
      <c r="Z322" s="33">
        <v>0.39364478615715998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5"/>
    </row>
    <row r="324" spans="1:26" ht="13.5" customHeight="1" x14ac:dyDescent="0.15">
      <c r="A324" s="16">
        <v>320</v>
      </c>
      <c r="B324" s="17" t="s">
        <v>243</v>
      </c>
      <c r="C324" s="34">
        <v>3.4790853975022726E-2</v>
      </c>
      <c r="D324" s="20"/>
      <c r="E324" s="46">
        <v>0.37054184136687512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3">
        <v>0.40533269534189786</v>
      </c>
    </row>
    <row r="325" spans="1:26" ht="13.5" customHeight="1" x14ac:dyDescent="0.15">
      <c r="A325" s="16">
        <v>321</v>
      </c>
      <c r="B325" s="17" t="s">
        <v>244</v>
      </c>
      <c r="C325" s="31">
        <v>0.10034195828372484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38">
        <v>1.522901508607843</v>
      </c>
      <c r="W325" s="22">
        <v>36.501258630142296</v>
      </c>
      <c r="X325" s="21"/>
      <c r="Y325" s="44">
        <v>6.7205946923114315</v>
      </c>
      <c r="Z325" s="24">
        <v>44.845096789345291</v>
      </c>
    </row>
    <row r="326" spans="1:26" ht="54" customHeight="1" x14ac:dyDescent="0.15">
      <c r="A326" s="16">
        <v>322</v>
      </c>
      <c r="B326" s="17" t="s">
        <v>245</v>
      </c>
      <c r="C326" s="18">
        <v>18.103984153837612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12.435239473736587</v>
      </c>
      <c r="X326" s="21"/>
      <c r="Y326" s="27"/>
      <c r="Z326" s="24">
        <v>30.539223627574199</v>
      </c>
    </row>
    <row r="327" spans="1:26" ht="13.5" customHeight="1" x14ac:dyDescent="0.15">
      <c r="A327" s="16">
        <v>323</v>
      </c>
      <c r="B327" s="17" t="s">
        <v>246</v>
      </c>
      <c r="C327" s="29"/>
      <c r="D327" s="19">
        <v>219.00000000000003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219.00000000000003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5"/>
    </row>
    <row r="329" spans="1:26" ht="13.5" customHeight="1" x14ac:dyDescent="0.15">
      <c r="A329" s="16">
        <v>325</v>
      </c>
      <c r="B329" s="17" t="s">
        <v>247</v>
      </c>
      <c r="C329" s="29"/>
      <c r="D329" s="19">
        <v>540.99999999999989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540.99999999999989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5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5"/>
    </row>
    <row r="332" spans="1:26" ht="13.5" customHeight="1" x14ac:dyDescent="0.15">
      <c r="A332" s="16">
        <v>328</v>
      </c>
      <c r="B332" s="17" t="s">
        <v>248</v>
      </c>
      <c r="C332" s="25">
        <v>1.0686575128681499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8">
        <v>1.0686575128681499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19">
        <v>4113.8505834651787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4113.8505834651787</v>
      </c>
    </row>
    <row r="334" spans="1:26" ht="27" customHeight="1" x14ac:dyDescent="0.15">
      <c r="A334" s="16">
        <v>330</v>
      </c>
      <c r="B334" s="17" t="s">
        <v>451</v>
      </c>
      <c r="C334" s="25">
        <v>1.596556755929184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0">
        <v>0.31043547777891212</v>
      </c>
      <c r="X334" s="21"/>
      <c r="Y334" s="27"/>
      <c r="Z334" s="28">
        <v>1.9069922337080962</v>
      </c>
    </row>
    <row r="335" spans="1:26" ht="13.5" customHeight="1" x14ac:dyDescent="0.15">
      <c r="A335" s="16">
        <v>331</v>
      </c>
      <c r="B335" s="17" t="s">
        <v>250</v>
      </c>
      <c r="C335" s="29"/>
      <c r="D335" s="19">
        <v>78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78</v>
      </c>
    </row>
    <row r="336" spans="1:26" ht="13.5" customHeight="1" x14ac:dyDescent="0.15">
      <c r="A336" s="16">
        <v>332</v>
      </c>
      <c r="B336" s="17" t="s">
        <v>251</v>
      </c>
      <c r="C336" s="47">
        <v>1.3611296707200225E-6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30">
        <v>0.33768685625652173</v>
      </c>
      <c r="W336" s="48">
        <v>1.3136980603015027E-7</v>
      </c>
      <c r="X336" s="38">
        <v>4.3558736256978783</v>
      </c>
      <c r="Y336" s="23">
        <v>13.166315020488291</v>
      </c>
      <c r="Z336" s="24">
        <v>17.859876994942169</v>
      </c>
    </row>
    <row r="337" spans="1:26" ht="13.5" customHeight="1" x14ac:dyDescent="0.15">
      <c r="A337" s="16">
        <v>333</v>
      </c>
      <c r="B337" s="17" t="s">
        <v>252</v>
      </c>
      <c r="C337" s="25">
        <v>1.4237419368375068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1.4237419368375068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5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5"/>
    </row>
    <row r="340" spans="1:26" ht="13.5" customHeight="1" x14ac:dyDescent="0.15">
      <c r="A340" s="16">
        <v>336</v>
      </c>
      <c r="B340" s="17" t="s">
        <v>255</v>
      </c>
      <c r="C340" s="25">
        <v>4.8384307396693016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8">
        <v>2.8875822427770919</v>
      </c>
      <c r="X340" s="21"/>
      <c r="Y340" s="27"/>
      <c r="Z340" s="28">
        <v>7.7260129824463935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5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5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5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5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5"/>
    </row>
    <row r="346" spans="1:26" ht="13.5" customHeight="1" x14ac:dyDescent="0.15">
      <c r="A346" s="16">
        <v>342</v>
      </c>
      <c r="B346" s="17" t="s">
        <v>257</v>
      </c>
      <c r="C346" s="31">
        <v>0.67469759130983942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7.9278362876268341E-2</v>
      </c>
      <c r="X346" s="21"/>
      <c r="Y346" s="27"/>
      <c r="Z346" s="33">
        <v>0.75397595418610774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5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5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5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46">
        <v>0.27225704729380978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3">
        <v>0.27225704729380978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5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5"/>
    </row>
    <row r="353" spans="1:26" ht="13.5" customHeight="1" x14ac:dyDescent="0.15">
      <c r="A353" s="16">
        <v>349</v>
      </c>
      <c r="B353" s="17" t="s">
        <v>261</v>
      </c>
      <c r="C353" s="18">
        <v>47.272974866784722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3.369436211844011E-2</v>
      </c>
      <c r="X353" s="22">
        <v>27.871663588784269</v>
      </c>
      <c r="Y353" s="27"/>
      <c r="Z353" s="24">
        <v>75.178332817687433</v>
      </c>
    </row>
    <row r="354" spans="1:26" ht="13.5" customHeight="1" x14ac:dyDescent="0.15">
      <c r="A354" s="16">
        <v>350</v>
      </c>
      <c r="B354" s="17" t="s">
        <v>262</v>
      </c>
      <c r="C354" s="29"/>
      <c r="D354" s="19">
        <v>102.39999999999999</v>
      </c>
      <c r="E354" s="19">
        <v>190.11380406307541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292.51380406307538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19">
        <v>687.24243510554288</v>
      </c>
      <c r="L355" s="19">
        <v>653.19268869999996</v>
      </c>
      <c r="M355" s="19">
        <v>14819.508483034413</v>
      </c>
      <c r="N355" s="19">
        <v>254.92412121674633</v>
      </c>
      <c r="O355" s="19">
        <v>1953.1972446063587</v>
      </c>
      <c r="P355" s="19">
        <v>2970.2050368161604</v>
      </c>
      <c r="Q355" s="19">
        <v>96.99922244651836</v>
      </c>
      <c r="R355" s="20"/>
      <c r="S355" s="20"/>
      <c r="T355" s="20"/>
      <c r="U355" s="20"/>
      <c r="V355" s="21"/>
      <c r="W355" s="21"/>
      <c r="X355" s="21"/>
      <c r="Y355" s="27"/>
      <c r="Z355" s="24">
        <v>21435.26923192574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5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5"/>
    </row>
    <row r="358" spans="1:26" ht="13.5" customHeight="1" x14ac:dyDescent="0.15">
      <c r="A358" s="16">
        <v>354</v>
      </c>
      <c r="B358" s="17" t="s">
        <v>264</v>
      </c>
      <c r="C358" s="25">
        <v>7.0952600410886468</v>
      </c>
      <c r="D358" s="19">
        <v>11.399999999999999</v>
      </c>
      <c r="E358" s="20"/>
      <c r="F358" s="20"/>
      <c r="G358" s="19">
        <v>529.78352605290513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548.27878609399374</v>
      </c>
    </row>
    <row r="359" spans="1:26" ht="13.5" customHeight="1" x14ac:dyDescent="0.15">
      <c r="A359" s="16">
        <v>355</v>
      </c>
      <c r="B359" s="17" t="s">
        <v>265</v>
      </c>
      <c r="C359" s="18">
        <v>204.79125314299904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10.388350325637962</v>
      </c>
      <c r="X359" s="21"/>
      <c r="Y359" s="27"/>
      <c r="Z359" s="24">
        <v>215.179603468637</v>
      </c>
    </row>
    <row r="360" spans="1:26" ht="13.5" customHeight="1" x14ac:dyDescent="0.15">
      <c r="A360" s="16">
        <v>356</v>
      </c>
      <c r="B360" s="17" t="s">
        <v>266</v>
      </c>
      <c r="C360" s="31">
        <v>0.45515541143037452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33">
        <v>0.45515541143037452</v>
      </c>
    </row>
    <row r="361" spans="1:26" ht="13.5" customHeight="1" x14ac:dyDescent="0.15">
      <c r="A361" s="16">
        <v>357</v>
      </c>
      <c r="B361" s="17" t="s">
        <v>267</v>
      </c>
      <c r="C361" s="29"/>
      <c r="D361" s="19">
        <v>1044.9999999999998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1044.9999999999998</v>
      </c>
    </row>
    <row r="362" spans="1:26" ht="13.5" customHeight="1" x14ac:dyDescent="0.15">
      <c r="A362" s="16">
        <v>358</v>
      </c>
      <c r="B362" s="17" t="s">
        <v>268</v>
      </c>
      <c r="C362" s="29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35"/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5"/>
    </row>
    <row r="364" spans="1:26" ht="13.5" customHeight="1" x14ac:dyDescent="0.15">
      <c r="A364" s="16">
        <v>360</v>
      </c>
      <c r="B364" s="17" t="s">
        <v>269</v>
      </c>
      <c r="C364" s="29"/>
      <c r="D364" s="19">
        <v>980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980</v>
      </c>
    </row>
    <row r="365" spans="1:26" ht="13.5" customHeight="1" x14ac:dyDescent="0.15">
      <c r="A365" s="16">
        <v>361</v>
      </c>
      <c r="B365" s="17" t="s">
        <v>270</v>
      </c>
      <c r="C365" s="29"/>
      <c r="D365" s="19">
        <v>846.9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846.9</v>
      </c>
    </row>
    <row r="366" spans="1:26" ht="13.5" customHeight="1" x14ac:dyDescent="0.15">
      <c r="A366" s="16">
        <v>362</v>
      </c>
      <c r="B366" s="17" t="s">
        <v>271</v>
      </c>
      <c r="C366" s="29"/>
      <c r="D366" s="19">
        <v>1450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24">
        <v>1450</v>
      </c>
    </row>
    <row r="367" spans="1:26" ht="13.5" customHeight="1" x14ac:dyDescent="0.15">
      <c r="A367" s="16">
        <v>363</v>
      </c>
      <c r="B367" s="17" t="s">
        <v>272</v>
      </c>
      <c r="C367" s="29"/>
      <c r="D367" s="19">
        <v>312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312</v>
      </c>
    </row>
    <row r="368" spans="1:26" ht="13.5" customHeight="1" x14ac:dyDescent="0.15">
      <c r="A368" s="16">
        <v>364</v>
      </c>
      <c r="B368" s="17" t="s">
        <v>273</v>
      </c>
      <c r="C368" s="29"/>
      <c r="D368" s="19">
        <v>162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162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5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5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5"/>
    </row>
    <row r="372" spans="1:26" ht="13.5" customHeight="1" x14ac:dyDescent="0.15">
      <c r="A372" s="16">
        <v>368</v>
      </c>
      <c r="B372" s="17" t="s">
        <v>275</v>
      </c>
      <c r="C372" s="34">
        <v>2.7264402675210447E-2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6">
        <v>2.7264402675210447E-2</v>
      </c>
    </row>
    <row r="373" spans="1:26" ht="13.5" customHeight="1" x14ac:dyDescent="0.15">
      <c r="A373" s="16">
        <v>369</v>
      </c>
      <c r="B373" s="17" t="s">
        <v>276</v>
      </c>
      <c r="C373" s="29"/>
      <c r="D373" s="19">
        <v>30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30</v>
      </c>
    </row>
    <row r="374" spans="1:26" ht="13.5" customHeight="1" x14ac:dyDescent="0.15">
      <c r="A374" s="16">
        <v>370</v>
      </c>
      <c r="B374" s="17" t="s">
        <v>277</v>
      </c>
      <c r="C374" s="29"/>
      <c r="D374" s="19">
        <v>20.000000000000004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20.000000000000004</v>
      </c>
    </row>
    <row r="375" spans="1:26" ht="13.5" customHeight="1" x14ac:dyDescent="0.15">
      <c r="A375" s="16">
        <v>371</v>
      </c>
      <c r="B375" s="17" t="s">
        <v>278</v>
      </c>
      <c r="C375" s="29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35"/>
    </row>
    <row r="376" spans="1:26" ht="27" customHeight="1" x14ac:dyDescent="0.15">
      <c r="A376" s="16">
        <v>372</v>
      </c>
      <c r="B376" s="17" t="s">
        <v>464</v>
      </c>
      <c r="C376" s="25">
        <v>1.3949526073633358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28">
        <v>1.3949526073633358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5"/>
    </row>
    <row r="378" spans="1:26" ht="13.5" customHeight="1" x14ac:dyDescent="0.15">
      <c r="A378" s="16">
        <v>374</v>
      </c>
      <c r="B378" s="17" t="s">
        <v>279</v>
      </c>
      <c r="C378" s="18">
        <v>2720.0964476699924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432.04053668113812</v>
      </c>
      <c r="W378" s="21"/>
      <c r="X378" s="22">
        <v>1743.8847451930055</v>
      </c>
      <c r="Y378" s="27"/>
      <c r="Z378" s="24">
        <v>4896.0217295441362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5"/>
    </row>
    <row r="380" spans="1:26" ht="13.5" customHeight="1" x14ac:dyDescent="0.15">
      <c r="A380" s="16">
        <v>376</v>
      </c>
      <c r="B380" s="17" t="s">
        <v>280</v>
      </c>
      <c r="C380" s="29"/>
      <c r="D380" s="19">
        <v>2032.4999999999998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2032.4999999999998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5"/>
    </row>
    <row r="382" spans="1:26" ht="13.5" customHeight="1" x14ac:dyDescent="0.15">
      <c r="A382" s="16">
        <v>378</v>
      </c>
      <c r="B382" s="17" t="s">
        <v>282</v>
      </c>
      <c r="C382" s="29"/>
      <c r="D382" s="19">
        <v>1049.9999999999998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1049.9999999999998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5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5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488.33901846786517</v>
      </c>
      <c r="T385" s="20"/>
      <c r="U385" s="20"/>
      <c r="V385" s="21"/>
      <c r="W385" s="22">
        <v>58.463847550615554</v>
      </c>
      <c r="X385" s="21"/>
      <c r="Y385" s="27"/>
      <c r="Z385" s="24">
        <v>546.8028660184807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5"/>
    </row>
    <row r="387" spans="1:26" ht="13.5" customHeight="1" x14ac:dyDescent="0.15">
      <c r="A387" s="16">
        <v>383</v>
      </c>
      <c r="B387" s="17" t="s">
        <v>286</v>
      </c>
      <c r="C387" s="29"/>
      <c r="D387" s="19">
        <v>1826.2499999999998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1826.2499999999998</v>
      </c>
    </row>
    <row r="388" spans="1:26" ht="13.5" customHeight="1" x14ac:dyDescent="0.15">
      <c r="A388" s="16">
        <v>384</v>
      </c>
      <c r="B388" s="17" t="s">
        <v>287</v>
      </c>
      <c r="C388" s="18">
        <v>6113.8369919449033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6113.8369919449033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5"/>
    </row>
    <row r="390" spans="1:26" ht="13.5" customHeight="1" x14ac:dyDescent="0.15">
      <c r="A390" s="16">
        <v>386</v>
      </c>
      <c r="B390" s="17" t="s">
        <v>289</v>
      </c>
      <c r="C390" s="29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35"/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5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5"/>
    </row>
    <row r="393" spans="1:26" ht="27" customHeight="1" x14ac:dyDescent="0.15">
      <c r="A393" s="16">
        <v>389</v>
      </c>
      <c r="B393" s="17" t="s">
        <v>290</v>
      </c>
      <c r="C393" s="25">
        <v>9.3441887490774178</v>
      </c>
      <c r="D393" s="20"/>
      <c r="E393" s="20"/>
      <c r="F393" s="20"/>
      <c r="G393" s="20"/>
      <c r="H393" s="20"/>
      <c r="I393" s="19">
        <v>873.7246814420472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90.592818270255407</v>
      </c>
      <c r="X393" s="21"/>
      <c r="Y393" s="27"/>
      <c r="Z393" s="24">
        <v>973.66168846137998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5"/>
    </row>
    <row r="395" spans="1:26" ht="13.5" customHeight="1" x14ac:dyDescent="0.15">
      <c r="A395" s="16">
        <v>391</v>
      </c>
      <c r="B395" s="17" t="s">
        <v>292</v>
      </c>
      <c r="C395" s="31">
        <v>0.39357399354262618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33">
        <v>0.39357399354262618</v>
      </c>
    </row>
    <row r="396" spans="1:26" ht="13.5" customHeight="1" x14ac:dyDescent="0.15">
      <c r="A396" s="16">
        <v>392</v>
      </c>
      <c r="B396" s="17" t="s">
        <v>293</v>
      </c>
      <c r="C396" s="18">
        <v>56248.53904749755</v>
      </c>
      <c r="D396" s="20"/>
      <c r="E396" s="20"/>
      <c r="F396" s="19">
        <v>1592.0807704705946</v>
      </c>
      <c r="G396" s="20"/>
      <c r="H396" s="20"/>
      <c r="I396" s="20"/>
      <c r="J396" s="20"/>
      <c r="K396" s="19">
        <v>9220.2495154066455</v>
      </c>
      <c r="L396" s="20"/>
      <c r="M396" s="19">
        <v>93306.877172090331</v>
      </c>
      <c r="N396" s="20"/>
      <c r="O396" s="19">
        <v>5359.0139073119281</v>
      </c>
      <c r="P396" s="20"/>
      <c r="Q396" s="20"/>
      <c r="R396" s="20"/>
      <c r="S396" s="20"/>
      <c r="T396" s="20"/>
      <c r="U396" s="20"/>
      <c r="V396" s="21"/>
      <c r="W396" s="30">
        <v>0.17358065995002986</v>
      </c>
      <c r="X396" s="21"/>
      <c r="Y396" s="23">
        <v>253.27044057582626</v>
      </c>
      <c r="Z396" s="24">
        <v>165980.20443401282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5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30">
        <v>0.4965983180242966</v>
      </c>
      <c r="W398" s="21"/>
      <c r="X398" s="21"/>
      <c r="Y398" s="27"/>
      <c r="Z398" s="33">
        <v>0.4965983180242966</v>
      </c>
    </row>
    <row r="399" spans="1:26" ht="13.5" customHeight="1" x14ac:dyDescent="0.15">
      <c r="A399" s="16">
        <v>395</v>
      </c>
      <c r="B399" s="17" t="s">
        <v>296</v>
      </c>
      <c r="C399" s="25">
        <v>5.1885772470622111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8">
        <v>5.1885772470622111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5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5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5"/>
    </row>
    <row r="403" spans="1:26" ht="13.5" customHeight="1" x14ac:dyDescent="0.15">
      <c r="A403" s="16">
        <v>399</v>
      </c>
      <c r="B403" s="17" t="s">
        <v>298</v>
      </c>
      <c r="C403" s="45">
        <v>7.7858756836908386E-4</v>
      </c>
      <c r="D403" s="20"/>
      <c r="E403" s="20"/>
      <c r="F403" s="20"/>
      <c r="G403" s="20"/>
      <c r="H403" s="20"/>
      <c r="I403" s="20"/>
      <c r="J403" s="20"/>
      <c r="K403" s="19">
        <v>407.86164817953426</v>
      </c>
      <c r="L403" s="20"/>
      <c r="M403" s="19">
        <v>6404.0401824076143</v>
      </c>
      <c r="N403" s="19">
        <v>158.32576942331477</v>
      </c>
      <c r="O403" s="19">
        <v>1008.954364227171</v>
      </c>
      <c r="P403" s="19">
        <v>608.61749406158629</v>
      </c>
      <c r="Q403" s="19">
        <v>24.24980561162959</v>
      </c>
      <c r="R403" s="20"/>
      <c r="S403" s="20"/>
      <c r="T403" s="20"/>
      <c r="U403" s="20"/>
      <c r="V403" s="21"/>
      <c r="W403" s="41">
        <v>1.6881302559531821E-5</v>
      </c>
      <c r="X403" s="21"/>
      <c r="Y403" s="27"/>
      <c r="Z403" s="24">
        <v>8612.0500593797206</v>
      </c>
    </row>
    <row r="404" spans="1:26" ht="13.5" customHeight="1" x14ac:dyDescent="0.15">
      <c r="A404" s="16">
        <v>400</v>
      </c>
      <c r="B404" s="17" t="s">
        <v>299</v>
      </c>
      <c r="C404" s="18">
        <v>3755.1718993892127</v>
      </c>
      <c r="D404" s="37">
        <v>1.2999999999999998</v>
      </c>
      <c r="E404" s="20"/>
      <c r="F404" s="20"/>
      <c r="G404" s="20"/>
      <c r="H404" s="20"/>
      <c r="I404" s="20"/>
      <c r="J404" s="20"/>
      <c r="K404" s="19">
        <v>16477.289600808497</v>
      </c>
      <c r="L404" s="19">
        <v>533.55966990000002</v>
      </c>
      <c r="M404" s="19">
        <v>101076.33030372421</v>
      </c>
      <c r="N404" s="19">
        <v>2652.7425542716346</v>
      </c>
      <c r="O404" s="19">
        <v>13910.658532053811</v>
      </c>
      <c r="P404" s="19">
        <v>11027.379986025308</v>
      </c>
      <c r="Q404" s="19">
        <v>96.99922244651836</v>
      </c>
      <c r="R404" s="20"/>
      <c r="S404" s="20"/>
      <c r="T404" s="20"/>
      <c r="U404" s="20"/>
      <c r="V404" s="21"/>
      <c r="W404" s="30">
        <v>0.90081221886965235</v>
      </c>
      <c r="X404" s="21"/>
      <c r="Y404" s="23">
        <v>700.60239992093648</v>
      </c>
      <c r="Z404" s="24">
        <v>150232.93498075899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5"/>
    </row>
    <row r="406" spans="1:26" ht="13.5" customHeight="1" x14ac:dyDescent="0.15">
      <c r="A406" s="16">
        <v>402</v>
      </c>
      <c r="B406" s="17" t="s">
        <v>300</v>
      </c>
      <c r="C406" s="29"/>
      <c r="D406" s="19">
        <v>368.50000000000006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368.50000000000006</v>
      </c>
    </row>
    <row r="407" spans="1:26" ht="13.5" customHeight="1" x14ac:dyDescent="0.15">
      <c r="A407" s="16">
        <v>403</v>
      </c>
      <c r="B407" s="17" t="s">
        <v>301</v>
      </c>
      <c r="C407" s="34">
        <v>1.8342759376919148E-3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1.3580286604110203E-4</v>
      </c>
      <c r="X407" s="21"/>
      <c r="Y407" s="27"/>
      <c r="Z407" s="36">
        <v>1.9700788037330169E-3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5"/>
    </row>
    <row r="409" spans="1:26" ht="13.5" customHeight="1" x14ac:dyDescent="0.15">
      <c r="A409" s="16">
        <v>405</v>
      </c>
      <c r="B409" s="17" t="s">
        <v>302</v>
      </c>
      <c r="C409" s="18">
        <v>235.08414276806232</v>
      </c>
      <c r="D409" s="19">
        <v>10</v>
      </c>
      <c r="E409" s="19">
        <v>11.127280355623784</v>
      </c>
      <c r="F409" s="20"/>
      <c r="G409" s="20"/>
      <c r="H409" s="19">
        <v>33.115546967893849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877.68786727614201</v>
      </c>
      <c r="W409" s="21"/>
      <c r="X409" s="21"/>
      <c r="Y409" s="27"/>
      <c r="Z409" s="24">
        <v>1167.0148373677221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5"/>
    </row>
    <row r="411" spans="1:26" ht="40.5" customHeight="1" x14ac:dyDescent="0.15">
      <c r="A411" s="16">
        <v>407</v>
      </c>
      <c r="B411" s="17" t="s">
        <v>303</v>
      </c>
      <c r="C411" s="18">
        <v>8202.2107182147738</v>
      </c>
      <c r="D411" s="19">
        <v>5201.8999999999987</v>
      </c>
      <c r="E411" s="19">
        <v>26.079414704394477</v>
      </c>
      <c r="F411" s="20"/>
      <c r="G411" s="20"/>
      <c r="H411" s="20"/>
      <c r="I411" s="19">
        <v>449558.97712820437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8296.1116744117098</v>
      </c>
      <c r="X411" s="21"/>
      <c r="Y411" s="27"/>
      <c r="Z411" s="24">
        <v>471285.27893553523</v>
      </c>
    </row>
    <row r="412" spans="1:26" ht="27" customHeight="1" x14ac:dyDescent="0.15">
      <c r="A412" s="16">
        <v>408</v>
      </c>
      <c r="B412" s="17" t="s">
        <v>304</v>
      </c>
      <c r="C412" s="18">
        <v>87.701468616431157</v>
      </c>
      <c r="D412" s="19">
        <v>673.30833333333305</v>
      </c>
      <c r="E412" s="37">
        <v>3.8606521234866813</v>
      </c>
      <c r="F412" s="20"/>
      <c r="G412" s="20"/>
      <c r="H412" s="20"/>
      <c r="I412" s="19">
        <v>381.67817423084642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38">
        <v>6.1999935988945793</v>
      </c>
      <c r="X412" s="21"/>
      <c r="Y412" s="27"/>
      <c r="Z412" s="24">
        <v>1152.7486219029918</v>
      </c>
    </row>
    <row r="413" spans="1:26" ht="27" customHeight="1" x14ac:dyDescent="0.15">
      <c r="A413" s="16">
        <v>409</v>
      </c>
      <c r="B413" s="17" t="s">
        <v>305</v>
      </c>
      <c r="C413" s="18">
        <v>52.77451957481663</v>
      </c>
      <c r="D413" s="19">
        <v>3882.2</v>
      </c>
      <c r="E413" s="46">
        <v>0.24747770022350521</v>
      </c>
      <c r="F413" s="20"/>
      <c r="G413" s="20"/>
      <c r="H413" s="20"/>
      <c r="I413" s="19">
        <v>77936.753932678563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8350.3568757116536</v>
      </c>
      <c r="X413" s="21"/>
      <c r="Y413" s="27"/>
      <c r="Z413" s="24">
        <v>90222.332805665268</v>
      </c>
    </row>
    <row r="414" spans="1:26" ht="27" customHeight="1" x14ac:dyDescent="0.15">
      <c r="A414" s="16">
        <v>410</v>
      </c>
      <c r="B414" s="17" t="s">
        <v>306</v>
      </c>
      <c r="C414" s="18">
        <v>3236.8662730408396</v>
      </c>
      <c r="D414" s="19">
        <v>2650.9738333333325</v>
      </c>
      <c r="E414" s="19">
        <v>42.447925449219284</v>
      </c>
      <c r="F414" s="20"/>
      <c r="G414" s="20"/>
      <c r="H414" s="20"/>
      <c r="I414" s="19">
        <v>1495.0005174362759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140.74512417713885</v>
      </c>
      <c r="X414" s="21"/>
      <c r="Y414" s="27"/>
      <c r="Z414" s="24">
        <v>7566.0336734368057</v>
      </c>
    </row>
    <row r="415" spans="1:26" ht="13.5" customHeight="1" x14ac:dyDescent="0.15">
      <c r="A415" s="16">
        <v>411</v>
      </c>
      <c r="B415" s="17" t="s">
        <v>307</v>
      </c>
      <c r="C415" s="18">
        <v>1511.9774037405316</v>
      </c>
      <c r="D415" s="20"/>
      <c r="E415" s="20"/>
      <c r="F415" s="19">
        <v>264.30261102055113</v>
      </c>
      <c r="G415" s="20"/>
      <c r="H415" s="20"/>
      <c r="I415" s="20"/>
      <c r="J415" s="20"/>
      <c r="K415" s="19">
        <v>2219.0949972455837</v>
      </c>
      <c r="L415" s="19">
        <v>802.60701070000005</v>
      </c>
      <c r="M415" s="19">
        <v>58837.308960589187</v>
      </c>
      <c r="N415" s="19">
        <v>521.89483251125193</v>
      </c>
      <c r="O415" s="19">
        <v>30799.513495333835</v>
      </c>
      <c r="P415" s="19">
        <v>8444.780283373766</v>
      </c>
      <c r="Q415" s="19">
        <v>290.99766733955499</v>
      </c>
      <c r="R415" s="20"/>
      <c r="S415" s="20"/>
      <c r="T415" s="20"/>
      <c r="U415" s="20"/>
      <c r="V415" s="21"/>
      <c r="W415" s="22">
        <v>341.91854988943214</v>
      </c>
      <c r="X415" s="22">
        <v>419.16261841312883</v>
      </c>
      <c r="Y415" s="23">
        <v>252.69566740678528</v>
      </c>
      <c r="Z415" s="24">
        <v>104706.25409756362</v>
      </c>
    </row>
    <row r="416" spans="1:26" ht="13.5" customHeight="1" x14ac:dyDescent="0.15">
      <c r="A416" s="16">
        <v>412</v>
      </c>
      <c r="B416" s="17" t="s">
        <v>308</v>
      </c>
      <c r="C416" s="25">
        <v>2.6395256691518365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30">
        <v>0.8276638633738278</v>
      </c>
      <c r="W416" s="38">
        <v>2.3008965103390802</v>
      </c>
      <c r="X416" s="38">
        <v>3.244979467301468</v>
      </c>
      <c r="Y416" s="23">
        <v>56.943850213357102</v>
      </c>
      <c r="Z416" s="24">
        <v>65.956915723523309</v>
      </c>
    </row>
    <row r="417" spans="1:26" ht="13.5" customHeight="1" x14ac:dyDescent="0.15">
      <c r="A417" s="16">
        <v>413</v>
      </c>
      <c r="B417" s="17" t="s">
        <v>309</v>
      </c>
      <c r="C417" s="31">
        <v>0.39709426977574896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3">
        <v>0.39709426977574896</v>
      </c>
    </row>
    <row r="418" spans="1:26" ht="13.5" customHeight="1" x14ac:dyDescent="0.15">
      <c r="A418" s="16">
        <v>414</v>
      </c>
      <c r="B418" s="17" t="s">
        <v>310</v>
      </c>
      <c r="C418" s="34">
        <v>9.1742571637424049E-3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1">
        <v>3.0615826382069434E-5</v>
      </c>
      <c r="X418" s="21"/>
      <c r="Y418" s="27"/>
      <c r="Z418" s="36">
        <v>9.2048729901244748E-3</v>
      </c>
    </row>
    <row r="419" spans="1:26" ht="13.5" customHeight="1" x14ac:dyDescent="0.15">
      <c r="A419" s="16">
        <v>415</v>
      </c>
      <c r="B419" s="17" t="s">
        <v>311</v>
      </c>
      <c r="C419" s="18">
        <v>57.848275605010642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0">
        <v>0.65896687883094573</v>
      </c>
      <c r="X419" s="21"/>
      <c r="Y419" s="27"/>
      <c r="Z419" s="24">
        <v>58.507242483841587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5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5"/>
    </row>
    <row r="422" spans="1:26" ht="13.5" customHeight="1" x14ac:dyDescent="0.15">
      <c r="A422" s="16">
        <v>418</v>
      </c>
      <c r="B422" s="17" t="s">
        <v>313</v>
      </c>
      <c r="C422" s="34">
        <v>4.7612977662198061E-2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2.3085529570751055E-2</v>
      </c>
      <c r="X422" s="21"/>
      <c r="Y422" s="27"/>
      <c r="Z422" s="36">
        <v>7.0698507232949112E-2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5"/>
    </row>
    <row r="424" spans="1:26" ht="13.5" customHeight="1" x14ac:dyDescent="0.15">
      <c r="A424" s="16">
        <v>420</v>
      </c>
      <c r="B424" s="17" t="s">
        <v>315</v>
      </c>
      <c r="C424" s="18">
        <v>780.4130991415476</v>
      </c>
      <c r="D424" s="20"/>
      <c r="E424" s="20"/>
      <c r="F424" s="19">
        <v>165.51383062556883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8">
        <v>3.1886405377530398</v>
      </c>
      <c r="X424" s="21"/>
      <c r="Y424" s="27"/>
      <c r="Z424" s="24">
        <v>949.11557030486949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5"/>
    </row>
    <row r="426" spans="1:26" ht="13.5" customHeight="1" x14ac:dyDescent="0.15">
      <c r="A426" s="16">
        <v>422</v>
      </c>
      <c r="B426" s="17" t="s">
        <v>316</v>
      </c>
      <c r="C426" s="29"/>
      <c r="D426" s="19">
        <v>670.00000000000011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670.00000000000011</v>
      </c>
    </row>
    <row r="427" spans="1:26" ht="13.5" customHeight="1" x14ac:dyDescent="0.15">
      <c r="A427" s="16">
        <v>423</v>
      </c>
      <c r="B427" s="17" t="s">
        <v>477</v>
      </c>
      <c r="C427" s="45">
        <v>5.0007446947878851E-4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4.0638130731588897E-4</v>
      </c>
      <c r="X427" s="21"/>
      <c r="Y427" s="27"/>
      <c r="Z427" s="49">
        <v>9.0645577679467743E-4</v>
      </c>
    </row>
    <row r="428" spans="1:26" ht="13.5" customHeight="1" x14ac:dyDescent="0.15">
      <c r="A428" s="16">
        <v>424</v>
      </c>
      <c r="B428" s="17" t="s">
        <v>317</v>
      </c>
      <c r="C428" s="29"/>
      <c r="D428" s="19">
        <v>80.000000000000014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80.000000000000014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5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5"/>
    </row>
    <row r="431" spans="1:26" ht="13.5" customHeight="1" x14ac:dyDescent="0.15">
      <c r="A431" s="16">
        <v>427</v>
      </c>
      <c r="B431" s="17" t="s">
        <v>318</v>
      </c>
      <c r="C431" s="29"/>
      <c r="D431" s="19">
        <v>480</v>
      </c>
      <c r="E431" s="19">
        <v>163.20168998639517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643.20168998639519</v>
      </c>
    </row>
    <row r="432" spans="1:26" ht="13.5" customHeight="1" x14ac:dyDescent="0.15">
      <c r="A432" s="16">
        <v>428</v>
      </c>
      <c r="B432" s="17" t="s">
        <v>319</v>
      </c>
      <c r="C432" s="29"/>
      <c r="D432" s="19">
        <v>48</v>
      </c>
      <c r="E432" s="19">
        <v>295.13876773657267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343.13876773657267</v>
      </c>
    </row>
    <row r="433" spans="1:26" ht="13.5" customHeight="1" x14ac:dyDescent="0.15">
      <c r="A433" s="16">
        <v>429</v>
      </c>
      <c r="B433" s="17" t="s">
        <v>320</v>
      </c>
      <c r="C433" s="29"/>
      <c r="D433" s="19">
        <v>331.50000000000006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331.50000000000006</v>
      </c>
    </row>
    <row r="434" spans="1:26" ht="13.5" customHeight="1" x14ac:dyDescent="0.15">
      <c r="A434" s="16">
        <v>430</v>
      </c>
      <c r="B434" s="17" t="s">
        <v>321</v>
      </c>
      <c r="C434" s="29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35"/>
    </row>
    <row r="435" spans="1:26" ht="13.5" customHeight="1" x14ac:dyDescent="0.15">
      <c r="A435" s="16">
        <v>431</v>
      </c>
      <c r="B435" s="17" t="s">
        <v>322</v>
      </c>
      <c r="C435" s="29"/>
      <c r="D435" s="19">
        <v>1128.5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1128.5</v>
      </c>
    </row>
    <row r="436" spans="1:26" ht="13.5" customHeight="1" x14ac:dyDescent="0.15">
      <c r="A436" s="16">
        <v>432</v>
      </c>
      <c r="B436" s="17" t="s">
        <v>323</v>
      </c>
      <c r="C436" s="29"/>
      <c r="D436" s="19">
        <v>40.000000000000007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40.000000000000007</v>
      </c>
    </row>
    <row r="437" spans="1:26" ht="13.5" customHeight="1" x14ac:dyDescent="0.15">
      <c r="A437" s="16">
        <v>433</v>
      </c>
      <c r="B437" s="17" t="s">
        <v>324</v>
      </c>
      <c r="C437" s="29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35"/>
    </row>
    <row r="438" spans="1:26" ht="13.5" customHeight="1" x14ac:dyDescent="0.15">
      <c r="A438" s="16">
        <v>434</v>
      </c>
      <c r="B438" s="17" t="s">
        <v>325</v>
      </c>
      <c r="C438" s="29"/>
      <c r="D438" s="46">
        <v>0.8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33">
        <v>0.8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72.899999999999991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72.899999999999991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5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5"/>
    </row>
    <row r="442" spans="1:26" ht="13.5" customHeight="1" x14ac:dyDescent="0.15">
      <c r="A442" s="16">
        <v>438</v>
      </c>
      <c r="B442" s="17" t="s">
        <v>328</v>
      </c>
      <c r="C442" s="25">
        <v>8.595077625060215</v>
      </c>
      <c r="D442" s="19">
        <v>2123.7999999999997</v>
      </c>
      <c r="E442" s="37">
        <v>1.0928397878373526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6.571437293258478E-2</v>
      </c>
      <c r="X442" s="21"/>
      <c r="Y442" s="27"/>
      <c r="Z442" s="24">
        <v>2133.55363178583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5"/>
    </row>
    <row r="444" spans="1:26" ht="27" customHeight="1" x14ac:dyDescent="0.15">
      <c r="A444" s="16">
        <v>440</v>
      </c>
      <c r="B444" s="17" t="s">
        <v>330</v>
      </c>
      <c r="C444" s="34">
        <v>5.0208013165898915E-3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6">
        <v>6.0044440436432117E-3</v>
      </c>
      <c r="X444" s="21"/>
      <c r="Y444" s="27"/>
      <c r="Z444" s="36">
        <v>1.1025245360233103E-2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5"/>
    </row>
    <row r="446" spans="1:26" ht="13.5" customHeight="1" x14ac:dyDescent="0.15">
      <c r="A446" s="16">
        <v>442</v>
      </c>
      <c r="B446" s="17" t="s">
        <v>331</v>
      </c>
      <c r="C446" s="29"/>
      <c r="D446" s="19">
        <v>95.000000000000014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95.000000000000014</v>
      </c>
    </row>
    <row r="447" spans="1:26" ht="13.5" customHeight="1" x14ac:dyDescent="0.15">
      <c r="A447" s="16">
        <v>443</v>
      </c>
      <c r="B447" s="17" t="s">
        <v>332</v>
      </c>
      <c r="C447" s="29"/>
      <c r="D447" s="19">
        <v>771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771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105.2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105.2</v>
      </c>
    </row>
    <row r="449" spans="1:26" ht="13.5" customHeight="1" x14ac:dyDescent="0.15">
      <c r="A449" s="16">
        <v>445</v>
      </c>
      <c r="B449" s="17" t="s">
        <v>334</v>
      </c>
      <c r="C449" s="29"/>
      <c r="D449" s="19">
        <v>400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400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5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5"/>
    </row>
    <row r="452" spans="1:26" ht="27" customHeight="1" x14ac:dyDescent="0.15">
      <c r="A452" s="16">
        <v>448</v>
      </c>
      <c r="B452" s="17" t="s">
        <v>335</v>
      </c>
      <c r="C452" s="18">
        <v>25.801655584739628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4.5385483467199339E-2</v>
      </c>
      <c r="X452" s="21"/>
      <c r="Y452" s="27"/>
      <c r="Z452" s="24">
        <v>25.847041068206828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5"/>
    </row>
    <row r="454" spans="1:26" ht="13.5" customHeight="1" x14ac:dyDescent="0.15">
      <c r="A454" s="16">
        <v>450</v>
      </c>
      <c r="B454" s="17" t="s">
        <v>337</v>
      </c>
      <c r="C454" s="29"/>
      <c r="D454" s="19">
        <v>96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96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5"/>
    </row>
    <row r="456" spans="1:26" ht="13.5" customHeight="1" x14ac:dyDescent="0.15">
      <c r="A456" s="16">
        <v>452</v>
      </c>
      <c r="B456" s="17" t="s">
        <v>338</v>
      </c>
      <c r="C456" s="25">
        <v>1.0110325223771994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1.0110325223771994</v>
      </c>
    </row>
    <row r="457" spans="1:26" ht="13.5" customHeight="1" x14ac:dyDescent="0.15">
      <c r="A457" s="16">
        <v>453</v>
      </c>
      <c r="B457" s="17" t="s">
        <v>339</v>
      </c>
      <c r="C457" s="25">
        <v>2.8039793576402685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117.93562899977204</v>
      </c>
      <c r="X457" s="21"/>
      <c r="Y457" s="23">
        <v>12.671334410579947</v>
      </c>
      <c r="Z457" s="24">
        <v>133.41094276799225</v>
      </c>
    </row>
    <row r="458" spans="1:26" ht="13.5" customHeight="1" x14ac:dyDescent="0.15">
      <c r="A458" s="16">
        <v>454</v>
      </c>
      <c r="B458" s="17" t="s">
        <v>485</v>
      </c>
      <c r="C458" s="31">
        <v>0.13502227957656179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3">
        <v>0.13502227957656179</v>
      </c>
    </row>
    <row r="459" spans="1:26" ht="13.5" customHeight="1" x14ac:dyDescent="0.15">
      <c r="A459" s="16">
        <v>455</v>
      </c>
      <c r="B459" s="17" t="s">
        <v>340</v>
      </c>
      <c r="C459" s="18">
        <v>13.418501468069193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78.201817399037438</v>
      </c>
      <c r="X459" s="21"/>
      <c r="Y459" s="27"/>
      <c r="Z459" s="24">
        <v>91.620318867106633</v>
      </c>
    </row>
    <row r="460" spans="1:26" ht="13.5" customHeight="1" x14ac:dyDescent="0.15">
      <c r="A460" s="16">
        <v>456</v>
      </c>
      <c r="B460" s="17" t="s">
        <v>341</v>
      </c>
      <c r="C460" s="29"/>
      <c r="D460" s="19">
        <v>110.00000000000001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110.00000000000001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19">
        <v>1203.8253319044939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1203.8253319044939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5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0">
        <v>0.29008429463458263</v>
      </c>
      <c r="X463" s="21"/>
      <c r="Y463" s="27"/>
      <c r="Z463" s="33">
        <v>0.29008429463458263</v>
      </c>
    </row>
    <row r="464" spans="1:26" x14ac:dyDescent="0.15">
      <c r="A464" s="16">
        <v>460</v>
      </c>
      <c r="B464" s="17" t="s">
        <v>488</v>
      </c>
      <c r="C464" s="25">
        <v>2.0528220820521286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2.0528220820521286</v>
      </c>
    </row>
    <row r="465" spans="1:26" x14ac:dyDescent="0.15">
      <c r="A465" s="16">
        <v>461</v>
      </c>
      <c r="B465" s="17" t="s">
        <v>489</v>
      </c>
      <c r="C465" s="25">
        <v>9.749851451447908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8">
        <v>5.989101351533118</v>
      </c>
      <c r="X465" s="21"/>
      <c r="Y465" s="27"/>
      <c r="Z465" s="24">
        <v>15.738952802981025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5"/>
    </row>
    <row r="467" spans="1:26" x14ac:dyDescent="0.15">
      <c r="A467" s="50" t="s">
        <v>25</v>
      </c>
      <c r="B467" s="51"/>
      <c r="C467" s="1">
        <f t="shared" ref="C467:T467" si="0">SUM(C5:C246)+C247/10^6+SUM(C248:C466)</f>
        <v>558181.4219330952</v>
      </c>
      <c r="D467" s="2">
        <f t="shared" si="0"/>
        <v>160930.87566666672</v>
      </c>
      <c r="E467" s="2">
        <f t="shared" si="0"/>
        <v>5420.83547472801</v>
      </c>
      <c r="F467" s="2">
        <f t="shared" si="0"/>
        <v>13040.205683332602</v>
      </c>
      <c r="G467" s="2">
        <f t="shared" si="0"/>
        <v>190076.20318784952</v>
      </c>
      <c r="H467" s="2">
        <f t="shared" si="0"/>
        <v>103856.22727909507</v>
      </c>
      <c r="I467" s="2">
        <f t="shared" si="0"/>
        <v>814692.8565018787</v>
      </c>
      <c r="J467" s="2">
        <f t="shared" si="0"/>
        <v>109323.85207684607</v>
      </c>
      <c r="K467" s="2">
        <f t="shared" si="0"/>
        <v>67453.181404101822</v>
      </c>
      <c r="L467" s="2">
        <f t="shared" si="0"/>
        <v>11935.377731600001</v>
      </c>
      <c r="M467" s="2">
        <f t="shared" si="0"/>
        <v>1179372.925663793</v>
      </c>
      <c r="N467" s="2">
        <f t="shared" si="0"/>
        <v>22216.547159583468</v>
      </c>
      <c r="O467" s="2">
        <f t="shared" si="0"/>
        <v>91838.336975189726</v>
      </c>
      <c r="P467" s="2">
        <f t="shared" si="0"/>
        <v>94392.825797237019</v>
      </c>
      <c r="Q467" s="2">
        <f t="shared" si="0"/>
        <v>879.63335009551793</v>
      </c>
      <c r="R467" s="2">
        <f t="shared" si="0"/>
        <v>0</v>
      </c>
      <c r="S467" s="2">
        <f t="shared" si="0"/>
        <v>2199.5074041701273</v>
      </c>
      <c r="T467" s="2">
        <f t="shared" si="0"/>
        <v>122622.21201735412</v>
      </c>
      <c r="U467" s="3">
        <f>SUM(U5:U466)</f>
        <v>398.30779422857756</v>
      </c>
      <c r="V467" s="4">
        <f>SUM(V5:V246)+V247/10^6+SUM(V248:V466)</f>
        <v>1318.2184143349962</v>
      </c>
      <c r="W467" s="4">
        <f>SUM(W5:W246)+W247/10^6+SUM(W248:W466)</f>
        <v>63343.19918831774</v>
      </c>
      <c r="X467" s="4">
        <f>SUM(X5:X246)+X247/10^6+SUM(X248:X466)</f>
        <v>2372.9026570122455</v>
      </c>
      <c r="Y467" s="5">
        <f>SUM(Y5:Y246)+Y247/10^6+SUM(Y248:Y466)</f>
        <v>9216.4033140788852</v>
      </c>
      <c r="Z467" s="6">
        <f>SUM(Z5:Z246)+Z247/10^6+SUM(Z248:Z466)</f>
        <v>3624683.7492786678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総括表24</vt:lpstr>
      <vt:lpstr>総括表24!Print_Titles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2020-03-10T05:21:09Z</cp:lastPrinted>
  <dcterms:created xsi:type="dcterms:W3CDTF">2011-02-08T01:24:12Z</dcterms:created>
  <dcterms:modified xsi:type="dcterms:W3CDTF">2020-03-10T05:21:23Z</dcterms:modified>
</cp:coreProperties>
</file>