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3" sheetId="21" r:id="rId1"/>
  </sheets>
  <definedNames>
    <definedName name="_xlnm._FilterDatabase" localSheetId="0" hidden="1">総括表23!$A$4:$FZ$325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<sst xmlns="http://schemas.openxmlformats.org/spreadsheetml/2006/main" count="492" uniqueCount="491">
  <si>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</si>
  <si>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</si>
  <si>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</si>
  <si>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</si>
  <si>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</si>
  <si>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</si>
  <si>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</si>
  <si>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</si>
  <si>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</si>
  <si>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</si>
  <si>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</si>
  <si>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</si>
  <si>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</si>
  <si>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</si>
  <si>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</si>
  <si>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</si>
  <si>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</si>
  <si>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</si>
  <si>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</si>
  <si>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</si>
  <si>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</si>
  <si>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</si>
  <si>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</si>
  <si>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</si>
  <si>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</si>
  <si>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</si>
  <si>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</si>
  <si>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</si>
  <si>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</si>
  <si>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</si>
  <si>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</si>
  <si>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</si>
  <si>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</si>
  <si>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</si>
  <si>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</si>
  <si>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</si>
  <si>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</si>
  <si>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</si>
  <si>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</si>
  <si>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</si>
  <si>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</si>
  <si>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</si>
  <si>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</si>
  <si>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</si>
  <si>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</si>
  <si>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</si>
  <si>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</si>
  <si>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</si>
  <si>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</si>
  <si>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</si>
  <si>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</si>
  <si>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</si>
  <si>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</si>
  <si>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</si>
  <si>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</si>
  <si>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</si>
  <si>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</si>
  <si>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</si>
  <si>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</si>
  <si>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</si>
  <si>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</si>
  <si>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</si>
  <si>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</si>
  <si>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</si>
  <si>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</si>
  <si>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</si>
  <si>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</si>
  <si>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</si>
  <si>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</si>
  <si>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</si>
  <si>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</si>
  <si>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</si>
  <si>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</si>
  <si>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</si>
  <si>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</si>
  <si>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</si>
  <si>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</si>
  <si>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</si>
  <si>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</si>
  <si>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</si>
  <si>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</si>
  <si>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</si>
  <si>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</si>
  <si>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</si>
  <si>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</si>
  <si>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</si>
  <si>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</si>
  <si>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</si>
  <si>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</si>
  <si>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</si>
  <si>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</si>
  <si>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</si>
  <si>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</si>
  <si>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</si>
  <si>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</si>
  <si>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</si>
  <si>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</si>
  <si>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</si>
  <si>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</si>
  <si>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</si>
  <si>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</si>
  <si>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</si>
  <si>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</si>
  <si>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</si>
  <si>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</si>
  <si>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</si>
  <si>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</si>
  <si>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</si>
  <si>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</si>
  <si>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</si>
  <si>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</si>
  <si>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</si>
  <si>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</si>
  <si>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</si>
  <si>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</si>
  <si>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</si>
  <si>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</si>
  <si>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</si>
  <si>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</si>
  <si>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</si>
  <si>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</si>
  <si>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</si>
  <si>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</si>
  <si>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</si>
  <si>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</si>
  <si>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</si>
  <si>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</si>
  <si>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</si>
  <si>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</si>
  <si>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</si>
  <si>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</si>
  <si>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</si>
  <si>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</si>
  <si>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</si>
  <si>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</si>
  <si>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</si>
  <si>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</si>
  <si>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</si>
  <si>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</si>
  <si>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</si>
  <si>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</si>
  <si>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</si>
  <si>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</si>
  <si>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</si>
  <si>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</si>
  <si>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</si>
  <si>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</si>
  <si>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</si>
  <si>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</si>
  <si>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</si>
  <si>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</si>
  <si>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</si>
  <si>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</si>
  <si>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</si>
  <si>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</si>
  <si>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</si>
  <si>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</si>
  <si>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</si>
  <si>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</si>
  <si>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</si>
  <si>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</si>
  <si>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</si>
  <si>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</si>
  <si>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</si>
  <si>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</si>
  <si>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</si>
  <si>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</si>
  <si>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</si>
  <si>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</si>
  <si>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</si>
  <si>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</si>
  <si>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</si>
  <si>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</si>
  <si>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</si>
  <si>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</si>
  <si>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</si>
  <si>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</si>
  <si>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</si>
  <si>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</si>
  <si>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</si>
  <si>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</si>
  <si>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</si>
  <si>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</si>
  <si>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</si>
  <si>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</si>
  <si>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</si>
  <si>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</si>
  <si>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</si>
  <si>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</si>
  <si>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</si>
  <si>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</si>
  <si>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</si>
  <si>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</si>
  <si>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</si>
  <si>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</si>
  <si>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</si>
  <si>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</si>
  <si>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</si>
  <si>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</si>
  <si>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</si>
  <si>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</si>
  <si>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</si>
  <si>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</si>
  <si>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</si>
  <si>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</si>
  <si>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</si>
  <si>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</si>
  <si>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</si>
  <si>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</si>
  <si>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</si>
  <si>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</si>
  <si>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</si>
  <si>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</si>
  <si>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</si>
  <si>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</si>
  <si>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</si>
  <si>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</si>
  <si>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</si>
  <si>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</si>
  <si>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</si>
  <si>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</si>
  <si>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</si>
  <si>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</si>
  <si>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</si>
  <si>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</si>
  <si>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</si>
  <si>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</si>
  <si>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</si>
  <si>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</si>
  <si>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</si>
  <si>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</si>
  <si>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</si>
  <si>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</si>
  <si>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</si>
  <si>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</si>
  <si>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</si>
  <si>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</si>
  <si>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</si>
  <si>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</si>
  <si>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</si>
  <si>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</si>
  <si>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</si>
  <si>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</si>
  <si>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</si>
  <si>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</si>
  <si>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</si>
  <si>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</si>
  <si>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</si>
  <si>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</si>
  <si>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</si>
  <si>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</si>
  <si>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</si>
  <si>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</si>
  <si>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</si>
  <si>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</si>
  <si>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</si>
  <si>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</si>
  <si>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</si>
  <si>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</si>
  <si>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</si>
  <si>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</si>
  <si>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</si>
  <si>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</si>
  <si>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</si>
  <si>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</si>
  <si>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</si>
  <si>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</si>
  <si>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</si>
  <si>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</si>
  <si>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</si>
  <si>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</si>
  <si>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</si>
  <si>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</si>
  <si>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</si>
  <si>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</si>
  <si>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</si>
  <si>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</si>
  <si>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</si>
  <si>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</si>
  <si>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</si>
  <si>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</si>
  <si>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</si>
  <si>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</si>
  <si>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</si>
  <si>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</si>
  <si>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</si>
  <si>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</si>
  <si>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</si>
  <si>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</si>
  <si>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</si>
  <si>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</si>
  <si>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</si>
  <si>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</si>
  <si>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</si>
  <si>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</si>
  <si>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</si>
  <si>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</si>
  <si>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</si>
  <si>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</si>
  <si>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</si>
  <si>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</si>
  <si>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</si>
  <si>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</si>
  <si>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</si>
  <si>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</si>
  <si>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</si>
  <si>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</si>
  <si>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</si>
  <si>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</si>
  <si>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</si>
  <si>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</si>
  <si>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</si>
  <si>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</si>
  <si>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</si>
  <si>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</si>
  <si>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</si>
  <si>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</si>
  <si>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</si>
  <si>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</si>
  <si>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</si>
  <si>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</si>
  <si>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</si>
  <si>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</si>
  <si>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</si>
  <si>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</si>
  <si>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</si>
  <si>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</si>
  <si>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</si>
  <si>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</si>
  <si>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</si>
  <si>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</si>
  <si>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</si>
  <si>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</si>
  <si>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</si>
  <si>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</si>
  <si>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</si>
  <si>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</si>
  <si>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</si>
  <si>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</si>
  <si>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</si>
  <si>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</si>
  <si>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</si>
  <si>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</si>
  <si>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総括表23　排出源別・対象化学物質別の排出量推計結果（平成30年度：愛知県）［１．対象業種を営む事業者からのすそ切り以下～23.産業廃棄物焼却施設］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</si>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</sst>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105.58554949388467</v>
      </c>
      <c r="D5" s="19">
        <v>171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380.65535641073922</v>
      </c>
      <c r="X5" s="22">
        <v>72.842755148209818</v>
      </c>
      <c r="Y5" s="23">
        <v>1605.2468131644946</v>
      </c>
      <c r="Z5" s="24">
        <v>2335.3304742173282</v>
      </c>
    </row>
    <row r="6" spans="1:26" ht="13.5" customHeight="1" x14ac:dyDescent="0.15">
      <c r="A6" s="16">
        <v>2</v>
      </c>
      <c r="B6" s="17" t="s">
        <v>28</v>
      </c>
      <c r="C6" s="25">
        <v>4.4765939249319739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0.35617556702177966</v>
      </c>
      <c r="X6" s="21"/>
      <c r="Y6" s="27"/>
      <c r="Z6" s="28">
        <v>4.8327694919537532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1501.2578786271056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1501.2578786271056</v>
      </c>
    </row>
    <row r="8" spans="1:26" ht="13.5" customHeight="1" x14ac:dyDescent="0.15">
      <c r="A8" s="16">
        <v>4</v>
      </c>
      <c r="B8" s="17" t="s">
        <v>30</v>
      </c>
      <c r="C8" s="18">
        <v>75.911875453205653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0.34110983745417928</v>
      </c>
      <c r="X8" s="21"/>
      <c r="Y8" s="27"/>
      <c r="Z8" s="24">
        <v>76.252985290659836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1501.2578786271056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1501.2578786271056</v>
      </c>
    </row>
    <row r="10" spans="1:26" ht="13.5" customHeight="1" x14ac:dyDescent="0.15">
      <c r="A10" s="16">
        <v>6</v>
      </c>
      <c r="B10" s="17" t="s">
        <v>32</v>
      </c>
      <c r="C10" s="30">
        <v>0.7637901096749522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9.4959976536336847E-4</v>
      </c>
      <c r="X10" s="21"/>
      <c r="Y10" s="27"/>
      <c r="Z10" s="32">
        <v>0.76473970944031555</v>
      </c>
    </row>
    <row r="11" spans="1:26" ht="13.5" customHeight="1" x14ac:dyDescent="0.15">
      <c r="A11" s="16">
        <v>7</v>
      </c>
      <c r="B11" s="17" t="s">
        <v>33</v>
      </c>
      <c r="C11" s="18">
        <v>50.440542804146901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0.10856897330349703</v>
      </c>
      <c r="X11" s="21"/>
      <c r="Y11" s="27"/>
      <c r="Z11" s="24">
        <v>50.549111777450399</v>
      </c>
    </row>
    <row r="12" spans="1:26" ht="13.5" customHeight="1" x14ac:dyDescent="0.15">
      <c r="A12" s="16">
        <v>8</v>
      </c>
      <c r="B12" s="17" t="s">
        <v>34</v>
      </c>
      <c r="C12" s="30">
        <v>0.16307120660029692</v>
      </c>
      <c r="D12" s="20"/>
      <c r="E12" s="20"/>
      <c r="F12" s="19">
        <v>1501.2578786271056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3">
        <v>4.6678117912330444E-3</v>
      </c>
      <c r="X12" s="21"/>
      <c r="Y12" s="27"/>
      <c r="Z12" s="24">
        <v>1501.4256176454971</v>
      </c>
    </row>
    <row r="13" spans="1:26" ht="13.5" customHeight="1" x14ac:dyDescent="0.15">
      <c r="A13" s="16">
        <v>9</v>
      </c>
      <c r="B13" s="17" t="s">
        <v>35</v>
      </c>
      <c r="C13" s="30">
        <v>0.19673515327994789</v>
      </c>
      <c r="D13" s="20"/>
      <c r="E13" s="20"/>
      <c r="F13" s="20"/>
      <c r="G13" s="20"/>
      <c r="H13" s="20"/>
      <c r="I13" s="20"/>
      <c r="J13" s="20"/>
      <c r="K13" s="20"/>
      <c r="L13" s="19">
        <v>769.58753669999999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769.78427185327996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314.07949409116281</v>
      </c>
      <c r="L14" s="19">
        <v>2483.9728731</v>
      </c>
      <c r="M14" s="19">
        <v>9672.4317371770194</v>
      </c>
      <c r="N14" s="19">
        <v>91.105017064985347</v>
      </c>
      <c r="O14" s="19">
        <v>4787.1998443372286</v>
      </c>
      <c r="P14" s="19">
        <v>97.945479139384872</v>
      </c>
      <c r="Q14" s="19">
        <v>646.23492634185834</v>
      </c>
      <c r="R14" s="20"/>
      <c r="S14" s="20"/>
      <c r="T14" s="20"/>
      <c r="U14" s="20"/>
      <c r="V14" s="21"/>
      <c r="W14" s="21"/>
      <c r="X14" s="21"/>
      <c r="Y14" s="27"/>
      <c r="Z14" s="24">
        <v>18092.969371251638</v>
      </c>
    </row>
    <row r="15" spans="1:26" ht="13.5" customHeight="1" x14ac:dyDescent="0.15">
      <c r="A15" s="16">
        <v>11</v>
      </c>
      <c r="B15" s="17" t="s">
        <v>37</v>
      </c>
      <c r="C15" s="30">
        <v>0.80835196118736619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2">
        <v>0.80835196118736619</v>
      </c>
    </row>
    <row r="16" spans="1:26" ht="13.5" customHeight="1" x14ac:dyDescent="0.15">
      <c r="A16" s="16">
        <v>12</v>
      </c>
      <c r="B16" s="17" t="s">
        <v>38</v>
      </c>
      <c r="C16" s="34">
        <v>2.045582213669319E-2</v>
      </c>
      <c r="D16" s="20"/>
      <c r="E16" s="20"/>
      <c r="F16" s="20"/>
      <c r="G16" s="20"/>
      <c r="H16" s="20"/>
      <c r="I16" s="20"/>
      <c r="J16" s="20"/>
      <c r="K16" s="19">
        <v>1430.5380943566472</v>
      </c>
      <c r="L16" s="19">
        <v>13652.651403</v>
      </c>
      <c r="M16" s="19">
        <v>60930.269152713881</v>
      </c>
      <c r="N16" s="19">
        <v>495.77383978639341</v>
      </c>
      <c r="O16" s="19">
        <v>20368.657403209691</v>
      </c>
      <c r="P16" s="19">
        <v>4285.912874565839</v>
      </c>
      <c r="Q16" s="19">
        <v>861.64656845581135</v>
      </c>
      <c r="R16" s="19">
        <v>867.99443826517552</v>
      </c>
      <c r="S16" s="20"/>
      <c r="T16" s="20"/>
      <c r="U16" s="20"/>
      <c r="V16" s="21"/>
      <c r="W16" s="33">
        <v>3.3119851329712585E-3</v>
      </c>
      <c r="X16" s="21"/>
      <c r="Y16" s="23">
        <v>700.35399226776883</v>
      </c>
      <c r="Z16" s="24">
        <v>103593.82153442847</v>
      </c>
    </row>
    <row r="17" spans="1:26" ht="13.5" customHeight="1" x14ac:dyDescent="0.15">
      <c r="A17" s="16">
        <v>13</v>
      </c>
      <c r="B17" s="17" t="s">
        <v>39</v>
      </c>
      <c r="C17" s="18">
        <v>588.6906455457555</v>
      </c>
      <c r="D17" s="19">
        <v>111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236.09732052725937</v>
      </c>
      <c r="X17" s="21"/>
      <c r="Y17" s="27"/>
      <c r="Z17" s="24">
        <v>935.7879660730149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4.3164183562203959E-3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4.3164183562203959E-3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0">
        <v>0.50479399892606691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3">
        <v>4.3877577642987553E-2</v>
      </c>
      <c r="X22" s="21"/>
      <c r="Y22" s="27"/>
      <c r="Z22" s="32">
        <v>0.54867157656905441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1465.2586509382065</v>
      </c>
      <c r="D24" s="20"/>
      <c r="E24" s="20"/>
      <c r="F24" s="20"/>
      <c r="G24" s="20"/>
      <c r="H24" s="20"/>
      <c r="I24" s="19">
        <v>151224.76287801052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110258.27987262467</v>
      </c>
      <c r="X24" s="21"/>
      <c r="Y24" s="27"/>
      <c r="Z24" s="24">
        <v>262948.30140157335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326.10000000000002</v>
      </c>
      <c r="E26" s="19">
        <v>253.14610132171953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579.24610132171961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2">
        <v>59.217253610368608</v>
      </c>
      <c r="X27" s="21"/>
      <c r="Y27" s="27"/>
      <c r="Z27" s="24">
        <v>59.217253610368608</v>
      </c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2">
        <v>26.998292546984452</v>
      </c>
      <c r="X28" s="21"/>
      <c r="Y28" s="27"/>
      <c r="Z28" s="24">
        <v>26.998292546984452</v>
      </c>
    </row>
    <row r="29" spans="1:26" ht="13.5" customHeight="1" x14ac:dyDescent="0.15">
      <c r="A29" s="16">
        <v>25</v>
      </c>
      <c r="B29" s="17" t="s">
        <v>48</v>
      </c>
      <c r="C29" s="29"/>
      <c r="D29" s="19">
        <v>100.8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100.8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37">
        <v>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8</v>
      </c>
    </row>
    <row r="34" spans="1:26" ht="40.5" customHeight="1" x14ac:dyDescent="0.15">
      <c r="A34" s="16">
        <v>30</v>
      </c>
      <c r="B34" s="17" t="s">
        <v>52</v>
      </c>
      <c r="C34" s="18">
        <v>8669.5471506240756</v>
      </c>
      <c r="D34" s="19">
        <v>2749.85</v>
      </c>
      <c r="E34" s="19">
        <v>368.86884582721899</v>
      </c>
      <c r="F34" s="20"/>
      <c r="G34" s="20"/>
      <c r="H34" s="20"/>
      <c r="I34" s="19">
        <v>405297.92908897984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133682.76600114055</v>
      </c>
      <c r="X34" s="21"/>
      <c r="Y34" s="27"/>
      <c r="Z34" s="24">
        <v>550768.96108657168</v>
      </c>
    </row>
    <row r="35" spans="1:26" ht="13.5" customHeight="1" x14ac:dyDescent="0.15">
      <c r="A35" s="16">
        <v>31</v>
      </c>
      <c r="B35" s="17" t="s">
        <v>53</v>
      </c>
      <c r="C35" s="18">
        <v>169.04541017330314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8">
        <v>6.0043518071090238</v>
      </c>
      <c r="W35" s="22">
        <v>578.55462651769108</v>
      </c>
      <c r="X35" s="21"/>
      <c r="Y35" s="23">
        <v>36.574892196875446</v>
      </c>
      <c r="Z35" s="24">
        <v>790.17928069497873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9">
        <v>0.45686069788027617</v>
      </c>
      <c r="R37" s="20"/>
      <c r="S37" s="20"/>
      <c r="T37" s="20"/>
      <c r="U37" s="20"/>
      <c r="V37" s="21"/>
      <c r="W37" s="21"/>
      <c r="X37" s="21"/>
      <c r="Y37" s="27"/>
      <c r="Z37" s="32">
        <v>0.45686069788027617</v>
      </c>
    </row>
    <row r="38" spans="1:26" ht="27" customHeight="1" x14ac:dyDescent="0.15">
      <c r="A38" s="16">
        <v>34</v>
      </c>
      <c r="B38" s="17" t="s">
        <v>351</v>
      </c>
      <c r="C38" s="25">
        <v>4.6999760076271029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4.6999760076271029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21632.254921700001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21632.254921700001</v>
      </c>
    </row>
    <row r="41" spans="1:26" ht="13.5" customHeight="1" x14ac:dyDescent="0.15">
      <c r="A41" s="16">
        <v>37</v>
      </c>
      <c r="B41" s="17" t="s">
        <v>56</v>
      </c>
      <c r="C41" s="18">
        <v>20.292759795012788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8">
        <v>9.3731642012363299</v>
      </c>
      <c r="X41" s="21"/>
      <c r="Y41" s="27"/>
      <c r="Z41" s="24">
        <v>29.66592399624912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1760.0000000000005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1760.0000000000005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1198.5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1198.5</v>
      </c>
    </row>
    <row r="46" spans="1:26" ht="13.5" customHeight="1" x14ac:dyDescent="0.15">
      <c r="A46" s="16">
        <v>42</v>
      </c>
      <c r="B46" s="17" t="s">
        <v>355</v>
      </c>
      <c r="C46" s="25">
        <v>5.0377777181550574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5.0377777181550574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40">
        <v>3.3830754697588287E-4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0.17202375102122539</v>
      </c>
      <c r="Z48" s="32">
        <v>0.17236205856820128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19">
        <v>392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392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1268.5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1268.5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2549.1999999999994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2549.1999999999994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88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88</v>
      </c>
    </row>
    <row r="55" spans="1:26" ht="13.5" customHeight="1" x14ac:dyDescent="0.15">
      <c r="A55" s="16">
        <v>51</v>
      </c>
      <c r="B55" s="17" t="s">
        <v>64</v>
      </c>
      <c r="C55" s="25">
        <v>3.3001607871632799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3.3001607871632799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1200.0000000000002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1200.0000000000002</v>
      </c>
    </row>
    <row r="57" spans="1:26" ht="13.5" customHeight="1" x14ac:dyDescent="0.15">
      <c r="A57" s="16">
        <v>53</v>
      </c>
      <c r="B57" s="17" t="s">
        <v>66</v>
      </c>
      <c r="C57" s="18">
        <v>319800.19162752473</v>
      </c>
      <c r="D57" s="19">
        <v>28889.412000000004</v>
      </c>
      <c r="E57" s="19">
        <v>346.71505130357048</v>
      </c>
      <c r="F57" s="20"/>
      <c r="G57" s="19">
        <v>328634.5663030399</v>
      </c>
      <c r="H57" s="20"/>
      <c r="I57" s="20"/>
      <c r="J57" s="20"/>
      <c r="K57" s="19">
        <v>1800.8424288114018</v>
      </c>
      <c r="L57" s="20"/>
      <c r="M57" s="19">
        <v>130309.1831422188</v>
      </c>
      <c r="N57" s="19">
        <v>5697.651868947728</v>
      </c>
      <c r="O57" s="19">
        <v>6721.32660636727</v>
      </c>
      <c r="P57" s="19">
        <v>7588.3400613518361</v>
      </c>
      <c r="Q57" s="19">
        <v>215.41164211395284</v>
      </c>
      <c r="R57" s="20"/>
      <c r="S57" s="20"/>
      <c r="T57" s="20"/>
      <c r="U57" s="20"/>
      <c r="V57" s="21"/>
      <c r="W57" s="22">
        <v>96.369667247448973</v>
      </c>
      <c r="X57" s="21"/>
      <c r="Y57" s="23">
        <v>98.968608865472248</v>
      </c>
      <c r="Z57" s="24">
        <v>830198.97900779219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1309.5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1309.5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989.28362454513558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406.18339632898261</v>
      </c>
      <c r="X60" s="21"/>
      <c r="Y60" s="27"/>
      <c r="Z60" s="24">
        <v>1395.4670208741181</v>
      </c>
    </row>
    <row r="61" spans="1:26" ht="13.5" customHeight="1" x14ac:dyDescent="0.15">
      <c r="A61" s="16">
        <v>57</v>
      </c>
      <c r="B61" s="17" t="s">
        <v>69</v>
      </c>
      <c r="C61" s="18">
        <v>7060.6423035674979</v>
      </c>
      <c r="D61" s="20"/>
      <c r="E61" s="19">
        <v>49.006268512885761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2">
        <v>14.166253411660435</v>
      </c>
      <c r="X61" s="21"/>
      <c r="Y61" s="27"/>
      <c r="Z61" s="24">
        <v>7123.8148254920443</v>
      </c>
    </row>
    <row r="62" spans="1:26" ht="13.5" customHeight="1" x14ac:dyDescent="0.15">
      <c r="A62" s="16">
        <v>58</v>
      </c>
      <c r="B62" s="17" t="s">
        <v>70</v>
      </c>
      <c r="C62" s="18">
        <v>375.89603002608675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8">
        <v>1.1835016663101268</v>
      </c>
      <c r="X62" s="21"/>
      <c r="Y62" s="27"/>
      <c r="Z62" s="24">
        <v>377.07953169239687</v>
      </c>
    </row>
    <row r="63" spans="1:26" ht="13.5" customHeight="1" x14ac:dyDescent="0.15">
      <c r="A63" s="16">
        <v>59</v>
      </c>
      <c r="B63" s="17" t="s">
        <v>71</v>
      </c>
      <c r="C63" s="30">
        <v>0.14392731092464398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2.6802976922400924E-3</v>
      </c>
      <c r="X63" s="21"/>
      <c r="Y63" s="27"/>
      <c r="Z63" s="32">
        <v>0.14660760861688407</v>
      </c>
    </row>
    <row r="64" spans="1:26" ht="13.5" customHeight="1" x14ac:dyDescent="0.15">
      <c r="A64" s="16">
        <v>60</v>
      </c>
      <c r="B64" s="17" t="s">
        <v>72</v>
      </c>
      <c r="C64" s="18">
        <v>33.50880942941852</v>
      </c>
      <c r="D64" s="20"/>
      <c r="E64" s="20"/>
      <c r="F64" s="20"/>
      <c r="G64" s="20"/>
      <c r="H64" s="20"/>
      <c r="I64" s="19">
        <v>166.53865458800908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3129.3216060716809</v>
      </c>
      <c r="X64" s="21"/>
      <c r="Y64" s="27"/>
      <c r="Z64" s="24">
        <v>3329.3690700891084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13624.999999999998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13624.999999999998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26549.999999999996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26549.999999999996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2570.7000000000003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2570.7000000000003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2046.9</v>
      </c>
      <c r="E68" s="19">
        <v>237.8716636389735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2284.7716636389737</v>
      </c>
    </row>
    <row r="69" spans="1:26" ht="13.5" customHeight="1" x14ac:dyDescent="0.15">
      <c r="A69" s="16">
        <v>65</v>
      </c>
      <c r="B69" s="17" t="s">
        <v>360</v>
      </c>
      <c r="C69" s="30">
        <v>0.61795639711825345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2">
        <v>0.61795639711825345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0">
        <v>0.20173451297240497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2">
        <v>0.20173451297240497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181.56950000000001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181.56950000000001</v>
      </c>
    </row>
    <row r="75" spans="1:26" ht="13.5" customHeight="1" x14ac:dyDescent="0.15">
      <c r="A75" s="16">
        <v>71</v>
      </c>
      <c r="B75" s="17" t="s">
        <v>79</v>
      </c>
      <c r="C75" s="25">
        <v>2.1346642524236477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2.1346642524236477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0">
        <v>0.67245246501942846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3.0185732507338682E-4</v>
      </c>
      <c r="X77" s="21"/>
      <c r="Y77" s="27"/>
      <c r="Z77" s="32">
        <v>0.67275432234450183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8.2579207552617107E-2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>
        <v>12.925157311092583</v>
      </c>
      <c r="W79" s="33">
        <v>7.1963731223833843E-2</v>
      </c>
      <c r="X79" s="22">
        <v>51.308816336254807</v>
      </c>
      <c r="Y79" s="23">
        <v>24.269232902998105</v>
      </c>
      <c r="Z79" s="24">
        <v>88.657749489121954</v>
      </c>
    </row>
    <row r="80" spans="1:26" ht="13.5" customHeight="1" x14ac:dyDescent="0.15">
      <c r="A80" s="16">
        <v>76</v>
      </c>
      <c r="B80" s="17" t="s">
        <v>82</v>
      </c>
      <c r="C80" s="25">
        <v>9.5770391303093518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9.5770391303093518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501678.15896028123</v>
      </c>
      <c r="D84" s="19">
        <v>34777.884000000005</v>
      </c>
      <c r="E84" s="19">
        <v>898.62924183310861</v>
      </c>
      <c r="F84" s="19">
        <v>3577.4062000483423</v>
      </c>
      <c r="G84" s="19">
        <v>717353.5330658654</v>
      </c>
      <c r="H84" s="19">
        <v>18175.977974175577</v>
      </c>
      <c r="I84" s="20"/>
      <c r="J84" s="20"/>
      <c r="K84" s="19">
        <v>9174.1056797052261</v>
      </c>
      <c r="L84" s="20"/>
      <c r="M84" s="19">
        <v>521120.80043314298</v>
      </c>
      <c r="N84" s="19">
        <v>16990.867959075316</v>
      </c>
      <c r="O84" s="19">
        <v>34110.537956474014</v>
      </c>
      <c r="P84" s="19">
        <v>19533.714759151859</v>
      </c>
      <c r="Q84" s="19">
        <v>861.64656845581135</v>
      </c>
      <c r="R84" s="19">
        <v>509.86388630036231</v>
      </c>
      <c r="S84" s="20"/>
      <c r="T84" s="20"/>
      <c r="U84" s="20"/>
      <c r="V84" s="21"/>
      <c r="W84" s="22">
        <v>297.03336041756205</v>
      </c>
      <c r="X84" s="21"/>
      <c r="Y84" s="23">
        <v>511.74164082881487</v>
      </c>
      <c r="Z84" s="24">
        <v>1879571.9016857559</v>
      </c>
    </row>
    <row r="85" spans="1:26" ht="13.5" customHeight="1" x14ac:dyDescent="0.15">
      <c r="A85" s="16">
        <v>81</v>
      </c>
      <c r="B85" s="17" t="s">
        <v>85</v>
      </c>
      <c r="C85" s="42">
        <v>5.1444068261516988E-5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3">
        <v>5.1444068261516988E-5</v>
      </c>
    </row>
    <row r="86" spans="1:26" ht="13.5" customHeight="1" x14ac:dyDescent="0.15">
      <c r="A86" s="16">
        <v>82</v>
      </c>
      <c r="B86" s="17" t="s">
        <v>86</v>
      </c>
      <c r="C86" s="18">
        <v>12.425646756076826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62.388359823313486</v>
      </c>
      <c r="X86" s="21"/>
      <c r="Y86" s="23">
        <v>24.843075422834723</v>
      </c>
      <c r="Z86" s="24">
        <v>99.657082002225025</v>
      </c>
    </row>
    <row r="87" spans="1:26" ht="13.5" customHeight="1" x14ac:dyDescent="0.15">
      <c r="A87" s="16">
        <v>83</v>
      </c>
      <c r="B87" s="17" t="s">
        <v>87</v>
      </c>
      <c r="C87" s="18">
        <v>5292.6201339493273</v>
      </c>
      <c r="D87" s="19">
        <v>22</v>
      </c>
      <c r="E87" s="20"/>
      <c r="F87" s="20"/>
      <c r="G87" s="20"/>
      <c r="H87" s="20"/>
      <c r="I87" s="20"/>
      <c r="J87" s="20"/>
      <c r="K87" s="20"/>
      <c r="L87" s="20"/>
      <c r="M87" s="19">
        <v>2618.0806742908812</v>
      </c>
      <c r="N87" s="20"/>
      <c r="O87" s="20"/>
      <c r="P87" s="20"/>
      <c r="Q87" s="20"/>
      <c r="R87" s="20"/>
      <c r="S87" s="20"/>
      <c r="T87" s="20"/>
      <c r="U87" s="20"/>
      <c r="V87" s="21"/>
      <c r="W87" s="38">
        <v>7.3938001086988887</v>
      </c>
      <c r="X87" s="21"/>
      <c r="Y87" s="27"/>
      <c r="Z87" s="24">
        <v>7940.0946083489071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44.805975295741554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3">
        <v>4.2372069851771173E-2</v>
      </c>
      <c r="X89" s="21"/>
      <c r="Y89" s="27"/>
      <c r="Z89" s="24">
        <v>44.848347365593327</v>
      </c>
    </row>
    <row r="90" spans="1:26" ht="13.5" customHeight="1" x14ac:dyDescent="0.15">
      <c r="A90" s="16">
        <v>86</v>
      </c>
      <c r="B90" s="17" t="s">
        <v>90</v>
      </c>
      <c r="C90" s="34">
        <v>1.6666914872433498E-2</v>
      </c>
      <c r="D90" s="20"/>
      <c r="E90" s="19">
        <v>278.0363103457961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2.2549788731801202E-3</v>
      </c>
      <c r="X90" s="21"/>
      <c r="Y90" s="27"/>
      <c r="Z90" s="24">
        <v>278.05523223954168</v>
      </c>
    </row>
    <row r="91" spans="1:26" ht="13.5" customHeight="1" x14ac:dyDescent="0.15">
      <c r="A91" s="16">
        <v>87</v>
      </c>
      <c r="B91" s="17" t="s">
        <v>91</v>
      </c>
      <c r="C91" s="18">
        <v>34.438265203921063</v>
      </c>
      <c r="D91" s="20"/>
      <c r="E91" s="39">
        <v>0.15028589010618298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135.88796195036213</v>
      </c>
      <c r="W91" s="22">
        <v>36.225680866604385</v>
      </c>
      <c r="X91" s="22">
        <v>196.29120046125749</v>
      </c>
      <c r="Y91" s="23">
        <v>33.145273802959117</v>
      </c>
      <c r="Z91" s="24">
        <v>436.1386681752104</v>
      </c>
    </row>
    <row r="92" spans="1:26" ht="13.5" customHeight="1" x14ac:dyDescent="0.15">
      <c r="A92" s="16">
        <v>88</v>
      </c>
      <c r="B92" s="17" t="s">
        <v>92</v>
      </c>
      <c r="C92" s="25">
        <v>8.1392611978079916</v>
      </c>
      <c r="D92" s="20"/>
      <c r="E92" s="20"/>
      <c r="F92" s="20"/>
      <c r="G92" s="19">
        <v>289.33265354691184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297.47191474471981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434.6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434.6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2036.9999999999998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2036.9999999999998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1098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1098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1367.4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1367.4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8">
        <v>3.4480082456430008</v>
      </c>
      <c r="Y98" s="27"/>
      <c r="Z98" s="28">
        <v>3.4480082456430008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3625.4999999999995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3625.4999999999995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103.29500000000003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103.29500000000003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1008.1999999999999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1008.1999999999999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3727.9999999999995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3727.9999999999995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17038.667560775204</v>
      </c>
      <c r="U107" s="20"/>
      <c r="V107" s="21"/>
      <c r="W107" s="21"/>
      <c r="X107" s="21"/>
      <c r="Y107" s="27"/>
      <c r="Z107" s="24">
        <v>17038.667560775204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225643.91046495654</v>
      </c>
      <c r="U108" s="20"/>
      <c r="V108" s="21"/>
      <c r="W108" s="21"/>
      <c r="X108" s="21"/>
      <c r="Y108" s="27"/>
      <c r="Z108" s="24">
        <v>225643.91046495654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3270.5000000000005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3270.5000000000005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19">
        <v>105.00000000000001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105.00000000000001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38.800000000000004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38.800000000000004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1565.1000000000001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1565.1000000000001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170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170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1709.3000000000002</v>
      </c>
      <c r="E121" s="19">
        <v>13.7179435849459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1723.0179435849461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288.16899999999998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288.16899999999998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21.999999999999996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21.999999999999996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19">
        <v>105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105</v>
      </c>
    </row>
    <row r="129" spans="1:26" ht="13.5" customHeight="1" x14ac:dyDescent="0.15">
      <c r="A129" s="16">
        <v>125</v>
      </c>
      <c r="B129" s="17" t="s">
        <v>117</v>
      </c>
      <c r="C129" s="18">
        <v>823.3830637629793</v>
      </c>
      <c r="D129" s="19">
        <v>3332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14.76311346090155</v>
      </c>
      <c r="X129" s="21"/>
      <c r="Y129" s="23">
        <v>42.050466318854788</v>
      </c>
      <c r="Z129" s="24">
        <v>4212.1966435427357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839.47120048242687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5718.8274779181684</v>
      </c>
      <c r="T131" s="20"/>
      <c r="U131" s="20"/>
      <c r="V131" s="21"/>
      <c r="W131" s="22">
        <v>935.84315281613772</v>
      </c>
      <c r="X131" s="21"/>
      <c r="Y131" s="23">
        <v>43.732392358714236</v>
      </c>
      <c r="Z131" s="24">
        <v>7537.874223575448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96.095460814433451</v>
      </c>
      <c r="D136" s="20"/>
      <c r="E136" s="44">
        <v>7.4053916863916269E-2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8">
        <v>7.2684258717635553</v>
      </c>
      <c r="W136" s="22">
        <v>426.13277371681437</v>
      </c>
      <c r="X136" s="21"/>
      <c r="Y136" s="45">
        <v>2.1728521352189629</v>
      </c>
      <c r="Z136" s="24">
        <v>531.7435664550942</v>
      </c>
    </row>
    <row r="137" spans="1:26" ht="27" customHeight="1" x14ac:dyDescent="0.15">
      <c r="A137" s="16">
        <v>133</v>
      </c>
      <c r="B137" s="17" t="s">
        <v>121</v>
      </c>
      <c r="C137" s="18">
        <v>5560.7521744423075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3">
        <v>3.7510801562548664E-2</v>
      </c>
      <c r="X137" s="21"/>
      <c r="Y137" s="27"/>
      <c r="Z137" s="24">
        <v>5560.7896852438698</v>
      </c>
    </row>
    <row r="138" spans="1:26" ht="13.5" customHeight="1" x14ac:dyDescent="0.15">
      <c r="A138" s="16">
        <v>134</v>
      </c>
      <c r="B138" s="17" t="s">
        <v>122</v>
      </c>
      <c r="C138" s="18">
        <v>941.01511536464875</v>
      </c>
      <c r="D138" s="20"/>
      <c r="E138" s="20"/>
      <c r="F138" s="19">
        <v>1167.8872408920502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8">
        <v>6.3100862923120182</v>
      </c>
      <c r="X138" s="21"/>
      <c r="Y138" s="27"/>
      <c r="Z138" s="24">
        <v>2115.212442549011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188.5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188.5</v>
      </c>
    </row>
    <row r="142" spans="1:26" ht="13.5" customHeight="1" x14ac:dyDescent="0.15">
      <c r="A142" s="16">
        <v>138</v>
      </c>
      <c r="B142" s="17" t="s">
        <v>124</v>
      </c>
      <c r="C142" s="29"/>
      <c r="D142" s="37">
        <v>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8">
        <v>3</v>
      </c>
    </row>
    <row r="143" spans="1:26" ht="13.5" customHeight="1" x14ac:dyDescent="0.15">
      <c r="A143" s="16">
        <v>139</v>
      </c>
      <c r="B143" s="17" t="s">
        <v>125</v>
      </c>
      <c r="C143" s="29"/>
      <c r="D143" s="37">
        <v>7</v>
      </c>
      <c r="E143" s="19">
        <v>70.381295679425833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77.381295679425833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261.67000000000007</v>
      </c>
      <c r="E144" s="19">
        <v>23.523369541533022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285.19336954153312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161.99999999999997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161.99999999999997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157.63936587644568</v>
      </c>
      <c r="D148" s="19">
        <v>21.560000000000002</v>
      </c>
      <c r="E148" s="20"/>
      <c r="F148" s="20"/>
      <c r="G148" s="20"/>
      <c r="H148" s="20"/>
      <c r="I148" s="20"/>
      <c r="J148" s="20"/>
      <c r="K148" s="20"/>
      <c r="L148" s="19">
        <v>986.68036989999996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1165.8797357764456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19">
        <v>49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24">
        <v>49</v>
      </c>
    </row>
    <row r="151" spans="1:26" ht="13.5" customHeight="1" x14ac:dyDescent="0.15">
      <c r="A151" s="16">
        <v>147</v>
      </c>
      <c r="B151" s="17" t="s">
        <v>131</v>
      </c>
      <c r="C151" s="29"/>
      <c r="D151" s="19">
        <v>652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652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1172.0999999999999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1172.0999999999999</v>
      </c>
    </row>
    <row r="153" spans="1:26" ht="13.5" customHeight="1" x14ac:dyDescent="0.15">
      <c r="A153" s="16">
        <v>149</v>
      </c>
      <c r="B153" s="17" t="s">
        <v>388</v>
      </c>
      <c r="C153" s="30">
        <v>0.72547114663196155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2">
        <v>0.72547114663196155</v>
      </c>
    </row>
    <row r="154" spans="1:26" ht="13.5" customHeight="1" x14ac:dyDescent="0.15">
      <c r="A154" s="16">
        <v>150</v>
      </c>
      <c r="B154" s="17" t="s">
        <v>133</v>
      </c>
      <c r="C154" s="18">
        <v>81.205022199951614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59.910995540896309</v>
      </c>
      <c r="Z154" s="24">
        <v>141.11601774084792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5154.8999999999996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5154.8999999999996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2030.8516174006179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2030.8516174006179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25">
        <v>4.4039754519359215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8">
        <v>7.3383844092166575</v>
      </c>
      <c r="X159" s="21"/>
      <c r="Y159" s="27"/>
      <c r="Z159" s="24">
        <v>11.742359861152579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136.1059044020534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8">
        <v>1.6983527724442398</v>
      </c>
      <c r="X161" s="21"/>
      <c r="Y161" s="27"/>
      <c r="Z161" s="24">
        <v>137.80425717449765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27821.961986723785</v>
      </c>
      <c r="U165" s="20"/>
      <c r="V165" s="21"/>
      <c r="W165" s="21"/>
      <c r="X165" s="21"/>
      <c r="Y165" s="27"/>
      <c r="Z165" s="24">
        <v>27821.961986723785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1180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1180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7275.0260890408208</v>
      </c>
      <c r="U168" s="20"/>
      <c r="V168" s="21"/>
      <c r="W168" s="21"/>
      <c r="X168" s="21"/>
      <c r="Y168" s="27"/>
      <c r="Z168" s="24">
        <v>7275.0260890408208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113.20000000000002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113.20000000000002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9322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9322</v>
      </c>
    </row>
    <row r="174" spans="1:26" ht="13.5" customHeight="1" x14ac:dyDescent="0.15">
      <c r="A174" s="16">
        <v>170</v>
      </c>
      <c r="B174" s="17" t="s">
        <v>144</v>
      </c>
      <c r="C174" s="29"/>
      <c r="D174" s="19">
        <v>58.12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58.12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422.4</v>
      </c>
      <c r="E175" s="19">
        <v>117.86279834396321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540.26279834396314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226.07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226.07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2430.1399999999994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2430.1399999999994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1816.5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1816.5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44666.140074572017</v>
      </c>
      <c r="U180" s="20"/>
      <c r="V180" s="21"/>
      <c r="W180" s="21"/>
      <c r="X180" s="21"/>
      <c r="Y180" s="27"/>
      <c r="Z180" s="24">
        <v>44666.140074572017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66.154050676179907</v>
      </c>
      <c r="Z182" s="24">
        <v>66.154050676179907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561955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561955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25">
        <v>1.1586439378972153</v>
      </c>
      <c r="D185" s="20"/>
      <c r="E185" s="19">
        <v>1500.0662144481103</v>
      </c>
      <c r="F185" s="20"/>
      <c r="G185" s="20"/>
      <c r="H185" s="20"/>
      <c r="I185" s="20"/>
      <c r="J185" s="19">
        <v>446856.48864150827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3">
        <v>1.8076225321511492E-2</v>
      </c>
      <c r="X185" s="21"/>
      <c r="Y185" s="23">
        <v>163.30426999130481</v>
      </c>
      <c r="Z185" s="24">
        <v>448521.0358461109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58.000000000000007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58.000000000000007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2828.3999999999996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2828.3999999999996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7682.9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7682.9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85983.199840971516</v>
      </c>
      <c r="U189" s="20"/>
      <c r="V189" s="21"/>
      <c r="W189" s="21"/>
      <c r="X189" s="21"/>
      <c r="Y189" s="27"/>
      <c r="Z189" s="24">
        <v>85983.199840971516</v>
      </c>
    </row>
    <row r="190" spans="1:26" ht="13.5" customHeight="1" x14ac:dyDescent="0.15">
      <c r="A190" s="16">
        <v>186</v>
      </c>
      <c r="B190" s="17" t="s">
        <v>157</v>
      </c>
      <c r="C190" s="18">
        <v>157589.11018824391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106.93367144888603</v>
      </c>
      <c r="X190" s="21"/>
      <c r="Y190" s="27"/>
      <c r="Z190" s="24">
        <v>157696.04385969279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2100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2100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1292.0820000000003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1292.0820000000003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2220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2220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2524.0000000000005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2524.0000000000005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6779.9999999999991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6779.9999999999991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25">
        <v>2.8603323356831933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2.8603323356831933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119.99999999999997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119.99999999999997</v>
      </c>
    </row>
    <row r="211" spans="1:26" ht="27" customHeight="1" x14ac:dyDescent="0.15">
      <c r="A211" s="16">
        <v>207</v>
      </c>
      <c r="B211" s="17" t="s">
        <v>171</v>
      </c>
      <c r="C211" s="25">
        <v>6.4317404433840561</v>
      </c>
      <c r="D211" s="19">
        <v>546.99999999999989</v>
      </c>
      <c r="E211" s="19">
        <v>87.401927300134773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0.47615656451363253</v>
      </c>
      <c r="X211" s="21"/>
      <c r="Y211" s="27"/>
      <c r="Z211" s="24">
        <v>641.30982430803226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1370.8983125240989</v>
      </c>
      <c r="T213" s="20"/>
      <c r="U213" s="20"/>
      <c r="V213" s="21"/>
      <c r="W213" s="22">
        <v>915.56352441077104</v>
      </c>
      <c r="X213" s="21"/>
      <c r="Y213" s="27"/>
      <c r="Z213" s="24">
        <v>2286.46183693487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23571.85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23571.85</v>
      </c>
    </row>
    <row r="217" spans="1:26" ht="13.5" customHeight="1" x14ac:dyDescent="0.15">
      <c r="A217" s="16">
        <v>213</v>
      </c>
      <c r="B217" s="17" t="s">
        <v>175</v>
      </c>
      <c r="C217" s="18">
        <v>545.89477144666751</v>
      </c>
      <c r="D217" s="19">
        <v>21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90.028122308219082</v>
      </c>
      <c r="X217" s="21"/>
      <c r="Y217" s="27"/>
      <c r="Z217" s="24">
        <v>656.92289375488656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3.2876395491646324E-2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3.2876395491646324E-2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2325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2325</v>
      </c>
    </row>
    <row r="222" spans="1:26" ht="13.5" customHeight="1" x14ac:dyDescent="0.15">
      <c r="A222" s="16">
        <v>218</v>
      </c>
      <c r="B222" s="17" t="s">
        <v>177</v>
      </c>
      <c r="C222" s="25">
        <v>7.1250217700971517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0.28750041800808529</v>
      </c>
      <c r="X222" s="21"/>
      <c r="Y222" s="27"/>
      <c r="Z222" s="28">
        <v>7.4125221881052372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477.00000000000006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477.00000000000006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9.0318559843768362</v>
      </c>
      <c r="D228" s="20"/>
      <c r="E228" s="20"/>
      <c r="F228" s="20"/>
      <c r="G228" s="20"/>
      <c r="H228" s="20"/>
      <c r="I228" s="19">
        <v>50320.638877187383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642.97538532631131</v>
      </c>
      <c r="X228" s="21"/>
      <c r="Y228" s="27"/>
      <c r="Z228" s="24">
        <v>50972.646118498073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1000</v>
      </c>
      <c r="E229" s="19">
        <v>14.278956594005972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1014.278956594006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1770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1770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6492.9800000000014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6492.9800000000014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93796.949076692268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93796.949076692268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2940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2940</v>
      </c>
    </row>
    <row r="238" spans="1:26" ht="13.5" customHeight="1" x14ac:dyDescent="0.15">
      <c r="A238" s="16">
        <v>234</v>
      </c>
      <c r="B238" s="17" t="s">
        <v>187</v>
      </c>
      <c r="C238" s="30">
        <v>0.550087509019483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2">
        <v>0.550087509019483</v>
      </c>
    </row>
    <row r="239" spans="1:26" ht="13.5" customHeight="1" x14ac:dyDescent="0.15">
      <c r="A239" s="16">
        <v>235</v>
      </c>
      <c r="B239" s="17" t="s">
        <v>419</v>
      </c>
      <c r="C239" s="40">
        <v>1.8138486796334858E-4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6">
        <v>1.8138486796334858E-4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60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60</v>
      </c>
    </row>
    <row r="241" spans="1:26" ht="13.5" customHeight="1" x14ac:dyDescent="0.15">
      <c r="A241" s="16">
        <v>237</v>
      </c>
      <c r="B241" s="17" t="s">
        <v>189</v>
      </c>
      <c r="C241" s="25">
        <v>2.7661296534385977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139.68018414432575</v>
      </c>
      <c r="W241" s="21"/>
      <c r="X241" s="22">
        <v>105.39457079788239</v>
      </c>
      <c r="Y241" s="27"/>
      <c r="Z241" s="24">
        <v>247.84088459564674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5.7911269459305688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5.7911269459305688</v>
      </c>
    </row>
    <row r="244" spans="1:26" ht="13.5" customHeight="1" x14ac:dyDescent="0.15">
      <c r="A244" s="16">
        <v>240</v>
      </c>
      <c r="B244" s="17" t="s">
        <v>191</v>
      </c>
      <c r="C244" s="18">
        <v>13072.846196149394</v>
      </c>
      <c r="D244" s="20"/>
      <c r="E244" s="20"/>
      <c r="F244" s="39">
        <v>0.16915574365298058</v>
      </c>
      <c r="G244" s="19">
        <v>861.66167055570747</v>
      </c>
      <c r="H244" s="20"/>
      <c r="I244" s="20"/>
      <c r="J244" s="20"/>
      <c r="K244" s="19">
        <v>1255.1377072610539</v>
      </c>
      <c r="L244" s="20"/>
      <c r="M244" s="19">
        <v>25765.051089954653</v>
      </c>
      <c r="N244" s="19">
        <v>3024.7690867992224</v>
      </c>
      <c r="O244" s="19">
        <v>6118.0940566302497</v>
      </c>
      <c r="P244" s="19">
        <v>3802.8469587736322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53900.575921867567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2.1061182863698211E-2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524.59073683163047</v>
      </c>
      <c r="W246" s="33">
        <v>4.4021239557821895E-3</v>
      </c>
      <c r="X246" s="21"/>
      <c r="Y246" s="27"/>
      <c r="Z246" s="24">
        <v>524.61620013844993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1472.33193600911</v>
      </c>
      <c r="V247" s="21"/>
      <c r="W247" s="21"/>
      <c r="X247" s="21"/>
      <c r="Y247" s="27"/>
      <c r="Z247" s="24">
        <v>1472.33193600911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114755.00000000001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114755.00000000001</v>
      </c>
    </row>
    <row r="249" spans="1:26" ht="13.5" customHeight="1" x14ac:dyDescent="0.15">
      <c r="A249" s="16">
        <v>245</v>
      </c>
      <c r="B249" s="17" t="s">
        <v>194</v>
      </c>
      <c r="C249" s="40">
        <v>7.5248886782292002E-4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2.1719621647199451E-3</v>
      </c>
      <c r="X249" s="21"/>
      <c r="Y249" s="27"/>
      <c r="Z249" s="36">
        <v>2.9244510325428649E-3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11561</v>
      </c>
      <c r="E252" s="37">
        <v>3.3661418586630045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11564.366141858663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215.00000000000003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215.00000000000003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1290.0000000000002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1290.0000000000002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15256.55</v>
      </c>
      <c r="E255" s="19">
        <v>916.96344758499504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16173.513447584994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252.39364453184686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252.39364453184686</v>
      </c>
    </row>
    <row r="257" spans="1:26" ht="13.5" customHeight="1" x14ac:dyDescent="0.15">
      <c r="A257" s="16">
        <v>253</v>
      </c>
      <c r="B257" s="17" t="s">
        <v>200</v>
      </c>
      <c r="C257" s="29"/>
      <c r="D257" s="19">
        <v>80.000000000000014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80.000000000000014</v>
      </c>
    </row>
    <row r="258" spans="1:26" ht="13.5" customHeight="1" x14ac:dyDescent="0.15">
      <c r="A258" s="16">
        <v>254</v>
      </c>
      <c r="B258" s="17" t="s">
        <v>201</v>
      </c>
      <c r="C258" s="29"/>
      <c r="D258" s="19">
        <v>68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68</v>
      </c>
    </row>
    <row r="259" spans="1:26" ht="13.5" customHeight="1" x14ac:dyDescent="0.15">
      <c r="A259" s="16">
        <v>255</v>
      </c>
      <c r="B259" s="17" t="s">
        <v>202</v>
      </c>
      <c r="C259" s="18">
        <v>14.240916541556262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38">
        <v>1.6812946151057657</v>
      </c>
      <c r="X259" s="21"/>
      <c r="Y259" s="27"/>
      <c r="Z259" s="24">
        <v>15.922211156662026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12.493875900312931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4">
        <v>12.493875900312931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1761.55</v>
      </c>
      <c r="E261" s="44">
        <v>1.5875603065019041E-2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1761.565875603065</v>
      </c>
    </row>
    <row r="262" spans="1:26" ht="13.5" customHeight="1" x14ac:dyDescent="0.15">
      <c r="A262" s="16">
        <v>258</v>
      </c>
      <c r="B262" s="17" t="s">
        <v>205</v>
      </c>
      <c r="C262" s="25">
        <v>1.2049007373039293</v>
      </c>
      <c r="D262" s="19">
        <v>1179.8999999999999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5.7040761326800686E-2</v>
      </c>
      <c r="X262" s="21"/>
      <c r="Y262" s="27"/>
      <c r="Z262" s="24">
        <v>1181.1619414986305</v>
      </c>
    </row>
    <row r="263" spans="1:26" ht="13.5" customHeight="1" x14ac:dyDescent="0.15">
      <c r="A263" s="16">
        <v>259</v>
      </c>
      <c r="B263" s="17" t="s">
        <v>206</v>
      </c>
      <c r="C263" s="25">
        <v>9.3375009328226408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9.3375009328226408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7171.6299999999992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7171.6299999999992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491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491</v>
      </c>
    </row>
    <row r="266" spans="1:26" ht="13.5" customHeight="1" x14ac:dyDescent="0.15">
      <c r="A266" s="16">
        <v>262</v>
      </c>
      <c r="B266" s="17" t="s">
        <v>209</v>
      </c>
      <c r="C266" s="18">
        <v>9421.374646893426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13.035454388105213</v>
      </c>
      <c r="X266" s="21"/>
      <c r="Y266" s="23">
        <v>74.158229498357613</v>
      </c>
      <c r="Z266" s="24">
        <v>9508.5683307798899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214.5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214.5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316.00000000000006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316.00000000000006</v>
      </c>
    </row>
    <row r="272" spans="1:26" ht="13.5" customHeight="1" x14ac:dyDescent="0.15">
      <c r="A272" s="16">
        <v>268</v>
      </c>
      <c r="B272" s="17" t="s">
        <v>212</v>
      </c>
      <c r="C272" s="25">
        <v>9.242767909936207</v>
      </c>
      <c r="D272" s="19">
        <v>3140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3149.242767909936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3.7187765285444053E-3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3.7187765285444053E-3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18">
        <v>36.962472828248707</v>
      </c>
      <c r="D276" s="19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212.92886403147875</v>
      </c>
      <c r="X276" s="22">
        <v>65.838633648228694</v>
      </c>
      <c r="Y276" s="23">
        <v>155.76689413557079</v>
      </c>
      <c r="Z276" s="24">
        <v>507.49686464352698</v>
      </c>
    </row>
    <row r="277" spans="1:26" ht="13.5" customHeight="1" x14ac:dyDescent="0.15">
      <c r="A277" s="16">
        <v>273</v>
      </c>
      <c r="B277" s="17" t="s">
        <v>215</v>
      </c>
      <c r="C277" s="30">
        <v>0.61027269978715704</v>
      </c>
      <c r="D277" s="19">
        <v>33.299999999999997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31">
        <v>1.5266187082261764E-4</v>
      </c>
      <c r="X277" s="21"/>
      <c r="Y277" s="27"/>
      <c r="Z277" s="24">
        <v>33.910425361657978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1528.5824330928947</v>
      </c>
      <c r="D279" s="19">
        <v>160.75</v>
      </c>
      <c r="E279" s="44">
        <v>5.2511610138139903E-2</v>
      </c>
      <c r="F279" s="20"/>
      <c r="G279" s="20"/>
      <c r="H279" s="20"/>
      <c r="I279" s="19">
        <v>130980.27067091035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33562.797102721357</v>
      </c>
      <c r="X279" s="21"/>
      <c r="Y279" s="27"/>
      <c r="Z279" s="24">
        <v>166232.45271833474</v>
      </c>
    </row>
    <row r="280" spans="1:26" ht="13.5" customHeight="1" x14ac:dyDescent="0.15">
      <c r="A280" s="16">
        <v>276</v>
      </c>
      <c r="B280" s="17" t="s">
        <v>217</v>
      </c>
      <c r="C280" s="25">
        <v>8.6977210400672185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8.6977210400672185</v>
      </c>
    </row>
    <row r="281" spans="1:26" ht="13.5" customHeight="1" x14ac:dyDescent="0.15">
      <c r="A281" s="16">
        <v>277</v>
      </c>
      <c r="B281" s="17" t="s">
        <v>218</v>
      </c>
      <c r="C281" s="18">
        <v>1346.8691875729639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2378.5879073381429</v>
      </c>
      <c r="X281" s="21"/>
      <c r="Y281" s="27"/>
      <c r="Z281" s="24">
        <v>3725.4570949111067</v>
      </c>
    </row>
    <row r="282" spans="1:26" ht="13.5" customHeight="1" x14ac:dyDescent="0.15">
      <c r="A282" s="16">
        <v>278</v>
      </c>
      <c r="B282" s="17" t="s">
        <v>219</v>
      </c>
      <c r="C282" s="18">
        <v>33.32553646801955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90.695588740868217</v>
      </c>
      <c r="X282" s="21"/>
      <c r="Y282" s="27"/>
      <c r="Z282" s="24">
        <v>124.02112520888777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40370.795692707929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8">
        <v>9.2709521262515988</v>
      </c>
      <c r="X285" s="21"/>
      <c r="Y285" s="23">
        <v>103.97148967033681</v>
      </c>
      <c r="Z285" s="24">
        <v>40484.038134504517</v>
      </c>
    </row>
    <row r="286" spans="1:26" ht="13.5" customHeight="1" x14ac:dyDescent="0.15">
      <c r="A286" s="16">
        <v>282</v>
      </c>
      <c r="B286" s="17" t="s">
        <v>221</v>
      </c>
      <c r="C286" s="25">
        <v>3.8883700776422838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8">
        <v>6.0077945927643919</v>
      </c>
      <c r="X286" s="21"/>
      <c r="Y286" s="27"/>
      <c r="Z286" s="28">
        <v>9.8961646704066766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110402.5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110402.5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660.50000000000011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660.50000000000011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44872.925957679967</v>
      </c>
      <c r="U292" s="20"/>
      <c r="V292" s="21"/>
      <c r="W292" s="21"/>
      <c r="X292" s="21"/>
      <c r="Y292" s="27"/>
      <c r="Z292" s="24">
        <v>44872.925957679967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3540.4000000000015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3540.4000000000015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108120.44211438111</v>
      </c>
      <c r="D300" s="19">
        <v>1985.0000000000002</v>
      </c>
      <c r="E300" s="19">
        <v>1398.2620996043051</v>
      </c>
      <c r="F300" s="20"/>
      <c r="G300" s="20"/>
      <c r="H300" s="20"/>
      <c r="I300" s="20"/>
      <c r="J300" s="20"/>
      <c r="K300" s="19">
        <v>1329.9910942556928</v>
      </c>
      <c r="L300" s="20"/>
      <c r="M300" s="19">
        <v>80705.734353028907</v>
      </c>
      <c r="N300" s="20"/>
      <c r="O300" s="19">
        <v>3873.3105722776904</v>
      </c>
      <c r="P300" s="20"/>
      <c r="Q300" s="20"/>
      <c r="R300" s="20"/>
      <c r="S300" s="20"/>
      <c r="T300" s="20"/>
      <c r="U300" s="20"/>
      <c r="V300" s="21"/>
      <c r="W300" s="22">
        <v>182.33173322519906</v>
      </c>
      <c r="X300" s="21"/>
      <c r="Y300" s="23">
        <v>1845.5636147896091</v>
      </c>
      <c r="Z300" s="24">
        <v>199440.6355815625</v>
      </c>
    </row>
    <row r="301" spans="1:26" ht="13.5" customHeight="1" x14ac:dyDescent="0.15">
      <c r="A301" s="16">
        <v>297</v>
      </c>
      <c r="B301" s="17" t="s">
        <v>230</v>
      </c>
      <c r="C301" s="18">
        <v>45160.582106885624</v>
      </c>
      <c r="D301" s="19">
        <v>650.1</v>
      </c>
      <c r="E301" s="19">
        <v>436.64530793571754</v>
      </c>
      <c r="F301" s="20"/>
      <c r="G301" s="19">
        <v>105608.56342954244</v>
      </c>
      <c r="H301" s="20"/>
      <c r="I301" s="20"/>
      <c r="J301" s="20"/>
      <c r="K301" s="19">
        <v>1897.5260657985455</v>
      </c>
      <c r="L301" s="20"/>
      <c r="M301" s="19">
        <v>44407.581702931253</v>
      </c>
      <c r="N301" s="19">
        <v>2079.7093552798624</v>
      </c>
      <c r="O301" s="19">
        <v>7760.0618275398965</v>
      </c>
      <c r="P301" s="19">
        <v>2393.422682626835</v>
      </c>
      <c r="Q301" s="20"/>
      <c r="R301" s="20"/>
      <c r="S301" s="20"/>
      <c r="T301" s="20"/>
      <c r="U301" s="20"/>
      <c r="V301" s="21"/>
      <c r="W301" s="22">
        <v>83.371200028737377</v>
      </c>
      <c r="X301" s="21"/>
      <c r="Y301" s="23">
        <v>179.23925815691877</v>
      </c>
      <c r="Z301" s="24">
        <v>210656.80293672584</v>
      </c>
    </row>
    <row r="302" spans="1:26" ht="13.5" customHeight="1" x14ac:dyDescent="0.15">
      <c r="A302" s="16">
        <v>298</v>
      </c>
      <c r="B302" s="17" t="s">
        <v>231</v>
      </c>
      <c r="C302" s="18">
        <v>12.452091896603529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4">
        <v>12.452091896603529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775480.73115496314</v>
      </c>
      <c r="D304" s="19">
        <v>62.699999999999989</v>
      </c>
      <c r="E304" s="37">
        <v>7.0019067423022001</v>
      </c>
      <c r="F304" s="19">
        <v>37442.170764365845</v>
      </c>
      <c r="G304" s="19">
        <v>525290.13556095702</v>
      </c>
      <c r="H304" s="20"/>
      <c r="I304" s="20"/>
      <c r="J304" s="20"/>
      <c r="K304" s="19">
        <v>16919.204854088515</v>
      </c>
      <c r="L304" s="19">
        <v>4760.4295787000001</v>
      </c>
      <c r="M304" s="19">
        <v>940040.59600983036</v>
      </c>
      <c r="N304" s="19">
        <v>25438.212680654127</v>
      </c>
      <c r="O304" s="19">
        <v>56558.546187762498</v>
      </c>
      <c r="P304" s="19">
        <v>26340.60236292925</v>
      </c>
      <c r="Q304" s="19">
        <v>646.23492634185834</v>
      </c>
      <c r="R304" s="19">
        <v>441.81896279307114</v>
      </c>
      <c r="S304" s="20"/>
      <c r="T304" s="20"/>
      <c r="U304" s="20"/>
      <c r="V304" s="21"/>
      <c r="W304" s="22">
        <v>1129.5422172300164</v>
      </c>
      <c r="X304" s="21"/>
      <c r="Y304" s="23">
        <v>22.98677943902598</v>
      </c>
      <c r="Z304" s="24">
        <v>2410580.9139467971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2">
        <v>128.92804109904864</v>
      </c>
      <c r="X305" s="21"/>
      <c r="Y305" s="27"/>
      <c r="Z305" s="24">
        <v>128.92804109904864</v>
      </c>
    </row>
    <row r="306" spans="1:26" ht="13.5" customHeight="1" x14ac:dyDescent="0.15">
      <c r="A306" s="16">
        <v>302</v>
      </c>
      <c r="B306" s="17" t="s">
        <v>235</v>
      </c>
      <c r="C306" s="18">
        <v>10543.752472099904</v>
      </c>
      <c r="D306" s="19">
        <v>1656.5</v>
      </c>
      <c r="E306" s="37">
        <v>2.4421457142254739</v>
      </c>
      <c r="F306" s="20"/>
      <c r="G306" s="20"/>
      <c r="H306" s="20"/>
      <c r="I306" s="20"/>
      <c r="J306" s="19">
        <v>6425.5333430540777</v>
      </c>
      <c r="K306" s="20"/>
      <c r="L306" s="20"/>
      <c r="M306" s="19">
        <v>939.11582948293858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67.572465138439071</v>
      </c>
      <c r="X306" s="21"/>
      <c r="Y306" s="27"/>
      <c r="Z306" s="24">
        <v>19634.916255489588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0">
        <v>0.29986343383221875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2">
        <v>0.29986343383221875</v>
      </c>
    </row>
    <row r="309" spans="1:26" ht="13.5" customHeight="1" x14ac:dyDescent="0.15">
      <c r="A309" s="16">
        <v>305</v>
      </c>
      <c r="B309" s="17" t="s">
        <v>237</v>
      </c>
      <c r="C309" s="18">
        <v>33.553786082417112</v>
      </c>
      <c r="D309" s="20"/>
      <c r="E309" s="20"/>
      <c r="F309" s="20"/>
      <c r="G309" s="19">
        <v>1337.6004182077991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154.84907292018011</v>
      </c>
      <c r="W309" s="22">
        <v>298.5220019788739</v>
      </c>
      <c r="X309" s="22">
        <v>172.54089750297439</v>
      </c>
      <c r="Y309" s="23">
        <v>182.12283591694734</v>
      </c>
      <c r="Z309" s="24">
        <v>2179.1890126091921</v>
      </c>
    </row>
    <row r="310" spans="1:26" ht="13.5" customHeight="1" x14ac:dyDescent="0.15">
      <c r="A310" s="16">
        <v>306</v>
      </c>
      <c r="B310" s="17" t="s">
        <v>238</v>
      </c>
      <c r="C310" s="30">
        <v>0.56214718815888309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2">
        <v>0.56214718815888309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3.8213682984506942E-3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3">
        <v>3.3373416830804162E-3</v>
      </c>
      <c r="X312" s="21"/>
      <c r="Y312" s="27"/>
      <c r="Z312" s="36">
        <v>7.1587099815311108E-3</v>
      </c>
    </row>
    <row r="313" spans="1:26" ht="13.5" customHeight="1" x14ac:dyDescent="0.15">
      <c r="A313" s="16">
        <v>309</v>
      </c>
      <c r="B313" s="17" t="s">
        <v>240</v>
      </c>
      <c r="C313" s="18">
        <v>17.920498052778186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31.601851616363284</v>
      </c>
      <c r="W313" s="22">
        <v>3622.0496180715409</v>
      </c>
      <c r="X313" s="22">
        <v>60.61334657539615</v>
      </c>
      <c r="Y313" s="23">
        <v>97.951548143529081</v>
      </c>
      <c r="Z313" s="24">
        <v>3830.1368624596075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2.3883846167671239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2.3883846167671239</v>
      </c>
    </row>
    <row r="321" spans="1:26" ht="13.5" customHeight="1" x14ac:dyDescent="0.15">
      <c r="A321" s="16">
        <v>317</v>
      </c>
      <c r="B321" s="17" t="s">
        <v>446</v>
      </c>
      <c r="C321" s="30">
        <v>0.34718439093768183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2">
        <v>0.34718439093768183</v>
      </c>
    </row>
    <row r="322" spans="1:26" ht="13.5" customHeight="1" x14ac:dyDescent="0.15">
      <c r="A322" s="16">
        <v>318</v>
      </c>
      <c r="B322" s="17" t="s">
        <v>242</v>
      </c>
      <c r="C322" s="25">
        <v>1.6662572414994552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0.18338259009534111</v>
      </c>
      <c r="X322" s="21"/>
      <c r="Y322" s="27"/>
      <c r="Z322" s="28">
        <v>1.8496398315947964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8.9625296900170043E-2</v>
      </c>
      <c r="D324" s="20"/>
      <c r="E324" s="39">
        <v>0.74108368273375025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2">
        <v>0.83070897963392032</v>
      </c>
    </row>
    <row r="325" spans="1:26" ht="13.5" customHeight="1" x14ac:dyDescent="0.15">
      <c r="A325" s="16">
        <v>321</v>
      </c>
      <c r="B325" s="17" t="s">
        <v>244</v>
      </c>
      <c r="C325" s="30">
        <v>0.36115894007220367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290.73703487054223</v>
      </c>
      <c r="W325" s="22">
        <v>310.36389828726635</v>
      </c>
      <c r="X325" s="21"/>
      <c r="Y325" s="45">
        <v>4.458824531074594</v>
      </c>
      <c r="Z325" s="24">
        <v>605.9209166289553</v>
      </c>
    </row>
    <row r="326" spans="1:26" ht="54" customHeight="1" x14ac:dyDescent="0.15">
      <c r="A326" s="16">
        <v>322</v>
      </c>
      <c r="B326" s="17" t="s">
        <v>245</v>
      </c>
      <c r="C326" s="18">
        <v>215.35467295025137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118.30743790827911</v>
      </c>
      <c r="X326" s="21"/>
      <c r="Y326" s="27"/>
      <c r="Z326" s="24">
        <v>333.66211085853047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174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174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3448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3448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3.6962758806259255</v>
      </c>
      <c r="D332" s="19">
        <v>64.000000000000014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67.696275880625933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91.319432129514311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91.319432129514311</v>
      </c>
    </row>
    <row r="334" spans="1:26" ht="27" customHeight="1" x14ac:dyDescent="0.15">
      <c r="A334" s="16">
        <v>330</v>
      </c>
      <c r="B334" s="17" t="s">
        <v>451</v>
      </c>
      <c r="C334" s="25">
        <v>5.2600169861059056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8">
        <v>1.3030726975572853</v>
      </c>
      <c r="X334" s="21"/>
      <c r="Y334" s="27"/>
      <c r="Z334" s="28">
        <v>6.5630896836631907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525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525</v>
      </c>
    </row>
    <row r="336" spans="1:26" ht="13.5" customHeight="1" x14ac:dyDescent="0.15">
      <c r="A336" s="16">
        <v>332</v>
      </c>
      <c r="B336" s="17" t="s">
        <v>251</v>
      </c>
      <c r="C336" s="47">
        <v>6.176787204493348E-6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64.467777297381105</v>
      </c>
      <c r="W336" s="48">
        <v>1.0252975658523626E-6</v>
      </c>
      <c r="X336" s="22">
        <v>19.680141493680093</v>
      </c>
      <c r="Y336" s="45">
        <v>9.4874268526891861</v>
      </c>
      <c r="Z336" s="24">
        <v>93.635352845835158</v>
      </c>
    </row>
    <row r="337" spans="1:26" ht="13.5" customHeight="1" x14ac:dyDescent="0.15">
      <c r="A337" s="16">
        <v>333</v>
      </c>
      <c r="B337" s="17" t="s">
        <v>252</v>
      </c>
      <c r="C337" s="25">
        <v>3.3741941964873825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3.3741941964873825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2">
        <v>57.777834151234224</v>
      </c>
      <c r="X338" s="21"/>
      <c r="Y338" s="27"/>
      <c r="Z338" s="24">
        <v>57.777834151234224</v>
      </c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18">
        <v>12.851999917147118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8">
        <v>6.3362869786945399</v>
      </c>
      <c r="X340" s="21"/>
      <c r="Y340" s="27"/>
      <c r="Z340" s="24">
        <v>19.188286895841657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2.8292334362100475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0.56975937094022089</v>
      </c>
      <c r="X346" s="21"/>
      <c r="Y346" s="27"/>
      <c r="Z346" s="28">
        <v>3.3989928071502682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39">
        <v>0.54451409458761957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2">
        <v>1806.3035855086434</v>
      </c>
      <c r="X350" s="21"/>
      <c r="Y350" s="27"/>
      <c r="Z350" s="24">
        <v>1806.848099603231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2">
        <v>74.995573251296804</v>
      </c>
      <c r="X352" s="21"/>
      <c r="Y352" s="27"/>
      <c r="Z352" s="24">
        <v>74.995573251296804</v>
      </c>
    </row>
    <row r="353" spans="1:26" ht="13.5" customHeight="1" x14ac:dyDescent="0.15">
      <c r="A353" s="16">
        <v>349</v>
      </c>
      <c r="B353" s="17" t="s">
        <v>261</v>
      </c>
      <c r="C353" s="18">
        <v>217.21153403911745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0.24939842368427376</v>
      </c>
      <c r="X353" s="22">
        <v>60.867182496405363</v>
      </c>
      <c r="Y353" s="27"/>
      <c r="Z353" s="24">
        <v>278.32811495920708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403.28000000000003</v>
      </c>
      <c r="E354" s="19">
        <v>463.35381057793734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866.63381057793731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768.24561580000295</v>
      </c>
      <c r="L355" s="19">
        <v>2908.4015181999998</v>
      </c>
      <c r="M355" s="19">
        <v>27801.016728216535</v>
      </c>
      <c r="N355" s="19">
        <v>730.23770186257639</v>
      </c>
      <c r="O355" s="19">
        <v>6162.7982563803416</v>
      </c>
      <c r="P355" s="19">
        <v>4433.2782534557282</v>
      </c>
      <c r="Q355" s="19">
        <v>861.64656845581135</v>
      </c>
      <c r="R355" s="19">
        <v>1175.0084522960869</v>
      </c>
      <c r="S355" s="20"/>
      <c r="T355" s="20"/>
      <c r="U355" s="20"/>
      <c r="V355" s="21"/>
      <c r="W355" s="21"/>
      <c r="X355" s="21"/>
      <c r="Y355" s="27"/>
      <c r="Z355" s="24">
        <v>44840.633094667086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34.684299363803333</v>
      </c>
      <c r="D358" s="19">
        <v>19</v>
      </c>
      <c r="E358" s="20"/>
      <c r="F358" s="20"/>
      <c r="G358" s="19">
        <v>1146.5062053633478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1200.1905047271512</v>
      </c>
    </row>
    <row r="359" spans="1:26" ht="13.5" customHeight="1" x14ac:dyDescent="0.15">
      <c r="A359" s="16">
        <v>355</v>
      </c>
      <c r="B359" s="17" t="s">
        <v>265</v>
      </c>
      <c r="C359" s="18">
        <v>1065.25289308999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67.769460401326327</v>
      </c>
      <c r="X359" s="21"/>
      <c r="Y359" s="27"/>
      <c r="Z359" s="24">
        <v>1133.0223534913164</v>
      </c>
    </row>
    <row r="360" spans="1:26" ht="13.5" customHeight="1" x14ac:dyDescent="0.15">
      <c r="A360" s="16">
        <v>356</v>
      </c>
      <c r="B360" s="17" t="s">
        <v>266</v>
      </c>
      <c r="C360" s="25">
        <v>2.4708627954974274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2.4708627954974274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897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897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10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2960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2960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2727.6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2727.6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200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200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744.00000000000011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744.00000000000011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161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161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7.0110501272963976E-2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7.0110501272963976E-2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234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234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275.00000000000006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275.00000000000006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70.000000000000014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70.000000000000014</v>
      </c>
    </row>
    <row r="376" spans="1:26" ht="27" customHeight="1" x14ac:dyDescent="0.15">
      <c r="A376" s="16">
        <v>372</v>
      </c>
      <c r="B376" s="17" t="s">
        <v>464</v>
      </c>
      <c r="C376" s="25">
        <v>4.3366797920774198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4.3366797920774198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8059.4113661303545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82480.83271870816</v>
      </c>
      <c r="W378" s="21"/>
      <c r="X378" s="22">
        <v>7878.9931672019129</v>
      </c>
      <c r="Y378" s="27"/>
      <c r="Z378" s="24">
        <v>98419.237252040431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6043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6043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2170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2170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1779.536055546994</v>
      </c>
      <c r="T385" s="20"/>
      <c r="U385" s="20"/>
      <c r="V385" s="21"/>
      <c r="W385" s="22">
        <v>562.66117040963888</v>
      </c>
      <c r="X385" s="21"/>
      <c r="Y385" s="27"/>
      <c r="Z385" s="24">
        <v>2342.1972259566328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19">
        <v>2093</v>
      </c>
      <c r="U386" s="20"/>
      <c r="V386" s="21"/>
      <c r="W386" s="21"/>
      <c r="X386" s="21"/>
      <c r="Y386" s="27"/>
      <c r="Z386" s="24">
        <v>2093</v>
      </c>
    </row>
    <row r="387" spans="1:26" ht="13.5" customHeight="1" x14ac:dyDescent="0.15">
      <c r="A387" s="16">
        <v>383</v>
      </c>
      <c r="B387" s="17" t="s">
        <v>286</v>
      </c>
      <c r="C387" s="29"/>
      <c r="D387" s="19">
        <v>4326.0000000000009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4326.0000000000009</v>
      </c>
    </row>
    <row r="388" spans="1:26" ht="13.5" customHeight="1" x14ac:dyDescent="0.15">
      <c r="A388" s="16">
        <v>384</v>
      </c>
      <c r="B388" s="17" t="s">
        <v>287</v>
      </c>
      <c r="C388" s="18">
        <v>32736.507026852436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32736.507026852436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19">
        <v>16537.5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16537.5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18">
        <v>30.881700194629154</v>
      </c>
      <c r="D393" s="20"/>
      <c r="E393" s="20"/>
      <c r="F393" s="20"/>
      <c r="G393" s="20"/>
      <c r="H393" s="20"/>
      <c r="I393" s="19">
        <v>2463.619655579404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613.59000298036381</v>
      </c>
      <c r="X393" s="21"/>
      <c r="Y393" s="27"/>
      <c r="Z393" s="24">
        <v>3108.0913587543969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25">
        <v>2.1139961588900991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2.1139961588900991</v>
      </c>
    </row>
    <row r="396" spans="1:26" ht="13.5" customHeight="1" x14ac:dyDescent="0.15">
      <c r="A396" s="16">
        <v>392</v>
      </c>
      <c r="B396" s="17" t="s">
        <v>293</v>
      </c>
      <c r="C396" s="18">
        <v>146391.1295599289</v>
      </c>
      <c r="D396" s="20"/>
      <c r="E396" s="20"/>
      <c r="F396" s="19">
        <v>8109.6942012295531</v>
      </c>
      <c r="G396" s="20"/>
      <c r="H396" s="20"/>
      <c r="I396" s="20"/>
      <c r="J396" s="20"/>
      <c r="K396" s="19">
        <v>7673.0255437828382</v>
      </c>
      <c r="L396" s="20"/>
      <c r="M396" s="19">
        <v>193596.97102467206</v>
      </c>
      <c r="N396" s="20"/>
      <c r="O396" s="19">
        <v>22346.10311986044</v>
      </c>
      <c r="P396" s="20"/>
      <c r="Q396" s="20"/>
      <c r="R396" s="20"/>
      <c r="S396" s="20"/>
      <c r="T396" s="20"/>
      <c r="U396" s="20"/>
      <c r="V396" s="21"/>
      <c r="W396" s="26">
        <v>0.84718174754038722</v>
      </c>
      <c r="X396" s="21"/>
      <c r="Y396" s="23">
        <v>203.28442826993381</v>
      </c>
      <c r="Z396" s="24">
        <v>378321.05505949131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94.805554849089845</v>
      </c>
      <c r="W398" s="21"/>
      <c r="X398" s="21"/>
      <c r="Y398" s="27"/>
      <c r="Z398" s="24">
        <v>94.805554849089845</v>
      </c>
    </row>
    <row r="399" spans="1:26" ht="13.5" customHeight="1" x14ac:dyDescent="0.15">
      <c r="A399" s="16">
        <v>395</v>
      </c>
      <c r="B399" s="17" t="s">
        <v>296</v>
      </c>
      <c r="C399" s="18">
        <v>32.494605647107292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4">
        <v>32.494605647107292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4">
        <v>2.6777544678964335E-3</v>
      </c>
      <c r="D403" s="20"/>
      <c r="E403" s="20"/>
      <c r="F403" s="20"/>
      <c r="G403" s="20"/>
      <c r="H403" s="20"/>
      <c r="I403" s="20"/>
      <c r="J403" s="20"/>
      <c r="K403" s="19">
        <v>436.76794586801878</v>
      </c>
      <c r="L403" s="20"/>
      <c r="M403" s="19">
        <v>11970.312582517488</v>
      </c>
      <c r="N403" s="19">
        <v>453.42163007478291</v>
      </c>
      <c r="O403" s="19">
        <v>3224.5949070410484</v>
      </c>
      <c r="P403" s="19">
        <v>497.72393742159295</v>
      </c>
      <c r="Q403" s="19">
        <v>215.41164211395284</v>
      </c>
      <c r="R403" s="20"/>
      <c r="S403" s="20"/>
      <c r="T403" s="20"/>
      <c r="U403" s="20"/>
      <c r="V403" s="21"/>
      <c r="W403" s="49">
        <v>5.4193061599872035E-5</v>
      </c>
      <c r="X403" s="21"/>
      <c r="Y403" s="27"/>
      <c r="Z403" s="24">
        <v>16798.235376984409</v>
      </c>
    </row>
    <row r="404" spans="1:26" ht="13.5" customHeight="1" x14ac:dyDescent="0.15">
      <c r="A404" s="16">
        <v>400</v>
      </c>
      <c r="B404" s="17" t="s">
        <v>299</v>
      </c>
      <c r="C404" s="18">
        <v>6205.7133305115849</v>
      </c>
      <c r="D404" s="19">
        <v>14.82</v>
      </c>
      <c r="E404" s="20"/>
      <c r="F404" s="20"/>
      <c r="G404" s="20"/>
      <c r="H404" s="20"/>
      <c r="I404" s="20"/>
      <c r="J404" s="20"/>
      <c r="K404" s="19">
        <v>14221.457381847144</v>
      </c>
      <c r="L404" s="19">
        <v>2375.7243167000001</v>
      </c>
      <c r="M404" s="19">
        <v>205333.86690403882</v>
      </c>
      <c r="N404" s="19">
        <v>7899.9872385914787</v>
      </c>
      <c r="O404" s="19">
        <v>52875.545607576474</v>
      </c>
      <c r="P404" s="19">
        <v>11003.304632642112</v>
      </c>
      <c r="Q404" s="19">
        <v>861.64656845581135</v>
      </c>
      <c r="R404" s="19">
        <v>1240.2055106181792</v>
      </c>
      <c r="S404" s="20"/>
      <c r="T404" s="20"/>
      <c r="U404" s="20"/>
      <c r="V404" s="21"/>
      <c r="W404" s="38">
        <v>2.7350158159862969</v>
      </c>
      <c r="X404" s="21"/>
      <c r="Y404" s="23">
        <v>562.32996629479044</v>
      </c>
      <c r="Z404" s="24">
        <v>302597.33647309244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1899.1000000000001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1899.1000000000001</v>
      </c>
    </row>
    <row r="407" spans="1:26" ht="13.5" customHeight="1" x14ac:dyDescent="0.15">
      <c r="A407" s="16">
        <v>403</v>
      </c>
      <c r="B407" s="17" t="s">
        <v>301</v>
      </c>
      <c r="C407" s="34">
        <v>7.7396292792112319E-3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8.2663010936706062E-4</v>
      </c>
      <c r="X407" s="21"/>
      <c r="Y407" s="27"/>
      <c r="Z407" s="36">
        <v>8.5662593885782925E-3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655.26501673741518</v>
      </c>
      <c r="D409" s="19">
        <v>1525</v>
      </c>
      <c r="E409" s="19">
        <v>43.194165417631268</v>
      </c>
      <c r="F409" s="20"/>
      <c r="G409" s="20"/>
      <c r="H409" s="39">
        <v>0.50760114371108334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167559.33764028142</v>
      </c>
      <c r="W409" s="21"/>
      <c r="X409" s="21"/>
      <c r="Y409" s="27"/>
      <c r="Z409" s="24">
        <v>169783.30442358018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47397.185246608926</v>
      </c>
      <c r="D411" s="19">
        <v>15280.15</v>
      </c>
      <c r="E411" s="19">
        <v>57.18615937547176</v>
      </c>
      <c r="F411" s="20"/>
      <c r="G411" s="20"/>
      <c r="H411" s="20"/>
      <c r="I411" s="19">
        <v>1255659.2195733141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54218.433030173634</v>
      </c>
      <c r="X411" s="21"/>
      <c r="Y411" s="27"/>
      <c r="Z411" s="24">
        <v>1372612.1740094721</v>
      </c>
    </row>
    <row r="412" spans="1:26" ht="27" customHeight="1" x14ac:dyDescent="0.15">
      <c r="A412" s="16">
        <v>408</v>
      </c>
      <c r="B412" s="17" t="s">
        <v>304</v>
      </c>
      <c r="C412" s="18">
        <v>693.7552652239184</v>
      </c>
      <c r="D412" s="19">
        <v>3384.4124999999995</v>
      </c>
      <c r="E412" s="37">
        <v>8.4696472572811086</v>
      </c>
      <c r="F412" s="20"/>
      <c r="G412" s="20"/>
      <c r="H412" s="20"/>
      <c r="I412" s="19">
        <v>1249.1443908849974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44.237570711079393</v>
      </c>
      <c r="X412" s="21"/>
      <c r="Y412" s="27"/>
      <c r="Z412" s="24">
        <v>5380.0193740772756</v>
      </c>
    </row>
    <row r="413" spans="1:26" ht="27" customHeight="1" x14ac:dyDescent="0.15">
      <c r="A413" s="16">
        <v>409</v>
      </c>
      <c r="B413" s="17" t="s">
        <v>305</v>
      </c>
      <c r="C413" s="18">
        <v>313.83465962845497</v>
      </c>
      <c r="D413" s="19">
        <v>14378.200000000003</v>
      </c>
      <c r="E413" s="39">
        <v>0.54292610623596849</v>
      </c>
      <c r="F413" s="20"/>
      <c r="G413" s="20"/>
      <c r="H413" s="20"/>
      <c r="I413" s="19">
        <v>214476.20113858557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55007.317989418007</v>
      </c>
      <c r="X413" s="21"/>
      <c r="Y413" s="27"/>
      <c r="Z413" s="24">
        <v>284176.09671373828</v>
      </c>
    </row>
    <row r="414" spans="1:26" ht="27" customHeight="1" x14ac:dyDescent="0.15">
      <c r="A414" s="16">
        <v>410</v>
      </c>
      <c r="B414" s="17" t="s">
        <v>306</v>
      </c>
      <c r="C414" s="18">
        <v>14454.049374370887</v>
      </c>
      <c r="D414" s="19">
        <v>10461.753000000002</v>
      </c>
      <c r="E414" s="19">
        <v>112.43218615558642</v>
      </c>
      <c r="F414" s="20"/>
      <c r="G414" s="20"/>
      <c r="H414" s="20"/>
      <c r="I414" s="19">
        <v>4926.8347654009194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612.63209620647285</v>
      </c>
      <c r="X414" s="21"/>
      <c r="Y414" s="27"/>
      <c r="Z414" s="24">
        <v>30567.701422133869</v>
      </c>
    </row>
    <row r="415" spans="1:26" ht="13.5" customHeight="1" x14ac:dyDescent="0.15">
      <c r="A415" s="16">
        <v>411</v>
      </c>
      <c r="B415" s="17" t="s">
        <v>307</v>
      </c>
      <c r="C415" s="18">
        <v>7352.8507150046398</v>
      </c>
      <c r="D415" s="20"/>
      <c r="E415" s="20"/>
      <c r="F415" s="19">
        <v>1373.1944835321083</v>
      </c>
      <c r="G415" s="20"/>
      <c r="H415" s="20"/>
      <c r="I415" s="20"/>
      <c r="J415" s="20"/>
      <c r="K415" s="19">
        <v>5605.748915136799</v>
      </c>
      <c r="L415" s="19">
        <v>3573.6827569000002</v>
      </c>
      <c r="M415" s="19">
        <v>138929.34399964116</v>
      </c>
      <c r="N415" s="19">
        <v>1493.9462850533421</v>
      </c>
      <c r="O415" s="19">
        <v>90477.656648418502</v>
      </c>
      <c r="P415" s="19">
        <v>12930.225688062239</v>
      </c>
      <c r="Q415" s="19">
        <v>2584.9397053674334</v>
      </c>
      <c r="R415" s="19">
        <v>587.18953332282729</v>
      </c>
      <c r="S415" s="20"/>
      <c r="T415" s="20"/>
      <c r="U415" s="20"/>
      <c r="V415" s="21"/>
      <c r="W415" s="22">
        <v>2632.9736468626056</v>
      </c>
      <c r="X415" s="22">
        <v>1893.8060072645396</v>
      </c>
      <c r="Y415" s="23">
        <v>202.82309360021179</v>
      </c>
      <c r="Z415" s="24">
        <v>269638.38147816644</v>
      </c>
    </row>
    <row r="416" spans="1:26" ht="13.5" customHeight="1" x14ac:dyDescent="0.15">
      <c r="A416" s="16">
        <v>412</v>
      </c>
      <c r="B416" s="17" t="s">
        <v>308</v>
      </c>
      <c r="C416" s="18">
        <v>10.973966895213781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158.00925808181643</v>
      </c>
      <c r="W416" s="22">
        <v>51.995793378591898</v>
      </c>
      <c r="X416" s="22">
        <v>14.661044040355492</v>
      </c>
      <c r="Y416" s="23">
        <v>46.371600813233513</v>
      </c>
      <c r="Z416" s="24">
        <v>282.01166320921106</v>
      </c>
    </row>
    <row r="417" spans="1:26" ht="13.5" customHeight="1" x14ac:dyDescent="0.15">
      <c r="A417" s="16">
        <v>413</v>
      </c>
      <c r="B417" s="17" t="s">
        <v>309</v>
      </c>
      <c r="C417" s="25">
        <v>1.5646878241616602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28">
        <v>1.5646878241616602</v>
      </c>
    </row>
    <row r="418" spans="1:26" ht="13.5" customHeight="1" x14ac:dyDescent="0.15">
      <c r="A418" s="16">
        <v>414</v>
      </c>
      <c r="B418" s="17" t="s">
        <v>310</v>
      </c>
      <c r="C418" s="34">
        <v>4.1578844348327051E-2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1">
        <v>2.3914691097017397E-4</v>
      </c>
      <c r="X418" s="21"/>
      <c r="Y418" s="27"/>
      <c r="Z418" s="36">
        <v>4.1817991259297228E-2</v>
      </c>
    </row>
    <row r="419" spans="1:26" ht="13.5" customHeight="1" x14ac:dyDescent="0.15">
      <c r="A419" s="16">
        <v>415</v>
      </c>
      <c r="B419" s="17" t="s">
        <v>311</v>
      </c>
      <c r="C419" s="18">
        <v>210.07193198988352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8">
        <v>3.1505430068284612</v>
      </c>
      <c r="X419" s="21"/>
      <c r="Y419" s="27"/>
      <c r="Z419" s="24">
        <v>213.22247499671198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0">
        <v>0.11652036638750023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3">
        <v>8.3256268576692966E-2</v>
      </c>
      <c r="X422" s="21"/>
      <c r="Y422" s="27"/>
      <c r="Z422" s="32">
        <v>0.19977663496419318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3955.7895450591664</v>
      </c>
      <c r="D424" s="20"/>
      <c r="E424" s="20"/>
      <c r="F424" s="19">
        <v>886.68214475311117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22.563733975799483</v>
      </c>
      <c r="X424" s="21"/>
      <c r="Y424" s="27"/>
      <c r="Z424" s="24">
        <v>4865.0354237880774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558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558</v>
      </c>
    </row>
    <row r="427" spans="1:26" ht="13.5" customHeight="1" x14ac:dyDescent="0.15">
      <c r="A427" s="16">
        <v>423</v>
      </c>
      <c r="B427" s="17" t="s">
        <v>477</v>
      </c>
      <c r="C427" s="34">
        <v>1.9454551603369486E-3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1.7942944457115426E-3</v>
      </c>
      <c r="X427" s="21"/>
      <c r="Y427" s="27"/>
      <c r="Z427" s="36">
        <v>3.7397496060484915E-3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10140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10140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1145.0000000000002</v>
      </c>
      <c r="E431" s="19">
        <v>709.735931824977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1854.7359318249773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728</v>
      </c>
      <c r="E432" s="19">
        <v>721.7840836937263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1449.7840836937262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87.9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87.9</v>
      </c>
    </row>
    <row r="434" spans="1:26" ht="13.5" customHeight="1" x14ac:dyDescent="0.15">
      <c r="A434" s="16">
        <v>430</v>
      </c>
      <c r="B434" s="17" t="s">
        <v>321</v>
      </c>
      <c r="C434" s="29"/>
      <c r="D434" s="37">
        <v>2.5000000000000004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8">
        <v>2.5000000000000004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2170.1000000000004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2170.1000000000004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300.00000000000006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300.00000000000006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2000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2000</v>
      </c>
    </row>
    <row r="438" spans="1:26" ht="13.5" customHeight="1" x14ac:dyDescent="0.15">
      <c r="A438" s="16">
        <v>434</v>
      </c>
      <c r="B438" s="17" t="s">
        <v>325</v>
      </c>
      <c r="C438" s="29"/>
      <c r="D438" s="19">
        <v>33.6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33.6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131.74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131.74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18">
        <v>22.167252810009469</v>
      </c>
      <c r="D442" s="19">
        <v>3032.9999999999995</v>
      </c>
      <c r="E442" s="37">
        <v>2.1856795756747052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0.24013566625062036</v>
      </c>
      <c r="X442" s="21"/>
      <c r="Y442" s="27"/>
      <c r="Z442" s="24">
        <v>3057.5930680519346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2.1606383495111171E-2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3">
        <v>2.4829432644165809E-2</v>
      </c>
      <c r="X444" s="21"/>
      <c r="Y444" s="27"/>
      <c r="Z444" s="36">
        <v>4.6435816139276984E-2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100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100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3564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3564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124.6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124.6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815.2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815.2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109.51541957571183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0.30888368238480096</v>
      </c>
      <c r="X452" s="21"/>
      <c r="Y452" s="27"/>
      <c r="Z452" s="24">
        <v>109.82430325809663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306.00000000000006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306.00000000000006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3.9894796828938133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3.9894796828938133</v>
      </c>
    </row>
    <row r="457" spans="1:26" ht="13.5" customHeight="1" x14ac:dyDescent="0.15">
      <c r="A457" s="16">
        <v>453</v>
      </c>
      <c r="B457" s="17" t="s">
        <v>339</v>
      </c>
      <c r="C457" s="18">
        <v>12.532250559811748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729.25856192740275</v>
      </c>
      <c r="X457" s="21"/>
      <c r="Y457" s="45">
        <v>6.2848633623157637</v>
      </c>
      <c r="Z457" s="24">
        <v>748.07567584953017</v>
      </c>
    </row>
    <row r="458" spans="1:26" ht="13.5" customHeight="1" x14ac:dyDescent="0.15">
      <c r="A458" s="16">
        <v>454</v>
      </c>
      <c r="B458" s="17" t="s">
        <v>485</v>
      </c>
      <c r="C458" s="30">
        <v>0.53279061670751415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2">
        <v>0.53279061670751415</v>
      </c>
    </row>
    <row r="459" spans="1:26" ht="13.5" customHeight="1" x14ac:dyDescent="0.15">
      <c r="A459" s="16">
        <v>455</v>
      </c>
      <c r="B459" s="17" t="s">
        <v>340</v>
      </c>
      <c r="C459" s="18">
        <v>30.732357460289883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59.328257211274185</v>
      </c>
      <c r="X459" s="21"/>
      <c r="Y459" s="27"/>
      <c r="Z459" s="24">
        <v>90.060614671564068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2874.684320468034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2874.684320468034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8">
        <v>6.5799102565792005</v>
      </c>
      <c r="X463" s="21"/>
      <c r="Y463" s="27"/>
      <c r="Z463" s="28">
        <v>6.5799102565792005</v>
      </c>
    </row>
    <row r="464" spans="1:26" x14ac:dyDescent="0.15">
      <c r="A464" s="16">
        <v>460</v>
      </c>
      <c r="B464" s="17" t="s">
        <v>488</v>
      </c>
      <c r="C464" s="18">
        <v>10.152990312278462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4">
        <v>10.152990312278462</v>
      </c>
    </row>
    <row r="465" spans="1:26" x14ac:dyDescent="0.15">
      <c r="A465" s="16">
        <v>461</v>
      </c>
      <c r="B465" s="17" t="s">
        <v>489</v>
      </c>
      <c r="C465" s="18">
        <v>125.3764558807421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87.230775117605376</v>
      </c>
      <c r="X465" s="21"/>
      <c r="Y465" s="27"/>
      <c r="Z465" s="24">
        <v>212.60723099834746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2382736.1380965044</v>
      </c>
      <c r="D467" s="2">
        <f t="shared" si="0"/>
        <v>1186823.487</v>
      </c>
      <c r="E467" s="2">
        <f t="shared" si="0"/>
        <v>14315.073410798428</v>
      </c>
      <c r="F467" s="2">
        <f t="shared" si="0"/>
        <v>57060.977826445989</v>
      </c>
      <c r="G467" s="2">
        <f t="shared" si="0"/>
        <v>1680521.8993070787</v>
      </c>
      <c r="H467" s="2">
        <f t="shared" si="0"/>
        <v>18267.805007448802</v>
      </c>
      <c r="I467" s="2">
        <f t="shared" si="0"/>
        <v>2216765.1596934414</v>
      </c>
      <c r="J467" s="2">
        <f t="shared" si="0"/>
        <v>453282.02198456234</v>
      </c>
      <c r="K467" s="2">
        <f t="shared" si="0"/>
        <v>62826.670820803047</v>
      </c>
      <c r="L467" s="2">
        <f t="shared" si="0"/>
        <v>53143.385274900007</v>
      </c>
      <c r="M467" s="2">
        <f t="shared" si="0"/>
        <v>2394140.3553638579</v>
      </c>
      <c r="N467" s="2">
        <f t="shared" si="0"/>
        <v>64395.682663189815</v>
      </c>
      <c r="O467" s="2">
        <f t="shared" si="0"/>
        <v>315384.43299387535</v>
      </c>
      <c r="P467" s="2">
        <f t="shared" si="0"/>
        <v>92907.317690120311</v>
      </c>
      <c r="Q467" s="2">
        <f t="shared" si="0"/>
        <v>7755.2759768001815</v>
      </c>
      <c r="R467" s="2">
        <f t="shared" si="0"/>
        <v>4822.0807835957021</v>
      </c>
      <c r="S467" s="2">
        <f t="shared" si="0"/>
        <v>8869.2618459892619</v>
      </c>
      <c r="T467" s="2">
        <f t="shared" si="0"/>
        <v>455394.83197471983</v>
      </c>
      <c r="U467" s="3">
        <f>SUM(U5:U466)</f>
        <v>1472.33193600911</v>
      </c>
      <c r="V467" s="4">
        <f>SUM(V5:V246)+V247/10^6+SUM(V248:V466)</f>
        <v>251660.99772654125</v>
      </c>
      <c r="W467" s="4">
        <f>SUM(W5:W246)+W247/10^6+SUM(W248:W466)</f>
        <v>411319.33588806528</v>
      </c>
      <c r="X467" s="4">
        <f>SUM(X5:X246)+X247/10^6+SUM(X248:X466)</f>
        <v>10596.285771212741</v>
      </c>
      <c r="Y467" s="5">
        <f>SUM(Y5:Y246)+Y247/10^6+SUM(Y248:Y466)</f>
        <v>7109.441433698953</v>
      </c>
      <c r="Z467" s="6">
        <f>SUM(Z5:Z246)+Z247/10^6+SUM(Z248:Z466)</f>
        <v>12150097.920005986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2020-03-10T05:20:14Z</cp:lastPrinted>
  <dcterms:created xsi:type="dcterms:W3CDTF">2011-02-08T01:24:12Z</dcterms:created>
  <dcterms:modified xsi:type="dcterms:W3CDTF">2020-03-10T05:20:24Z</dcterms:modified>
</cp:coreProperties>
</file>