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6" sheetId="21" r:id="rId1"/>
  </sheets>
  <definedNames>
    <definedName name="_xlnm._FilterDatabase" localSheetId="0" hidden="1">総括表16!$A$4:$FZ$325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総括表16!$1:$4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<sst xmlns="http://schemas.openxmlformats.org/spreadsheetml/2006/main" count="492" uniqueCount="491">
  <si>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</si>
  <si>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</si>
  <si>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</si>
  <si>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</si>
  <si>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</si>
  <si>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</si>
  <si>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</si>
  <si>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</si>
  <si>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</si>
  <si>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</si>
  <si>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</si>
  <si>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</si>
  <si>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</si>
  <si>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</si>
  <si>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</si>
  <si>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</si>
  <si>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</si>
  <si>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</si>
  <si>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</si>
  <si>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</si>
  <si>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</si>
  <si>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</si>
  <si>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</si>
  <si>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</si>
  <si>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</si>
  <si>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</si>
  <si>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</si>
  <si>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</si>
  <si>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</si>
  <si>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</si>
  <si>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</si>
  <si>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</si>
  <si>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</si>
  <si>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</si>
  <si>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</si>
  <si>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</si>
  <si>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</si>
  <si>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</si>
  <si>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</si>
  <si>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</si>
  <si>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</si>
  <si>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</si>
  <si>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</si>
  <si>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</si>
  <si>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</si>
  <si>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</si>
  <si>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</si>
  <si>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</si>
  <si>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</si>
  <si>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</si>
  <si>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</si>
  <si>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</si>
  <si>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</si>
  <si>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</si>
  <si>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</si>
  <si>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</si>
  <si>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</si>
  <si>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</si>
  <si>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</si>
  <si>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</si>
  <si>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</si>
  <si>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</si>
  <si>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</si>
  <si>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</si>
  <si>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</si>
  <si>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</si>
  <si>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</si>
  <si>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</si>
  <si>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</si>
  <si>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</si>
  <si>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</si>
  <si>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</si>
  <si>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</si>
  <si>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</si>
  <si>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</si>
  <si>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</si>
  <si>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</si>
  <si>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</si>
  <si>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</si>
  <si>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</si>
  <si>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</si>
  <si>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</si>
  <si>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</si>
  <si>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</si>
  <si>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</si>
  <si>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</si>
  <si>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</si>
  <si>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</si>
  <si>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</si>
  <si>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</si>
  <si>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</si>
  <si>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</si>
  <si>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</si>
  <si>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</si>
  <si>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</si>
  <si>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</si>
  <si>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</si>
  <si>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</si>
  <si>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</si>
  <si>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</si>
  <si>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</si>
  <si>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</si>
  <si>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</si>
  <si>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</si>
  <si>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</si>
  <si>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</si>
  <si>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</si>
  <si>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</si>
  <si>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</si>
  <si>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</si>
  <si>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</si>
  <si>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</si>
  <si>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</si>
  <si>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</si>
  <si>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</si>
  <si>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</si>
  <si>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</si>
  <si>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</si>
  <si>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</si>
  <si>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</si>
  <si>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</si>
  <si>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</si>
  <si>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</si>
  <si>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</si>
  <si>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</si>
  <si>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</si>
  <si>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</si>
  <si>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</si>
  <si>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</si>
  <si>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</si>
  <si>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</si>
  <si>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</si>
  <si>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</si>
  <si>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</si>
  <si>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</si>
  <si>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</si>
  <si>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</si>
  <si>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</si>
  <si>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</si>
  <si>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</si>
  <si>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</si>
  <si>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</si>
  <si>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</si>
  <si>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</si>
  <si>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</si>
  <si>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</si>
  <si>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</si>
  <si>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</si>
  <si>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</si>
  <si>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</si>
  <si>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</si>
  <si>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</si>
  <si>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</si>
  <si>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</si>
  <si>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</si>
  <si>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</si>
  <si>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</si>
  <si>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</si>
  <si>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</si>
  <si>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</si>
  <si>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</si>
  <si>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</si>
  <si>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</si>
  <si>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</si>
  <si>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</si>
  <si>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</si>
  <si>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</si>
  <si>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</si>
  <si>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</si>
  <si>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</si>
  <si>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</si>
  <si>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</si>
  <si>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</si>
  <si>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</si>
  <si>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</si>
  <si>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</si>
  <si>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</si>
  <si>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</si>
  <si>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</si>
  <si>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</si>
  <si>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</si>
  <si>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</si>
  <si>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</si>
  <si>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</si>
  <si>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</si>
  <si>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</si>
  <si>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</si>
  <si>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</si>
  <si>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</si>
  <si>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</si>
  <si>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</si>
  <si>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</si>
  <si>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</si>
  <si>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</si>
  <si>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</si>
  <si>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</si>
  <si>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</si>
  <si>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</si>
  <si>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</si>
  <si>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</si>
  <si>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</si>
  <si>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</si>
  <si>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</si>
  <si>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</si>
  <si>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</si>
  <si>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</si>
  <si>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</si>
  <si>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</si>
  <si>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</si>
  <si>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</si>
  <si>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</si>
  <si>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</si>
  <si>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</si>
  <si>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</si>
  <si>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</si>
  <si>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</si>
  <si>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</si>
  <si>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</si>
  <si>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</si>
  <si>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</si>
  <si>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</si>
  <si>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</si>
  <si>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</si>
  <si>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</si>
  <si>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</si>
  <si>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</si>
  <si>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</si>
  <si>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</si>
  <si>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</si>
  <si>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</si>
  <si>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</si>
  <si>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</si>
  <si>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</si>
  <si>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</si>
  <si>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</si>
  <si>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</si>
  <si>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</si>
  <si>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</si>
  <si>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</si>
  <si>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</si>
  <si>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</si>
  <si>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</si>
  <si>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</si>
  <si>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</si>
  <si>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</si>
  <si>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</si>
  <si>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</si>
  <si>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</si>
  <si>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</si>
  <si>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</si>
  <si>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</si>
  <si>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</si>
  <si>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</si>
  <si>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</si>
  <si>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</si>
  <si>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</si>
  <si>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</si>
  <si>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</si>
  <si>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</si>
  <si>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</si>
  <si>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</si>
  <si>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</si>
  <si>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</si>
  <si>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</si>
  <si>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</si>
  <si>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</si>
  <si>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</si>
  <si>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</si>
  <si>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</si>
  <si>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</si>
  <si>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</si>
  <si>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</si>
  <si>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</si>
  <si>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</si>
  <si>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</si>
  <si>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</si>
  <si>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</si>
  <si>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</si>
  <si>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</si>
  <si>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</si>
  <si>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</si>
  <si>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</si>
  <si>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</si>
  <si>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</si>
  <si>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</si>
  <si>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</si>
  <si>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</si>
  <si>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</si>
  <si>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</si>
  <si>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</si>
  <si>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</si>
  <si>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</si>
  <si>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</si>
  <si>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</si>
  <si>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</si>
  <si>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</si>
  <si>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</si>
  <si>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</si>
  <si>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</si>
  <si>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</si>
  <si>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</si>
  <si>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</si>
  <si>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</si>
  <si>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</si>
  <si>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</si>
  <si>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</si>
  <si>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</si>
  <si>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</si>
  <si>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</si>
  <si>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</si>
  <si>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</si>
  <si>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</si>
  <si>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</si>
  <si>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</si>
  <si>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</si>
  <si>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</si>
  <si>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</si>
  <si>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</si>
  <si>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</si>
  <si>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</si>
  <si>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</si>
  <si>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</si>
  <si>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</si>
  <si>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</si>
  <si>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</si>
  <si>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</si>
  <si>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</si>
  <si>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</si>
  <si>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</si>
  <si>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</si>
  <si>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</si>
  <si>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</si>
  <si>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</si>
  <si>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</si>
  <si>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</si>
  <si>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</si>
  <si>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</si>
  <si>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</si>
  <si>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</si>
  <si>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</si>
  <si>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</si>
  <si>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</si>
  <si>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</si>
  <si>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総括表16　排出源別・対象化学物質別の排出量推計結果（平成30年度：富山県）［１．対象業種を営む事業者からのすそ切り以下～23.産業廃棄物焼却施設］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</si>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</sst>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6.2133354197117345</v>
      </c>
      <c r="D5" s="19">
        <v>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0.8857620615971471</v>
      </c>
      <c r="X5" s="23">
        <v>10.679213821653681</v>
      </c>
      <c r="Y5" s="24">
        <v>400.40450631387324</v>
      </c>
      <c r="Z5" s="25">
        <v>420.18281761683579</v>
      </c>
    </row>
    <row r="6" spans="1:26" ht="13.5" customHeight="1" x14ac:dyDescent="0.15">
      <c r="A6" s="16">
        <v>2</v>
      </c>
      <c r="B6" s="17" t="s">
        <v>28</v>
      </c>
      <c r="C6" s="18">
        <v>1.4750651207438585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2">
        <v>0.11777744928003539</v>
      </c>
      <c r="X6" s="21"/>
      <c r="Y6" s="26"/>
      <c r="Z6" s="27">
        <v>1.592842570023894</v>
      </c>
    </row>
    <row r="7" spans="1:26" ht="13.5" customHeight="1" x14ac:dyDescent="0.15">
      <c r="A7" s="16">
        <v>3</v>
      </c>
      <c r="B7" s="17" t="s">
        <v>29</v>
      </c>
      <c r="C7" s="28"/>
      <c r="D7" s="20"/>
      <c r="E7" s="20"/>
      <c r="F7" s="29">
        <v>204.16433773080627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6"/>
      <c r="Z7" s="25">
        <v>204.16433773080627</v>
      </c>
    </row>
    <row r="8" spans="1:26" ht="13.5" customHeight="1" x14ac:dyDescent="0.15">
      <c r="A8" s="16">
        <v>4</v>
      </c>
      <c r="B8" s="17" t="s">
        <v>30</v>
      </c>
      <c r="C8" s="30">
        <v>25.442081688966002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2">
        <v>0.14142204648493115</v>
      </c>
      <c r="X8" s="21"/>
      <c r="Y8" s="26"/>
      <c r="Z8" s="25">
        <v>25.583503735450932</v>
      </c>
    </row>
    <row r="9" spans="1:26" ht="13.5" customHeight="1" x14ac:dyDescent="0.15">
      <c r="A9" s="16">
        <v>5</v>
      </c>
      <c r="B9" s="17" t="s">
        <v>31</v>
      </c>
      <c r="C9" s="28"/>
      <c r="D9" s="20"/>
      <c r="E9" s="20"/>
      <c r="F9" s="29">
        <v>204.16433773080627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6"/>
      <c r="Z9" s="25">
        <v>204.16433773080627</v>
      </c>
    </row>
    <row r="10" spans="1:26" ht="13.5" customHeight="1" x14ac:dyDescent="0.15">
      <c r="A10" s="16">
        <v>6</v>
      </c>
      <c r="B10" s="17" t="s">
        <v>32</v>
      </c>
      <c r="C10" s="31">
        <v>0.26590815846901028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3.9453657064006327E-4</v>
      </c>
      <c r="X10" s="21"/>
      <c r="Y10" s="26"/>
      <c r="Z10" s="33">
        <v>0.26630269503965032</v>
      </c>
    </row>
    <row r="11" spans="1:26" ht="13.5" customHeight="1" x14ac:dyDescent="0.15">
      <c r="A11" s="16">
        <v>7</v>
      </c>
      <c r="B11" s="17" t="s">
        <v>33</v>
      </c>
      <c r="C11" s="30">
        <v>15.839116332853687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4">
        <v>3.9650352925016896E-2</v>
      </c>
      <c r="X11" s="21"/>
      <c r="Y11" s="26"/>
      <c r="Z11" s="25">
        <v>15.878766685778704</v>
      </c>
    </row>
    <row r="12" spans="1:26" ht="13.5" customHeight="1" x14ac:dyDescent="0.15">
      <c r="A12" s="16">
        <v>8</v>
      </c>
      <c r="B12" s="17" t="s">
        <v>34</v>
      </c>
      <c r="C12" s="35">
        <v>4.9427045355926583E-2</v>
      </c>
      <c r="D12" s="20"/>
      <c r="E12" s="20"/>
      <c r="F12" s="29">
        <v>204.16433773080627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7.5514169235943278E-4</v>
      </c>
      <c r="X12" s="21"/>
      <c r="Y12" s="26"/>
      <c r="Z12" s="25">
        <v>204.21451991785455</v>
      </c>
    </row>
    <row r="13" spans="1:26" ht="13.5" customHeight="1" x14ac:dyDescent="0.15">
      <c r="A13" s="16">
        <v>9</v>
      </c>
      <c r="B13" s="17" t="s">
        <v>35</v>
      </c>
      <c r="C13" s="35">
        <v>5.8785290961999553E-2</v>
      </c>
      <c r="D13" s="20"/>
      <c r="E13" s="20"/>
      <c r="F13" s="20"/>
      <c r="G13" s="20"/>
      <c r="H13" s="20"/>
      <c r="I13" s="20"/>
      <c r="J13" s="20"/>
      <c r="K13" s="20"/>
      <c r="L13" s="29">
        <v>102.21617190000001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6"/>
      <c r="Z13" s="25">
        <v>102.274957190962</v>
      </c>
    </row>
    <row r="14" spans="1:26" ht="13.5" customHeight="1" x14ac:dyDescent="0.15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29">
        <v>71.621903567616272</v>
      </c>
      <c r="L14" s="29">
        <v>329.91984150000002</v>
      </c>
      <c r="M14" s="29">
        <v>2044.1347763187782</v>
      </c>
      <c r="N14" s="19">
        <v>6.5592195130006505</v>
      </c>
      <c r="O14" s="29">
        <v>1265.5991750287562</v>
      </c>
      <c r="P14" s="29">
        <v>12.784698940235121</v>
      </c>
      <c r="Q14" s="29">
        <v>137.56365655066716</v>
      </c>
      <c r="R14" s="20"/>
      <c r="S14" s="20"/>
      <c r="T14" s="20"/>
      <c r="U14" s="20"/>
      <c r="V14" s="21"/>
      <c r="W14" s="21"/>
      <c r="X14" s="21"/>
      <c r="Y14" s="26"/>
      <c r="Z14" s="25">
        <v>3868.1832714190537</v>
      </c>
    </row>
    <row r="15" spans="1:26" ht="13.5" customHeight="1" x14ac:dyDescent="0.15">
      <c r="A15" s="16">
        <v>11</v>
      </c>
      <c r="B15" s="17" t="s">
        <v>37</v>
      </c>
      <c r="C15" s="31">
        <v>0.12843696661508749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6"/>
      <c r="Z15" s="33">
        <v>0.12843696661508749</v>
      </c>
    </row>
    <row r="16" spans="1:26" ht="13.5" customHeight="1" x14ac:dyDescent="0.15">
      <c r="A16" s="16">
        <v>12</v>
      </c>
      <c r="B16" s="17" t="s">
        <v>38</v>
      </c>
      <c r="C16" s="35">
        <v>5.2545280072681388E-3</v>
      </c>
      <c r="D16" s="20"/>
      <c r="E16" s="20"/>
      <c r="F16" s="20"/>
      <c r="G16" s="20"/>
      <c r="H16" s="20"/>
      <c r="I16" s="20"/>
      <c r="J16" s="20"/>
      <c r="K16" s="29">
        <v>338.09409899885281</v>
      </c>
      <c r="L16" s="29">
        <v>1813.3372695999999</v>
      </c>
      <c r="M16" s="29">
        <v>11613.509354650509</v>
      </c>
      <c r="N16" s="29">
        <v>34.901850155312303</v>
      </c>
      <c r="O16" s="29">
        <v>5323.6301815422767</v>
      </c>
      <c r="P16" s="29">
        <v>355.40867451382138</v>
      </c>
      <c r="Q16" s="29">
        <v>183.41820873422293</v>
      </c>
      <c r="R16" s="29">
        <v>61.559737177518656</v>
      </c>
      <c r="S16" s="20"/>
      <c r="T16" s="20"/>
      <c r="U16" s="20"/>
      <c r="V16" s="21"/>
      <c r="W16" s="32">
        <v>5.3720250207782254E-4</v>
      </c>
      <c r="X16" s="21"/>
      <c r="Y16" s="24">
        <v>169.32278635327515</v>
      </c>
      <c r="Z16" s="25">
        <v>19893.187953456298</v>
      </c>
    </row>
    <row r="17" spans="1:26" ht="13.5" customHeight="1" x14ac:dyDescent="0.15">
      <c r="A17" s="16">
        <v>13</v>
      </c>
      <c r="B17" s="17" t="s">
        <v>39</v>
      </c>
      <c r="C17" s="30">
        <v>159.97950755273897</v>
      </c>
      <c r="D17" s="29">
        <v>15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39.407182331531878</v>
      </c>
      <c r="X17" s="21"/>
      <c r="Y17" s="26"/>
      <c r="Z17" s="25">
        <v>214.38668988427085</v>
      </c>
    </row>
    <row r="18" spans="1:26" ht="13.5" customHeight="1" x14ac:dyDescent="0.15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6"/>
      <c r="Z18" s="36"/>
    </row>
    <row r="19" spans="1:26" ht="13.5" customHeight="1" x14ac:dyDescent="0.15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6"/>
      <c r="Z19" s="36"/>
    </row>
    <row r="20" spans="1:26" ht="13.5" customHeight="1" x14ac:dyDescent="0.15">
      <c r="A20" s="16">
        <v>16</v>
      </c>
      <c r="B20" s="17" t="s">
        <v>40</v>
      </c>
      <c r="C20" s="35">
        <v>1.3585136978596689E-3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6"/>
      <c r="Z20" s="37">
        <v>1.3585136978596689E-3</v>
      </c>
    </row>
    <row r="21" spans="1:26" ht="13.5" customHeight="1" x14ac:dyDescent="0.15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6"/>
      <c r="Z21" s="36"/>
    </row>
    <row r="22" spans="1:26" ht="13.5" customHeight="1" x14ac:dyDescent="0.15">
      <c r="A22" s="16">
        <v>18</v>
      </c>
      <c r="B22" s="17" t="s">
        <v>42</v>
      </c>
      <c r="C22" s="31">
        <v>0.13789903820796501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4">
        <v>7.075997770408818E-3</v>
      </c>
      <c r="X22" s="21"/>
      <c r="Y22" s="26"/>
      <c r="Z22" s="33">
        <v>0.14497503597837383</v>
      </c>
    </row>
    <row r="23" spans="1:26" ht="13.5" customHeight="1" x14ac:dyDescent="0.15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6"/>
      <c r="Z23" s="36"/>
    </row>
    <row r="24" spans="1:26" ht="13.5" customHeight="1" x14ac:dyDescent="0.15">
      <c r="A24" s="16">
        <v>20</v>
      </c>
      <c r="B24" s="17" t="s">
        <v>43</v>
      </c>
      <c r="C24" s="30">
        <v>128.83872169246294</v>
      </c>
      <c r="D24" s="20"/>
      <c r="E24" s="20"/>
      <c r="F24" s="20"/>
      <c r="G24" s="20"/>
      <c r="H24" s="20"/>
      <c r="I24" s="29">
        <v>14839.585456873865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14924.609301278391</v>
      </c>
      <c r="X24" s="21"/>
      <c r="Y24" s="26"/>
      <c r="Z24" s="25">
        <v>29893.033479844718</v>
      </c>
    </row>
    <row r="25" spans="1:26" ht="13.5" customHeight="1" x14ac:dyDescent="0.15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6"/>
      <c r="Z25" s="36"/>
    </row>
    <row r="26" spans="1:26" ht="13.5" customHeight="1" x14ac:dyDescent="0.15">
      <c r="A26" s="16">
        <v>22</v>
      </c>
      <c r="B26" s="17" t="s">
        <v>45</v>
      </c>
      <c r="C26" s="28"/>
      <c r="D26" s="29">
        <v>75.599999999999994</v>
      </c>
      <c r="E26" s="29">
        <v>33.236214743265741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6"/>
      <c r="Z26" s="25">
        <v>108.83621474326574</v>
      </c>
    </row>
    <row r="27" spans="1:26" ht="13.5" customHeight="1" x14ac:dyDescent="0.15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6"/>
      <c r="Z27" s="36"/>
    </row>
    <row r="28" spans="1:26" ht="13.5" customHeight="1" x14ac:dyDescent="0.15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6"/>
      <c r="Z28" s="36"/>
    </row>
    <row r="29" spans="1:26" ht="13.5" customHeight="1" x14ac:dyDescent="0.15">
      <c r="A29" s="16">
        <v>25</v>
      </c>
      <c r="B29" s="17" t="s">
        <v>48</v>
      </c>
      <c r="C29" s="28"/>
      <c r="D29" s="29">
        <v>11.899999999999999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6"/>
      <c r="Z29" s="25">
        <v>11.899999999999999</v>
      </c>
    </row>
    <row r="30" spans="1:26" ht="13.5" customHeight="1" x14ac:dyDescent="0.15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6"/>
      <c r="Z30" s="36"/>
    </row>
    <row r="31" spans="1:26" ht="13.5" customHeight="1" x14ac:dyDescent="0.15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6"/>
      <c r="Z31" s="36"/>
    </row>
    <row r="32" spans="1:26" ht="13.5" customHeight="1" x14ac:dyDescent="0.15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6"/>
      <c r="Z32" s="36"/>
    </row>
    <row r="33" spans="1:26" ht="13.5" customHeight="1" x14ac:dyDescent="0.15">
      <c r="A33" s="16">
        <v>29</v>
      </c>
      <c r="B33" s="17" t="s">
        <v>51</v>
      </c>
      <c r="C33" s="2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6"/>
      <c r="Z33" s="36"/>
    </row>
    <row r="34" spans="1:26" ht="40.5" customHeight="1" x14ac:dyDescent="0.15">
      <c r="A34" s="16">
        <v>30</v>
      </c>
      <c r="B34" s="17" t="s">
        <v>52</v>
      </c>
      <c r="C34" s="30">
        <v>470.04140602011984</v>
      </c>
      <c r="D34" s="29">
        <v>1550.8999999999999</v>
      </c>
      <c r="E34" s="29">
        <v>42.716189997805444</v>
      </c>
      <c r="F34" s="20"/>
      <c r="G34" s="20"/>
      <c r="H34" s="20"/>
      <c r="I34" s="29">
        <v>52962.107461857049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18550.993138524398</v>
      </c>
      <c r="X34" s="21"/>
      <c r="Y34" s="26"/>
      <c r="Z34" s="25">
        <v>73576.758196399373</v>
      </c>
    </row>
    <row r="35" spans="1:26" ht="13.5" customHeight="1" x14ac:dyDescent="0.15">
      <c r="A35" s="16">
        <v>31</v>
      </c>
      <c r="B35" s="17" t="s">
        <v>53</v>
      </c>
      <c r="C35" s="30">
        <v>13.294784079251539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2">
        <v>0.57278190018172104</v>
      </c>
      <c r="W35" s="23">
        <v>63.514475668028908</v>
      </c>
      <c r="X35" s="21"/>
      <c r="Y35" s="38">
        <v>8.7455124515256575</v>
      </c>
      <c r="Z35" s="25">
        <v>86.127554098987815</v>
      </c>
    </row>
    <row r="36" spans="1:26" ht="13.5" customHeight="1" x14ac:dyDescent="0.15">
      <c r="A36" s="16">
        <v>32</v>
      </c>
      <c r="B36" s="17" t="s">
        <v>350</v>
      </c>
      <c r="C36" s="2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6"/>
      <c r="Z36" s="36"/>
    </row>
    <row r="37" spans="1:26" ht="13.5" customHeight="1" x14ac:dyDescent="0.15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9">
        <v>0.13200000000000003</v>
      </c>
      <c r="R37" s="20"/>
      <c r="S37" s="20"/>
      <c r="T37" s="20"/>
      <c r="U37" s="20"/>
      <c r="V37" s="21"/>
      <c r="W37" s="21"/>
      <c r="X37" s="21"/>
      <c r="Y37" s="26"/>
      <c r="Z37" s="33">
        <v>0.13200000000000003</v>
      </c>
    </row>
    <row r="38" spans="1:26" ht="27" customHeight="1" x14ac:dyDescent="0.15">
      <c r="A38" s="16">
        <v>34</v>
      </c>
      <c r="B38" s="17" t="s">
        <v>351</v>
      </c>
      <c r="C38" s="31">
        <v>0.74756700360391548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6"/>
      <c r="Z38" s="33">
        <v>0.74756700360391548</v>
      </c>
    </row>
    <row r="39" spans="1:26" ht="13.5" customHeight="1" x14ac:dyDescent="0.15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6"/>
      <c r="Z39" s="36"/>
    </row>
    <row r="40" spans="1:26" ht="13.5" customHeight="1" x14ac:dyDescent="0.15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29">
        <v>2873.1835977000001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6"/>
      <c r="Z40" s="25">
        <v>2873.1835977000001</v>
      </c>
    </row>
    <row r="41" spans="1:26" ht="13.5" customHeight="1" x14ac:dyDescent="0.15">
      <c r="A41" s="16">
        <v>37</v>
      </c>
      <c r="B41" s="17" t="s">
        <v>56</v>
      </c>
      <c r="C41" s="18">
        <v>4.1610505854849613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0">
        <v>1.6778710149872542</v>
      </c>
      <c r="X41" s="21"/>
      <c r="Y41" s="26"/>
      <c r="Z41" s="27">
        <v>5.8389216004722151</v>
      </c>
    </row>
    <row r="42" spans="1:26" ht="40.5" customHeight="1" x14ac:dyDescent="0.15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6"/>
      <c r="Z42" s="36"/>
    </row>
    <row r="43" spans="1:26" ht="13.5" customHeight="1" x14ac:dyDescent="0.15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6"/>
      <c r="Z43" s="36"/>
    </row>
    <row r="44" spans="1:26" ht="13.5" customHeight="1" x14ac:dyDescent="0.15">
      <c r="A44" s="16">
        <v>40</v>
      </c>
      <c r="B44" s="17" t="s">
        <v>57</v>
      </c>
      <c r="C44" s="28"/>
      <c r="D44" s="29">
        <v>60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6"/>
      <c r="Z44" s="25">
        <v>60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1391.0000000000002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6"/>
      <c r="Z45" s="25">
        <v>1391.0000000000002</v>
      </c>
    </row>
    <row r="46" spans="1:26" ht="13.5" customHeight="1" x14ac:dyDescent="0.15">
      <c r="A46" s="16">
        <v>42</v>
      </c>
      <c r="B46" s="17" t="s">
        <v>355</v>
      </c>
      <c r="C46" s="31">
        <v>0.27604261469342783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6"/>
      <c r="Z46" s="33">
        <v>0.27604261469342783</v>
      </c>
    </row>
    <row r="47" spans="1:26" ht="13.5" customHeight="1" x14ac:dyDescent="0.15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6"/>
      <c r="Z47" s="36"/>
    </row>
    <row r="48" spans="1:26" ht="13.5" customHeight="1" x14ac:dyDescent="0.15">
      <c r="A48" s="16">
        <v>44</v>
      </c>
      <c r="B48" s="17" t="s">
        <v>357</v>
      </c>
      <c r="C48" s="41">
        <v>3.8851861570355083E-5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2">
        <v>4.5094659165957056E-2</v>
      </c>
      <c r="Z48" s="37">
        <v>4.5133511027527412E-2</v>
      </c>
    </row>
    <row r="49" spans="1:26" ht="13.5" customHeight="1" x14ac:dyDescent="0.15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6"/>
      <c r="Z49" s="36"/>
    </row>
    <row r="50" spans="1:26" ht="13.5" customHeight="1" x14ac:dyDescent="0.15">
      <c r="A50" s="16">
        <v>46</v>
      </c>
      <c r="B50" s="17" t="s">
        <v>59</v>
      </c>
      <c r="C50" s="28"/>
      <c r="D50" s="29">
        <v>322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6"/>
      <c r="Z50" s="25">
        <v>322</v>
      </c>
    </row>
    <row r="51" spans="1:26" ht="13.5" customHeight="1" x14ac:dyDescent="0.15">
      <c r="A51" s="16">
        <v>47</v>
      </c>
      <c r="B51" s="17" t="s">
        <v>60</v>
      </c>
      <c r="C51" s="28"/>
      <c r="D51" s="19">
        <v>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6"/>
      <c r="Z51" s="27">
        <v>3</v>
      </c>
    </row>
    <row r="52" spans="1:26" ht="13.5" customHeight="1" x14ac:dyDescent="0.15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6"/>
      <c r="Z52" s="36"/>
    </row>
    <row r="53" spans="1:26" ht="13.5" customHeight="1" x14ac:dyDescent="0.15">
      <c r="A53" s="16">
        <v>49</v>
      </c>
      <c r="B53" s="17" t="s">
        <v>62</v>
      </c>
      <c r="C53" s="28"/>
      <c r="D53" s="29">
        <v>676.50000000000011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6"/>
      <c r="Z53" s="25">
        <v>676.50000000000011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7552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6"/>
      <c r="Z54" s="25">
        <v>7552</v>
      </c>
    </row>
    <row r="55" spans="1:26" ht="13.5" customHeight="1" x14ac:dyDescent="0.15">
      <c r="A55" s="16">
        <v>51</v>
      </c>
      <c r="B55" s="17" t="s">
        <v>64</v>
      </c>
      <c r="C55" s="18">
        <v>1.045291631104893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6"/>
      <c r="Z55" s="27">
        <v>1.045291631104893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160.00000000000003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6"/>
      <c r="Z56" s="25">
        <v>160.00000000000003</v>
      </c>
    </row>
    <row r="57" spans="1:26" ht="13.5" customHeight="1" x14ac:dyDescent="0.15">
      <c r="A57" s="16">
        <v>53</v>
      </c>
      <c r="B57" s="17" t="s">
        <v>66</v>
      </c>
      <c r="C57" s="30">
        <v>45062.402263305579</v>
      </c>
      <c r="D57" s="29">
        <v>5950.5470000000014</v>
      </c>
      <c r="E57" s="29">
        <v>44.456800251430607</v>
      </c>
      <c r="F57" s="20"/>
      <c r="G57" s="29">
        <v>52961.923143584107</v>
      </c>
      <c r="H57" s="20"/>
      <c r="I57" s="20"/>
      <c r="J57" s="20"/>
      <c r="K57" s="29">
        <v>575.59402699396276</v>
      </c>
      <c r="L57" s="20"/>
      <c r="M57" s="29">
        <v>30430.791866276908</v>
      </c>
      <c r="N57" s="29">
        <v>403.40023564040672</v>
      </c>
      <c r="O57" s="29">
        <v>1064.8122063517519</v>
      </c>
      <c r="P57" s="29">
        <v>943.26226982066589</v>
      </c>
      <c r="Q57" s="29">
        <v>45.854552183555732</v>
      </c>
      <c r="R57" s="20"/>
      <c r="S57" s="20"/>
      <c r="T57" s="20"/>
      <c r="U57" s="20"/>
      <c r="V57" s="21"/>
      <c r="W57" s="23">
        <v>15.126545064030045</v>
      </c>
      <c r="X57" s="21"/>
      <c r="Y57" s="24">
        <v>23.927386435461639</v>
      </c>
      <c r="Z57" s="25">
        <v>137522.09829590784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46.5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6"/>
      <c r="Z58" s="25">
        <v>46.5</v>
      </c>
    </row>
    <row r="59" spans="1:26" ht="13.5" customHeight="1" x14ac:dyDescent="0.15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6"/>
      <c r="Z59" s="36"/>
    </row>
    <row r="60" spans="1:26" ht="13.5" customHeight="1" x14ac:dyDescent="0.15">
      <c r="A60" s="16">
        <v>56</v>
      </c>
      <c r="B60" s="17" t="s">
        <v>68</v>
      </c>
      <c r="C60" s="30">
        <v>108.43339406125841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215.53018289198354</v>
      </c>
      <c r="X60" s="21"/>
      <c r="Y60" s="26"/>
      <c r="Z60" s="25">
        <v>323.96357695324195</v>
      </c>
    </row>
    <row r="61" spans="1:26" ht="13.5" customHeight="1" x14ac:dyDescent="0.15">
      <c r="A61" s="16">
        <v>57</v>
      </c>
      <c r="B61" s="17" t="s">
        <v>69</v>
      </c>
      <c r="C61" s="30">
        <v>841.77333263809965</v>
      </c>
      <c r="D61" s="20"/>
      <c r="E61" s="19">
        <v>6.4412789243877793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4">
        <v>7.9113115162203693E-2</v>
      </c>
      <c r="X61" s="21"/>
      <c r="Y61" s="26"/>
      <c r="Z61" s="25">
        <v>848.29372467764961</v>
      </c>
    </row>
    <row r="62" spans="1:26" ht="13.5" customHeight="1" x14ac:dyDescent="0.15">
      <c r="A62" s="16">
        <v>58</v>
      </c>
      <c r="B62" s="17" t="s">
        <v>70</v>
      </c>
      <c r="C62" s="30">
        <v>41.986536895599919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4">
        <v>9.4318891387537088E-2</v>
      </c>
      <c r="X62" s="21"/>
      <c r="Y62" s="26"/>
      <c r="Z62" s="25">
        <v>42.080855786987456</v>
      </c>
    </row>
    <row r="63" spans="1:26" ht="13.5" customHeight="1" x14ac:dyDescent="0.15">
      <c r="A63" s="16">
        <v>59</v>
      </c>
      <c r="B63" s="17" t="s">
        <v>71</v>
      </c>
      <c r="C63" s="35">
        <v>2.6100858932492515E-2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4.3213540211505463E-4</v>
      </c>
      <c r="X63" s="21"/>
      <c r="Y63" s="26"/>
      <c r="Z63" s="37">
        <v>2.6532994334607568E-2</v>
      </c>
    </row>
    <row r="64" spans="1:26" ht="13.5" customHeight="1" x14ac:dyDescent="0.15">
      <c r="A64" s="16">
        <v>60</v>
      </c>
      <c r="B64" s="17" t="s">
        <v>72</v>
      </c>
      <c r="C64" s="18">
        <v>6.032196942393643</v>
      </c>
      <c r="D64" s="20"/>
      <c r="E64" s="20"/>
      <c r="F64" s="20"/>
      <c r="G64" s="20"/>
      <c r="H64" s="20"/>
      <c r="I64" s="29">
        <v>17.754830422864053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462.67881812264909</v>
      </c>
      <c r="X64" s="21"/>
      <c r="Y64" s="26"/>
      <c r="Z64" s="25">
        <v>486.46584548790679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150.00000000000003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6"/>
      <c r="Z65" s="25">
        <v>150.00000000000003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2219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6"/>
      <c r="Z66" s="25">
        <v>2219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2116.9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6"/>
      <c r="Z67" s="25">
        <v>2116.9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1670.4400000000003</v>
      </c>
      <c r="E68" s="29">
        <v>30.413363645853579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6"/>
      <c r="Z68" s="25">
        <v>1700.853363645854</v>
      </c>
    </row>
    <row r="69" spans="1:26" ht="13.5" customHeight="1" x14ac:dyDescent="0.15">
      <c r="A69" s="16">
        <v>65</v>
      </c>
      <c r="B69" s="17" t="s">
        <v>360</v>
      </c>
      <c r="C69" s="31">
        <v>0.29904908745831227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6"/>
      <c r="Z69" s="33">
        <v>0.29904908745831227</v>
      </c>
    </row>
    <row r="70" spans="1:26" ht="13.5" customHeight="1" x14ac:dyDescent="0.15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6"/>
      <c r="Z70" s="36"/>
    </row>
    <row r="71" spans="1:26" ht="13.5" customHeight="1" x14ac:dyDescent="0.15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6"/>
      <c r="Z71" s="36"/>
    </row>
    <row r="72" spans="1:26" ht="13.5" customHeight="1" x14ac:dyDescent="0.15">
      <c r="A72" s="16">
        <v>68</v>
      </c>
      <c r="B72" s="17" t="s">
        <v>363</v>
      </c>
      <c r="C72" s="35">
        <v>5.255333769468043E-2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6"/>
      <c r="Z72" s="37">
        <v>5.255333769468043E-2</v>
      </c>
    </row>
    <row r="73" spans="1:26" ht="27" customHeight="1" x14ac:dyDescent="0.15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6"/>
      <c r="Z73" s="36"/>
    </row>
    <row r="74" spans="1:26" ht="27" customHeight="1" x14ac:dyDescent="0.15">
      <c r="A74" s="16">
        <v>70</v>
      </c>
      <c r="B74" s="17" t="s">
        <v>78</v>
      </c>
      <c r="C74" s="28"/>
      <c r="D74" s="19">
        <v>2.7345000000000002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6"/>
      <c r="Z74" s="27">
        <v>2.7345000000000002</v>
      </c>
    </row>
    <row r="75" spans="1:26" ht="13.5" customHeight="1" x14ac:dyDescent="0.15">
      <c r="A75" s="16">
        <v>71</v>
      </c>
      <c r="B75" s="17" t="s">
        <v>79</v>
      </c>
      <c r="C75" s="31">
        <v>0.20908381003540535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6"/>
      <c r="Z75" s="33">
        <v>0.20908381003540535</v>
      </c>
    </row>
    <row r="76" spans="1:26" ht="27" customHeight="1" x14ac:dyDescent="0.15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6"/>
      <c r="Z76" s="36"/>
    </row>
    <row r="77" spans="1:26" ht="13.5" customHeight="1" x14ac:dyDescent="0.15">
      <c r="A77" s="16">
        <v>73</v>
      </c>
      <c r="B77" s="17" t="s">
        <v>80</v>
      </c>
      <c r="C77" s="31">
        <v>0.20365683400761148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3">
        <v>4.9417371047925395E-5</v>
      </c>
      <c r="X77" s="21"/>
      <c r="Y77" s="26"/>
      <c r="Z77" s="33">
        <v>0.20370625137865941</v>
      </c>
    </row>
    <row r="78" spans="1:26" ht="13.5" customHeight="1" x14ac:dyDescent="0.15">
      <c r="A78" s="16">
        <v>74</v>
      </c>
      <c r="B78" s="17" t="s">
        <v>365</v>
      </c>
      <c r="C78" s="2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6"/>
      <c r="Z78" s="36"/>
    </row>
    <row r="79" spans="1:26" ht="13.5" customHeight="1" x14ac:dyDescent="0.15">
      <c r="A79" s="16">
        <v>75</v>
      </c>
      <c r="B79" s="17" t="s">
        <v>81</v>
      </c>
      <c r="C79" s="35">
        <v>1.3070054288705588E-2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40">
        <v>1.2329884061806524</v>
      </c>
      <c r="W79" s="34">
        <v>1.180016014590669E-2</v>
      </c>
      <c r="X79" s="40">
        <v>7.5222006564133723</v>
      </c>
      <c r="Y79" s="38">
        <v>6.1430852746072926</v>
      </c>
      <c r="Z79" s="25">
        <v>14.92314455163593</v>
      </c>
    </row>
    <row r="80" spans="1:26" ht="13.5" customHeight="1" x14ac:dyDescent="0.15">
      <c r="A80" s="16">
        <v>76</v>
      </c>
      <c r="B80" s="17" t="s">
        <v>82</v>
      </c>
      <c r="C80" s="31">
        <v>0.33560743931237336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6"/>
      <c r="Z80" s="33">
        <v>0.33560743931237336</v>
      </c>
    </row>
    <row r="81" spans="1:26" ht="13.5" customHeight="1" x14ac:dyDescent="0.15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6"/>
      <c r="Z81" s="36"/>
    </row>
    <row r="82" spans="1:26" ht="13.5" customHeight="1" x14ac:dyDescent="0.15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6"/>
      <c r="Z82" s="36"/>
    </row>
    <row r="83" spans="1:26" ht="13.5" customHeight="1" x14ac:dyDescent="0.15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6"/>
      <c r="Z83" s="36"/>
    </row>
    <row r="84" spans="1:26" ht="13.5" customHeight="1" x14ac:dyDescent="0.15">
      <c r="A84" s="16">
        <v>80</v>
      </c>
      <c r="B84" s="17" t="s">
        <v>84</v>
      </c>
      <c r="C84" s="30">
        <v>74463.503817515302</v>
      </c>
      <c r="D84" s="29">
        <v>7330.9239999999982</v>
      </c>
      <c r="E84" s="29">
        <v>115.26316489725954</v>
      </c>
      <c r="F84" s="29">
        <v>532.06630260144152</v>
      </c>
      <c r="G84" s="29">
        <v>114224.06597552757</v>
      </c>
      <c r="H84" s="29">
        <v>165361.82235616437</v>
      </c>
      <c r="I84" s="20"/>
      <c r="J84" s="20"/>
      <c r="K84" s="29">
        <v>2960.3459191081829</v>
      </c>
      <c r="L84" s="20"/>
      <c r="M84" s="29">
        <v>121189.19130584333</v>
      </c>
      <c r="N84" s="29">
        <v>1264.6862475917085</v>
      </c>
      <c r="O84" s="29">
        <v>4674.646895339798</v>
      </c>
      <c r="P84" s="29">
        <v>2354.6510214176828</v>
      </c>
      <c r="Q84" s="29">
        <v>183.41820873422293</v>
      </c>
      <c r="R84" s="29">
        <v>36.565445914746647</v>
      </c>
      <c r="S84" s="20"/>
      <c r="T84" s="20"/>
      <c r="U84" s="20"/>
      <c r="V84" s="21"/>
      <c r="W84" s="23">
        <v>12.731244627750025</v>
      </c>
      <c r="X84" s="21"/>
      <c r="Y84" s="24">
        <v>123.72246246153033</v>
      </c>
      <c r="Z84" s="25">
        <v>494827.60436774482</v>
      </c>
    </row>
    <row r="85" spans="1:26" ht="13.5" customHeight="1" x14ac:dyDescent="0.15">
      <c r="A85" s="16">
        <v>81</v>
      </c>
      <c r="B85" s="17" t="s">
        <v>85</v>
      </c>
      <c r="C85" s="41">
        <v>1.5810275483133964E-5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6"/>
      <c r="Z85" s="44">
        <v>1.5810275483133964E-5</v>
      </c>
    </row>
    <row r="86" spans="1:26" ht="13.5" customHeight="1" x14ac:dyDescent="0.15">
      <c r="A86" s="16">
        <v>82</v>
      </c>
      <c r="B86" s="17" t="s">
        <v>86</v>
      </c>
      <c r="C86" s="18">
        <v>2.9935303871447427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40">
        <v>9.6862038790746006</v>
      </c>
      <c r="X86" s="21"/>
      <c r="Y86" s="38">
        <v>4.3705073562054846</v>
      </c>
      <c r="Z86" s="25">
        <v>17.050241622424828</v>
      </c>
    </row>
    <row r="87" spans="1:26" ht="13.5" customHeight="1" x14ac:dyDescent="0.15">
      <c r="A87" s="16">
        <v>83</v>
      </c>
      <c r="B87" s="17" t="s">
        <v>87</v>
      </c>
      <c r="C87" s="30">
        <v>484.26666839366817</v>
      </c>
      <c r="D87" s="20"/>
      <c r="E87" s="20"/>
      <c r="F87" s="20"/>
      <c r="G87" s="20"/>
      <c r="H87" s="20"/>
      <c r="I87" s="20"/>
      <c r="J87" s="20"/>
      <c r="K87" s="20"/>
      <c r="L87" s="20"/>
      <c r="M87" s="29">
        <v>631.53251993726474</v>
      </c>
      <c r="N87" s="20"/>
      <c r="O87" s="20"/>
      <c r="P87" s="20"/>
      <c r="Q87" s="20"/>
      <c r="R87" s="20"/>
      <c r="S87" s="20"/>
      <c r="T87" s="20"/>
      <c r="U87" s="20"/>
      <c r="V87" s="21"/>
      <c r="W87" s="22">
        <v>0.80225082828936378</v>
      </c>
      <c r="X87" s="21"/>
      <c r="Y87" s="26"/>
      <c r="Z87" s="25">
        <v>1116.6014391592221</v>
      </c>
    </row>
    <row r="88" spans="1:26" ht="13.5" customHeight="1" x14ac:dyDescent="0.15">
      <c r="A88" s="16">
        <v>84</v>
      </c>
      <c r="B88" s="17" t="s">
        <v>88</v>
      </c>
      <c r="C88" s="2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6"/>
      <c r="Z88" s="36"/>
    </row>
    <row r="89" spans="1:26" ht="13.5" customHeight="1" x14ac:dyDescent="0.15">
      <c r="A89" s="16">
        <v>85</v>
      </c>
      <c r="B89" s="17" t="s">
        <v>89</v>
      </c>
      <c r="C89" s="18">
        <v>5.490803591437686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4">
        <v>4.8296982820252949E-3</v>
      </c>
      <c r="X89" s="21"/>
      <c r="Y89" s="26"/>
      <c r="Z89" s="27">
        <v>5.4956332897197111</v>
      </c>
    </row>
    <row r="90" spans="1:26" ht="13.5" customHeight="1" x14ac:dyDescent="0.15">
      <c r="A90" s="16">
        <v>86</v>
      </c>
      <c r="B90" s="17" t="s">
        <v>90</v>
      </c>
      <c r="C90" s="35">
        <v>3.4610904419952325E-3</v>
      </c>
      <c r="D90" s="20"/>
      <c r="E90" s="29">
        <v>31.967848618761874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3.8288488276356982E-4</v>
      </c>
      <c r="X90" s="21"/>
      <c r="Y90" s="26"/>
      <c r="Z90" s="25">
        <v>31.971692594086633</v>
      </c>
    </row>
    <row r="91" spans="1:26" ht="13.5" customHeight="1" x14ac:dyDescent="0.15">
      <c r="A91" s="16">
        <v>87</v>
      </c>
      <c r="B91" s="17" t="s">
        <v>91</v>
      </c>
      <c r="C91" s="18">
        <v>2.1716048715759637</v>
      </c>
      <c r="D91" s="20"/>
      <c r="E91" s="45">
        <v>1.9753255368122519E-2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3">
        <v>12.962958793586321</v>
      </c>
      <c r="W91" s="22">
        <v>0.47429635706955303</v>
      </c>
      <c r="X91" s="23">
        <v>28.777545505654466</v>
      </c>
      <c r="Y91" s="24">
        <v>9.9885241130913851</v>
      </c>
      <c r="Z91" s="25">
        <v>54.394682896345813</v>
      </c>
    </row>
    <row r="92" spans="1:26" ht="13.5" customHeight="1" x14ac:dyDescent="0.15">
      <c r="A92" s="16">
        <v>88</v>
      </c>
      <c r="B92" s="17" t="s">
        <v>92</v>
      </c>
      <c r="C92" s="31">
        <v>0.48308193281766754</v>
      </c>
      <c r="D92" s="20"/>
      <c r="E92" s="20"/>
      <c r="F92" s="20"/>
      <c r="G92" s="29">
        <v>80.424502058730994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6"/>
      <c r="Z92" s="25">
        <v>80.907583991548663</v>
      </c>
    </row>
    <row r="93" spans="1:26" ht="13.5" customHeight="1" x14ac:dyDescent="0.15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6"/>
      <c r="Z93" s="36"/>
    </row>
    <row r="94" spans="1:26" ht="13.5" customHeight="1" x14ac:dyDescent="0.15">
      <c r="A94" s="16">
        <v>90</v>
      </c>
      <c r="B94" s="17" t="s">
        <v>94</v>
      </c>
      <c r="C94" s="28"/>
      <c r="D94" s="29">
        <v>403.90000000000003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6"/>
      <c r="Z94" s="25">
        <v>403.90000000000003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1258.5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6"/>
      <c r="Z95" s="25">
        <v>1258.5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45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6"/>
      <c r="Z96" s="25">
        <v>45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167.4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6"/>
      <c r="Z97" s="25">
        <v>167.4</v>
      </c>
    </row>
    <row r="98" spans="1:26" ht="13.5" customHeight="1" x14ac:dyDescent="0.15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0.58313779381000019</v>
      </c>
      <c r="Y98" s="26"/>
      <c r="Z98" s="33">
        <v>0.58313779381000019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678.5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6"/>
      <c r="Z99" s="25">
        <v>678.5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21.645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6"/>
      <c r="Z100" s="25">
        <v>21.645</v>
      </c>
    </row>
    <row r="101" spans="1:26" ht="13.5" customHeight="1" x14ac:dyDescent="0.15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6"/>
      <c r="Z101" s="36"/>
    </row>
    <row r="102" spans="1:26" ht="13.5" customHeight="1" x14ac:dyDescent="0.15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6"/>
      <c r="Z102" s="36"/>
    </row>
    <row r="103" spans="1:26" ht="13.5" customHeight="1" x14ac:dyDescent="0.15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6"/>
      <c r="Z103" s="36"/>
    </row>
    <row r="104" spans="1:26" ht="13.5" customHeight="1" x14ac:dyDescent="0.15">
      <c r="A104" s="16">
        <v>100</v>
      </c>
      <c r="B104" s="17" t="s">
        <v>102</v>
      </c>
      <c r="C104" s="28"/>
      <c r="D104" s="29">
        <v>3060.5999999999995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6"/>
      <c r="Z104" s="25">
        <v>3060.5999999999995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1681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6"/>
      <c r="Z105" s="25">
        <v>1681</v>
      </c>
    </row>
    <row r="106" spans="1:26" ht="13.5" customHeight="1" x14ac:dyDescent="0.15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6"/>
      <c r="Z106" s="36"/>
    </row>
    <row r="107" spans="1:26" ht="13.5" customHeight="1" x14ac:dyDescent="0.15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9">
        <v>3496.7038970888534</v>
      </c>
      <c r="U107" s="20"/>
      <c r="V107" s="21"/>
      <c r="W107" s="21"/>
      <c r="X107" s="21"/>
      <c r="Y107" s="26"/>
      <c r="Z107" s="25">
        <v>3496.7038970888534</v>
      </c>
    </row>
    <row r="108" spans="1:26" ht="13.5" customHeight="1" x14ac:dyDescent="0.15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9">
        <v>43878.396975115764</v>
      </c>
      <c r="U108" s="20"/>
      <c r="V108" s="21"/>
      <c r="W108" s="21"/>
      <c r="X108" s="21"/>
      <c r="Y108" s="26"/>
      <c r="Z108" s="25">
        <v>43878.396975115764</v>
      </c>
    </row>
    <row r="109" spans="1:26" ht="13.5" customHeight="1" x14ac:dyDescent="0.15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6"/>
      <c r="Z109" s="36"/>
    </row>
    <row r="110" spans="1:26" ht="13.5" customHeight="1" x14ac:dyDescent="0.15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6"/>
      <c r="Z110" s="36"/>
    </row>
    <row r="111" spans="1:26" ht="13.5" customHeight="1" x14ac:dyDescent="0.15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6"/>
      <c r="Z111" s="36"/>
    </row>
    <row r="112" spans="1:26" ht="13.5" customHeight="1" x14ac:dyDescent="0.15">
      <c r="A112" s="16">
        <v>108</v>
      </c>
      <c r="B112" s="17" t="s">
        <v>106</v>
      </c>
      <c r="C112" s="28"/>
      <c r="D112" s="29">
        <v>1784.5500000000006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6"/>
      <c r="Z112" s="25">
        <v>1784.5500000000006</v>
      </c>
    </row>
    <row r="113" spans="1:26" ht="13.5" customHeight="1" x14ac:dyDescent="0.15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6"/>
      <c r="Z113" s="36"/>
    </row>
    <row r="114" spans="1:26" ht="13.5" customHeight="1" x14ac:dyDescent="0.15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6"/>
      <c r="Z114" s="36"/>
    </row>
    <row r="115" spans="1:26" ht="13.5" customHeight="1" x14ac:dyDescent="0.15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6"/>
      <c r="Z115" s="36"/>
    </row>
    <row r="116" spans="1:26" ht="13.5" customHeight="1" x14ac:dyDescent="0.15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6"/>
      <c r="Z116" s="36"/>
    </row>
    <row r="117" spans="1:26" ht="13.5" customHeight="1" x14ac:dyDescent="0.15">
      <c r="A117" s="16">
        <v>113</v>
      </c>
      <c r="B117" s="17" t="s">
        <v>107</v>
      </c>
      <c r="C117" s="28"/>
      <c r="D117" s="29">
        <v>142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6"/>
      <c r="Z117" s="25">
        <v>142</v>
      </c>
    </row>
    <row r="118" spans="1:26" ht="13.5" customHeight="1" x14ac:dyDescent="0.15">
      <c r="A118" s="16">
        <v>114</v>
      </c>
      <c r="B118" s="17" t="s">
        <v>108</v>
      </c>
      <c r="C118" s="28"/>
      <c r="D118" s="29">
        <v>57.900000000000006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6"/>
      <c r="Z118" s="25">
        <v>57.900000000000006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1526.4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6"/>
      <c r="Z119" s="25">
        <v>1526.4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10.000000000000004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6"/>
      <c r="Z120" s="25">
        <v>10.000000000000004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520.00000000000011</v>
      </c>
      <c r="E121" s="19">
        <v>1.8030571104677924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6"/>
      <c r="Z121" s="25">
        <v>521.80305711046788</v>
      </c>
    </row>
    <row r="122" spans="1:26" ht="13.5" customHeight="1" x14ac:dyDescent="0.15">
      <c r="A122" s="16">
        <v>118</v>
      </c>
      <c r="B122" s="17" t="s">
        <v>112</v>
      </c>
      <c r="C122" s="28"/>
      <c r="D122" s="19">
        <v>9.5890000000000004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6"/>
      <c r="Z122" s="27">
        <v>9.5890000000000004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22.000000000000004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6"/>
      <c r="Z123" s="25">
        <v>22.000000000000004</v>
      </c>
    </row>
    <row r="124" spans="1:26" ht="13.5" customHeight="1" x14ac:dyDescent="0.15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6"/>
      <c r="Z124" s="36"/>
    </row>
    <row r="125" spans="1:26" ht="13.5" customHeight="1" x14ac:dyDescent="0.15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6"/>
      <c r="Z125" s="36"/>
    </row>
    <row r="126" spans="1:26" ht="13.5" customHeight="1" x14ac:dyDescent="0.15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6"/>
      <c r="Z126" s="36"/>
    </row>
    <row r="127" spans="1:26" ht="13.5" customHeight="1" x14ac:dyDescent="0.15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6"/>
      <c r="Z127" s="36"/>
    </row>
    <row r="128" spans="1:26" ht="13.5" customHeight="1" x14ac:dyDescent="0.15">
      <c r="A128" s="16">
        <v>124</v>
      </c>
      <c r="B128" s="17" t="s">
        <v>116</v>
      </c>
      <c r="C128" s="2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6"/>
      <c r="Z128" s="36"/>
    </row>
    <row r="129" spans="1:26" ht="13.5" customHeight="1" x14ac:dyDescent="0.15">
      <c r="A129" s="16">
        <v>125</v>
      </c>
      <c r="B129" s="17" t="s">
        <v>117</v>
      </c>
      <c r="C129" s="30">
        <v>157.02594312280482</v>
      </c>
      <c r="D129" s="29">
        <v>343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40">
        <v>6.0825894954019315</v>
      </c>
      <c r="X129" s="21"/>
      <c r="Y129" s="24">
        <v>10.166433265423278</v>
      </c>
      <c r="Z129" s="25">
        <v>516.27496588362999</v>
      </c>
    </row>
    <row r="130" spans="1:26" ht="13.5" customHeight="1" x14ac:dyDescent="0.15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6"/>
      <c r="Z130" s="36"/>
    </row>
    <row r="131" spans="1:26" ht="13.5" customHeight="1" x14ac:dyDescent="0.15">
      <c r="A131" s="16">
        <v>127</v>
      </c>
      <c r="B131" s="17" t="s">
        <v>119</v>
      </c>
      <c r="C131" s="30">
        <v>191.46355767511716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9">
        <v>264.14452177891326</v>
      </c>
      <c r="T131" s="20"/>
      <c r="U131" s="20"/>
      <c r="V131" s="21"/>
      <c r="W131" s="23">
        <v>105.76626665984796</v>
      </c>
      <c r="X131" s="21"/>
      <c r="Y131" s="24">
        <v>10.57306820525846</v>
      </c>
      <c r="Z131" s="25">
        <v>571.94741431913678</v>
      </c>
    </row>
    <row r="132" spans="1:26" ht="13.5" customHeight="1" x14ac:dyDescent="0.15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6"/>
      <c r="Z132" s="36"/>
    </row>
    <row r="133" spans="1:26" ht="13.5" customHeight="1" x14ac:dyDescent="0.15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6"/>
      <c r="Z133" s="36"/>
    </row>
    <row r="134" spans="1:26" ht="13.5" customHeight="1" x14ac:dyDescent="0.15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6"/>
      <c r="Z134" s="36"/>
    </row>
    <row r="135" spans="1:26" ht="13.5" customHeight="1" x14ac:dyDescent="0.15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6"/>
      <c r="Z135" s="36"/>
    </row>
    <row r="136" spans="1:26" ht="13.5" customHeight="1" x14ac:dyDescent="0.15">
      <c r="A136" s="16">
        <v>132</v>
      </c>
      <c r="B136" s="17" t="s">
        <v>120</v>
      </c>
      <c r="C136" s="30">
        <v>18.374465926201857</v>
      </c>
      <c r="D136" s="20"/>
      <c r="E136" s="45">
        <v>9.7334881524081991E-3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2">
        <v>0.69336756337787298</v>
      </c>
      <c r="W136" s="23">
        <v>112.11299858836686</v>
      </c>
      <c r="X136" s="21"/>
      <c r="Y136" s="46">
        <v>0.63787273626781971</v>
      </c>
      <c r="Z136" s="25">
        <v>131.82843830236681</v>
      </c>
    </row>
    <row r="137" spans="1:26" ht="27" customHeight="1" x14ac:dyDescent="0.15">
      <c r="A137" s="16">
        <v>133</v>
      </c>
      <c r="B137" s="17" t="s">
        <v>121</v>
      </c>
      <c r="C137" s="30">
        <v>753.86336027745256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4">
        <v>6.408823370752788E-3</v>
      </c>
      <c r="X137" s="21"/>
      <c r="Y137" s="26"/>
      <c r="Z137" s="25">
        <v>753.86976910082331</v>
      </c>
    </row>
    <row r="138" spans="1:26" ht="13.5" customHeight="1" x14ac:dyDescent="0.15">
      <c r="A138" s="16">
        <v>134</v>
      </c>
      <c r="B138" s="17" t="s">
        <v>122</v>
      </c>
      <c r="C138" s="30">
        <v>88.993055674889249</v>
      </c>
      <c r="D138" s="20"/>
      <c r="E138" s="20"/>
      <c r="F138" s="29">
        <v>176.3989610511864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2">
        <v>0.70002954072735901</v>
      </c>
      <c r="X138" s="21"/>
      <c r="Y138" s="26"/>
      <c r="Z138" s="25">
        <v>266.09204626680304</v>
      </c>
    </row>
    <row r="139" spans="1:26" ht="27" customHeight="1" x14ac:dyDescent="0.15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6"/>
      <c r="Z139" s="36"/>
    </row>
    <row r="140" spans="1:26" ht="13.5" customHeight="1" x14ac:dyDescent="0.15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6"/>
      <c r="Z140" s="36"/>
    </row>
    <row r="141" spans="1:26" ht="13.5" customHeight="1" x14ac:dyDescent="0.15">
      <c r="A141" s="16">
        <v>137</v>
      </c>
      <c r="B141" s="17" t="s">
        <v>123</v>
      </c>
      <c r="C141" s="28"/>
      <c r="D141" s="19">
        <v>8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6"/>
      <c r="Z141" s="27">
        <v>8</v>
      </c>
    </row>
    <row r="142" spans="1:26" ht="13.5" customHeight="1" x14ac:dyDescent="0.15">
      <c r="A142" s="16">
        <v>138</v>
      </c>
      <c r="B142" s="17" t="s">
        <v>124</v>
      </c>
      <c r="C142" s="2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6"/>
      <c r="Z142" s="36"/>
    </row>
    <row r="143" spans="1:26" ht="13.5" customHeight="1" x14ac:dyDescent="0.15">
      <c r="A143" s="16">
        <v>139</v>
      </c>
      <c r="B143" s="17" t="s">
        <v>125</v>
      </c>
      <c r="C143" s="28"/>
      <c r="D143" s="20"/>
      <c r="E143" s="19">
        <v>7.7101220566619544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6"/>
      <c r="Z143" s="27">
        <v>7.7101220566619544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41.13</v>
      </c>
      <c r="E144" s="19">
        <v>2.5277733323913694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6"/>
      <c r="Z144" s="25">
        <v>43.657773332391372</v>
      </c>
    </row>
    <row r="145" spans="1:26" ht="13.5" customHeight="1" x14ac:dyDescent="0.15">
      <c r="A145" s="16">
        <v>141</v>
      </c>
      <c r="B145" s="17" t="s">
        <v>127</v>
      </c>
      <c r="C145" s="28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6"/>
      <c r="Z145" s="36"/>
    </row>
    <row r="146" spans="1:26" ht="13.5" customHeight="1" x14ac:dyDescent="0.15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6"/>
      <c r="Z146" s="36"/>
    </row>
    <row r="147" spans="1:26" ht="13.5" customHeight="1" x14ac:dyDescent="0.15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6"/>
      <c r="Z147" s="36"/>
    </row>
    <row r="148" spans="1:26" ht="27" customHeight="1" x14ac:dyDescent="0.15">
      <c r="A148" s="16">
        <v>144</v>
      </c>
      <c r="B148" s="17" t="s">
        <v>128</v>
      </c>
      <c r="C148" s="30">
        <v>55.901094550247848</v>
      </c>
      <c r="D148" s="20"/>
      <c r="E148" s="20"/>
      <c r="F148" s="20"/>
      <c r="G148" s="20"/>
      <c r="H148" s="20"/>
      <c r="I148" s="20"/>
      <c r="J148" s="20"/>
      <c r="K148" s="20"/>
      <c r="L148" s="29">
        <v>131.05031650000001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6"/>
      <c r="Z148" s="25">
        <v>186.95141105024786</v>
      </c>
    </row>
    <row r="149" spans="1:26" ht="13.5" customHeight="1" x14ac:dyDescent="0.15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6"/>
      <c r="Z149" s="36"/>
    </row>
    <row r="150" spans="1:26" ht="13.5" customHeight="1" x14ac:dyDescent="0.15">
      <c r="A150" s="16">
        <v>146</v>
      </c>
      <c r="B150" s="17" t="s">
        <v>130</v>
      </c>
      <c r="C150" s="2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6"/>
      <c r="Z150" s="36"/>
    </row>
    <row r="151" spans="1:26" ht="13.5" customHeight="1" x14ac:dyDescent="0.15">
      <c r="A151" s="16">
        <v>147</v>
      </c>
      <c r="B151" s="17" t="s">
        <v>131</v>
      </c>
      <c r="C151" s="28"/>
      <c r="D151" s="29">
        <v>3720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6"/>
      <c r="Z151" s="25">
        <v>3720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327.39999999999998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6"/>
      <c r="Z152" s="25">
        <v>327.39999999999998</v>
      </c>
    </row>
    <row r="153" spans="1:26" ht="13.5" customHeight="1" x14ac:dyDescent="0.15">
      <c r="A153" s="16">
        <v>149</v>
      </c>
      <c r="B153" s="17" t="s">
        <v>388</v>
      </c>
      <c r="C153" s="31">
        <v>0.22212058885657807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6"/>
      <c r="Z153" s="33">
        <v>0.22212058885657807</v>
      </c>
    </row>
    <row r="154" spans="1:26" ht="13.5" customHeight="1" x14ac:dyDescent="0.15">
      <c r="A154" s="16">
        <v>150</v>
      </c>
      <c r="B154" s="17" t="s">
        <v>133</v>
      </c>
      <c r="C154" s="30">
        <v>22.550123916517325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14.484527553467137</v>
      </c>
      <c r="Z154" s="25">
        <v>37.03465146998446</v>
      </c>
    </row>
    <row r="155" spans="1:26" ht="13.5" customHeight="1" x14ac:dyDescent="0.15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6"/>
      <c r="Z155" s="36"/>
    </row>
    <row r="156" spans="1:26" ht="13.5" customHeight="1" x14ac:dyDescent="0.15">
      <c r="A156" s="16">
        <v>152</v>
      </c>
      <c r="B156" s="17" t="s">
        <v>135</v>
      </c>
      <c r="C156" s="28"/>
      <c r="D156" s="29">
        <v>778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6"/>
      <c r="Z156" s="25">
        <v>778</v>
      </c>
    </row>
    <row r="157" spans="1:26" ht="13.5" customHeight="1" x14ac:dyDescent="0.15">
      <c r="A157" s="16">
        <v>153</v>
      </c>
      <c r="B157" s="17" t="s">
        <v>136</v>
      </c>
      <c r="C157" s="28"/>
      <c r="D157" s="20"/>
      <c r="E157" s="29">
        <v>218.7728029612592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6"/>
      <c r="Z157" s="25">
        <v>218.7728029612592</v>
      </c>
    </row>
    <row r="158" spans="1:26" ht="13.5" customHeight="1" x14ac:dyDescent="0.15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6"/>
      <c r="Z158" s="36"/>
    </row>
    <row r="159" spans="1:26" ht="13.5" customHeight="1" x14ac:dyDescent="0.15">
      <c r="A159" s="16">
        <v>155</v>
      </c>
      <c r="B159" s="17" t="s">
        <v>389</v>
      </c>
      <c r="C159" s="31">
        <v>0.12799003607772666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2">
        <v>0.45796550401807035</v>
      </c>
      <c r="X159" s="21"/>
      <c r="Y159" s="26"/>
      <c r="Z159" s="33">
        <v>0.58595554009579698</v>
      </c>
    </row>
    <row r="160" spans="1:26" ht="13.5" customHeight="1" x14ac:dyDescent="0.15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6"/>
      <c r="Z160" s="36"/>
    </row>
    <row r="161" spans="1:26" ht="13.5" customHeight="1" x14ac:dyDescent="0.15">
      <c r="A161" s="16">
        <v>157</v>
      </c>
      <c r="B161" s="17" t="s">
        <v>138</v>
      </c>
      <c r="C161" s="30">
        <v>48.172901028855271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2">
        <v>0.70434759446782291</v>
      </c>
      <c r="X161" s="21"/>
      <c r="Y161" s="26"/>
      <c r="Z161" s="25">
        <v>48.877248623323098</v>
      </c>
    </row>
    <row r="162" spans="1:26" ht="13.5" customHeight="1" x14ac:dyDescent="0.15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6"/>
      <c r="Z162" s="36"/>
    </row>
    <row r="163" spans="1:26" ht="13.5" customHeight="1" x14ac:dyDescent="0.15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6"/>
      <c r="Z163" s="36"/>
    </row>
    <row r="164" spans="1:26" ht="27" customHeight="1" x14ac:dyDescent="0.15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6"/>
      <c r="Z164" s="36"/>
    </row>
    <row r="165" spans="1:26" ht="13.5" customHeight="1" x14ac:dyDescent="0.15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9">
        <v>5534.8841708652126</v>
      </c>
      <c r="U165" s="20"/>
      <c r="V165" s="21"/>
      <c r="W165" s="21"/>
      <c r="X165" s="21"/>
      <c r="Y165" s="26"/>
      <c r="Z165" s="25">
        <v>5534.8841708652126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72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6"/>
      <c r="Z166" s="25">
        <v>72</v>
      </c>
    </row>
    <row r="167" spans="1:26" ht="13.5" customHeight="1" x14ac:dyDescent="0.15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6"/>
      <c r="Z167" s="36"/>
    </row>
    <row r="168" spans="1:26" ht="13.5" customHeight="1" x14ac:dyDescent="0.15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9">
        <v>1170.0818089777781</v>
      </c>
      <c r="U168" s="20"/>
      <c r="V168" s="21"/>
      <c r="W168" s="21"/>
      <c r="X168" s="21"/>
      <c r="Y168" s="26"/>
      <c r="Z168" s="25">
        <v>1170.0818089777781</v>
      </c>
    </row>
    <row r="169" spans="1:26" ht="13.5" customHeight="1" x14ac:dyDescent="0.15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6"/>
      <c r="Z169" s="36"/>
    </row>
    <row r="170" spans="1:26" ht="13.5" customHeight="1" x14ac:dyDescent="0.15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6"/>
      <c r="Z170" s="36"/>
    </row>
    <row r="171" spans="1:26" ht="13.5" customHeight="1" x14ac:dyDescent="0.15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6"/>
      <c r="Z171" s="36"/>
    </row>
    <row r="172" spans="1:26" ht="13.5" customHeight="1" x14ac:dyDescent="0.15">
      <c r="A172" s="16">
        <v>168</v>
      </c>
      <c r="B172" s="17" t="s">
        <v>142</v>
      </c>
      <c r="C172" s="28"/>
      <c r="D172" s="29">
        <v>150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6"/>
      <c r="Z172" s="25">
        <v>150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573.00000000000011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6"/>
      <c r="Z173" s="25">
        <v>573.00000000000011</v>
      </c>
    </row>
    <row r="174" spans="1:26" ht="13.5" customHeight="1" x14ac:dyDescent="0.15">
      <c r="A174" s="16">
        <v>170</v>
      </c>
      <c r="B174" s="17" t="s">
        <v>144</v>
      </c>
      <c r="C174" s="28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6"/>
      <c r="Z174" s="36"/>
    </row>
    <row r="175" spans="1:26" ht="13.5" customHeight="1" x14ac:dyDescent="0.15">
      <c r="A175" s="16">
        <v>171</v>
      </c>
      <c r="B175" s="17" t="s">
        <v>145</v>
      </c>
      <c r="C175" s="28"/>
      <c r="D175" s="29">
        <v>50</v>
      </c>
      <c r="E175" s="29">
        <v>15.491633661981743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6"/>
      <c r="Z175" s="25">
        <v>65.491633661981737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196.82000000000002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6"/>
      <c r="Z176" s="25">
        <v>196.82000000000002</v>
      </c>
    </row>
    <row r="177" spans="1:26" ht="13.5" customHeight="1" x14ac:dyDescent="0.15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6"/>
      <c r="Z177" s="36"/>
    </row>
    <row r="178" spans="1:26" ht="13.5" customHeight="1" x14ac:dyDescent="0.15">
      <c r="A178" s="16">
        <v>174</v>
      </c>
      <c r="B178" s="17" t="s">
        <v>147</v>
      </c>
      <c r="C178" s="28"/>
      <c r="D178" s="29">
        <v>2450.9499999999998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6"/>
      <c r="Z178" s="25">
        <v>2450.9499999999998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1240.2999999999997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6"/>
      <c r="Z179" s="25">
        <v>1240.2999999999997</v>
      </c>
    </row>
    <row r="180" spans="1:26" ht="13.5" customHeight="1" x14ac:dyDescent="0.15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9">
        <v>9243.274176468618</v>
      </c>
      <c r="U180" s="20"/>
      <c r="V180" s="21"/>
      <c r="W180" s="21"/>
      <c r="X180" s="21"/>
      <c r="Y180" s="26"/>
      <c r="Z180" s="25">
        <v>9243.274176468618</v>
      </c>
    </row>
    <row r="181" spans="1:26" ht="13.5" customHeight="1" x14ac:dyDescent="0.15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6"/>
      <c r="Z181" s="36"/>
    </row>
    <row r="182" spans="1:26" ht="13.5" customHeight="1" x14ac:dyDescent="0.15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15.993894962711776</v>
      </c>
      <c r="Z182" s="25">
        <v>15.993894962711776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97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6"/>
      <c r="Z183" s="25">
        <v>97</v>
      </c>
    </row>
    <row r="184" spans="1:26" ht="13.5" customHeight="1" x14ac:dyDescent="0.15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6"/>
      <c r="Z184" s="36"/>
    </row>
    <row r="185" spans="1:26" ht="13.5" customHeight="1" x14ac:dyDescent="0.15">
      <c r="A185" s="16">
        <v>181</v>
      </c>
      <c r="B185" s="17" t="s">
        <v>152</v>
      </c>
      <c r="C185" s="31">
        <v>0.22679030339553194</v>
      </c>
      <c r="D185" s="20"/>
      <c r="E185" s="29">
        <v>166.19537636783636</v>
      </c>
      <c r="F185" s="20"/>
      <c r="G185" s="20"/>
      <c r="H185" s="20"/>
      <c r="I185" s="20"/>
      <c r="J185" s="29">
        <v>48244.922763960087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4">
        <v>3.0495904685872155E-3</v>
      </c>
      <c r="X185" s="21"/>
      <c r="Y185" s="24">
        <v>39.481654025816304</v>
      </c>
      <c r="Z185" s="25">
        <v>48450.82963424761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1345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6"/>
      <c r="Z186" s="25">
        <v>1345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1684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6"/>
      <c r="Z187" s="25">
        <v>1684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3501.400000000001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6"/>
      <c r="Z188" s="25">
        <v>3501.400000000001</v>
      </c>
    </row>
    <row r="189" spans="1:26" ht="13.5" customHeight="1" x14ac:dyDescent="0.15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9">
        <v>11358.84428797956</v>
      </c>
      <c r="U189" s="20"/>
      <c r="V189" s="21"/>
      <c r="W189" s="21"/>
      <c r="X189" s="21"/>
      <c r="Y189" s="26"/>
      <c r="Z189" s="25">
        <v>11358.84428797956</v>
      </c>
    </row>
    <row r="190" spans="1:26" ht="13.5" customHeight="1" x14ac:dyDescent="0.15">
      <c r="A190" s="16">
        <v>186</v>
      </c>
      <c r="B190" s="17" t="s">
        <v>157</v>
      </c>
      <c r="C190" s="30">
        <v>27441.405211028727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21.574526391126433</v>
      </c>
      <c r="X190" s="21"/>
      <c r="Y190" s="26"/>
      <c r="Z190" s="25">
        <v>27462.979737419853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126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6"/>
      <c r="Z191" s="25">
        <v>126</v>
      </c>
    </row>
    <row r="192" spans="1:26" ht="13.5" customHeight="1" x14ac:dyDescent="0.15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6"/>
      <c r="Z192" s="36"/>
    </row>
    <row r="193" spans="1:26" ht="27" customHeight="1" x14ac:dyDescent="0.15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6"/>
      <c r="Z193" s="36"/>
    </row>
    <row r="194" spans="1:26" ht="13.5" customHeight="1" x14ac:dyDescent="0.15">
      <c r="A194" s="16">
        <v>190</v>
      </c>
      <c r="B194" s="17" t="s">
        <v>160</v>
      </c>
      <c r="C194" s="28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6"/>
      <c r="Z194" s="36"/>
    </row>
    <row r="195" spans="1:26" ht="13.5" customHeight="1" x14ac:dyDescent="0.15">
      <c r="A195" s="16">
        <v>191</v>
      </c>
      <c r="B195" s="17" t="s">
        <v>161</v>
      </c>
      <c r="C195" s="28"/>
      <c r="D195" s="29">
        <v>2316.0000000000005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6"/>
      <c r="Z195" s="25">
        <v>2316.0000000000005</v>
      </c>
    </row>
    <row r="196" spans="1:26" ht="13.5" customHeight="1" x14ac:dyDescent="0.15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6"/>
      <c r="Z196" s="36"/>
    </row>
    <row r="197" spans="1:26" ht="13.5" customHeight="1" x14ac:dyDescent="0.15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6"/>
      <c r="Z197" s="36"/>
    </row>
    <row r="198" spans="1:26" ht="13.5" customHeight="1" x14ac:dyDescent="0.15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6"/>
      <c r="Z198" s="36"/>
    </row>
    <row r="199" spans="1:26" ht="13.5" customHeight="1" x14ac:dyDescent="0.15">
      <c r="A199" s="16">
        <v>195</v>
      </c>
      <c r="B199" s="17" t="s">
        <v>163</v>
      </c>
      <c r="C199" s="28"/>
      <c r="D199" s="19">
        <v>6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6"/>
      <c r="Z199" s="27">
        <v>6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560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6"/>
      <c r="Z200" s="25">
        <v>560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3105.9999999999991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6"/>
      <c r="Z201" s="25">
        <v>3105.9999999999991</v>
      </c>
    </row>
    <row r="202" spans="1:26" ht="13.5" customHeight="1" x14ac:dyDescent="0.15">
      <c r="A202" s="16">
        <v>198</v>
      </c>
      <c r="B202" s="17" t="s">
        <v>166</v>
      </c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6"/>
      <c r="Z202" s="36"/>
    </row>
    <row r="203" spans="1:26" ht="13.5" customHeight="1" x14ac:dyDescent="0.15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6"/>
      <c r="Z203" s="36"/>
    </row>
    <row r="204" spans="1:26" ht="13.5" customHeight="1" x14ac:dyDescent="0.15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6"/>
      <c r="Z204" s="36"/>
    </row>
    <row r="205" spans="1:26" ht="13.5" customHeight="1" x14ac:dyDescent="0.15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6"/>
      <c r="Z205" s="36"/>
    </row>
    <row r="206" spans="1:26" ht="13.5" customHeight="1" x14ac:dyDescent="0.15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6"/>
      <c r="Z206" s="36"/>
    </row>
    <row r="207" spans="1:26" ht="13.5" customHeight="1" x14ac:dyDescent="0.15">
      <c r="A207" s="16">
        <v>203</v>
      </c>
      <c r="B207" s="17" t="s">
        <v>168</v>
      </c>
      <c r="C207" s="31">
        <v>0.15673053894154484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6"/>
      <c r="Z207" s="33">
        <v>0.15673053894154484</v>
      </c>
    </row>
    <row r="208" spans="1:26" ht="13.5" customHeight="1" x14ac:dyDescent="0.15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6"/>
      <c r="Z208" s="36"/>
    </row>
    <row r="209" spans="1:26" ht="13.5" customHeight="1" x14ac:dyDescent="0.15">
      <c r="A209" s="16">
        <v>205</v>
      </c>
      <c r="B209" s="17" t="s">
        <v>407</v>
      </c>
      <c r="C209" s="28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6"/>
      <c r="Z209" s="36"/>
    </row>
    <row r="210" spans="1:26" ht="13.5" customHeight="1" x14ac:dyDescent="0.15">
      <c r="A210" s="16">
        <v>206</v>
      </c>
      <c r="B210" s="17" t="s">
        <v>170</v>
      </c>
      <c r="C210" s="28"/>
      <c r="D210" s="19">
        <v>6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6"/>
      <c r="Z210" s="27">
        <v>6</v>
      </c>
    </row>
    <row r="211" spans="1:26" ht="27" customHeight="1" x14ac:dyDescent="0.15">
      <c r="A211" s="16">
        <v>207</v>
      </c>
      <c r="B211" s="17" t="s">
        <v>171</v>
      </c>
      <c r="C211" s="18">
        <v>1.3710401715490286</v>
      </c>
      <c r="D211" s="19">
        <v>2</v>
      </c>
      <c r="E211" s="19">
        <v>9.3921504325043514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2">
        <v>0.17653373871406178</v>
      </c>
      <c r="X211" s="21"/>
      <c r="Y211" s="26"/>
      <c r="Z211" s="25">
        <v>12.939724342767441</v>
      </c>
    </row>
    <row r="212" spans="1:26" ht="13.5" customHeight="1" x14ac:dyDescent="0.15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6"/>
      <c r="Z212" s="36"/>
    </row>
    <row r="213" spans="1:26" ht="13.5" customHeight="1" x14ac:dyDescent="0.15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9">
        <v>164.89267396059068</v>
      </c>
      <c r="T213" s="20"/>
      <c r="U213" s="20"/>
      <c r="V213" s="21"/>
      <c r="W213" s="23">
        <v>145.42465371697182</v>
      </c>
      <c r="X213" s="21"/>
      <c r="Y213" s="26"/>
      <c r="Z213" s="25">
        <v>310.3173276775625</v>
      </c>
    </row>
    <row r="214" spans="1:26" ht="13.5" customHeight="1" x14ac:dyDescent="0.15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6"/>
      <c r="Z214" s="36"/>
    </row>
    <row r="215" spans="1:26" ht="13.5" customHeight="1" x14ac:dyDescent="0.15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6"/>
      <c r="Z215" s="36"/>
    </row>
    <row r="216" spans="1:26" ht="13.5" customHeight="1" x14ac:dyDescent="0.15">
      <c r="A216" s="16">
        <v>212</v>
      </c>
      <c r="B216" s="17" t="s">
        <v>174</v>
      </c>
      <c r="C216" s="28"/>
      <c r="D216" s="29">
        <v>8075.2000000000016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6"/>
      <c r="Z216" s="25">
        <v>8075.2000000000016</v>
      </c>
    </row>
    <row r="217" spans="1:26" ht="13.5" customHeight="1" x14ac:dyDescent="0.15">
      <c r="A217" s="16">
        <v>213</v>
      </c>
      <c r="B217" s="17" t="s">
        <v>175</v>
      </c>
      <c r="C217" s="30">
        <v>172.39561860411862</v>
      </c>
      <c r="D217" s="1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0.76491835217980064</v>
      </c>
      <c r="X217" s="21"/>
      <c r="Y217" s="26"/>
      <c r="Z217" s="25">
        <v>180.16053695629842</v>
      </c>
    </row>
    <row r="218" spans="1:26" ht="13.5" customHeight="1" x14ac:dyDescent="0.15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6"/>
      <c r="Z218" s="36"/>
    </row>
    <row r="219" spans="1:26" ht="13.5" customHeight="1" x14ac:dyDescent="0.15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6"/>
      <c r="Z219" s="36"/>
    </row>
    <row r="220" spans="1:26" ht="13.5" customHeight="1" x14ac:dyDescent="0.15">
      <c r="A220" s="16">
        <v>216</v>
      </c>
      <c r="B220" s="17" t="s">
        <v>412</v>
      </c>
      <c r="C220" s="35">
        <v>1.007683788656061E-2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6"/>
      <c r="Z220" s="37">
        <v>1.007683788656061E-2</v>
      </c>
    </row>
    <row r="221" spans="1:26" ht="13.5" customHeight="1" x14ac:dyDescent="0.15">
      <c r="A221" s="16">
        <v>217</v>
      </c>
      <c r="B221" s="17" t="s">
        <v>176</v>
      </c>
      <c r="C221" s="28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6"/>
      <c r="Z221" s="36"/>
    </row>
    <row r="222" spans="1:26" ht="13.5" customHeight="1" x14ac:dyDescent="0.15">
      <c r="A222" s="16">
        <v>218</v>
      </c>
      <c r="B222" s="17" t="s">
        <v>177</v>
      </c>
      <c r="C222" s="18">
        <v>1.9797043930514722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2">
        <v>0.11776814641342677</v>
      </c>
      <c r="X222" s="21"/>
      <c r="Y222" s="26"/>
      <c r="Z222" s="27">
        <v>2.0974725394648988</v>
      </c>
    </row>
    <row r="223" spans="1:26" ht="13.5" customHeight="1" x14ac:dyDescent="0.15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6"/>
      <c r="Z223" s="36"/>
    </row>
    <row r="224" spans="1:26" ht="13.5" customHeight="1" x14ac:dyDescent="0.15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6"/>
      <c r="Z224" s="36"/>
    </row>
    <row r="225" spans="1:26" ht="13.5" customHeight="1" x14ac:dyDescent="0.15">
      <c r="A225" s="16">
        <v>221</v>
      </c>
      <c r="B225" s="17" t="s">
        <v>178</v>
      </c>
      <c r="C225" s="28"/>
      <c r="D225" s="29">
        <v>75.999999999999986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6"/>
      <c r="Z225" s="25">
        <v>75.999999999999986</v>
      </c>
    </row>
    <row r="226" spans="1:26" ht="13.5" customHeight="1" x14ac:dyDescent="0.15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6"/>
      <c r="Z226" s="36"/>
    </row>
    <row r="227" spans="1:26" ht="13.5" customHeight="1" x14ac:dyDescent="0.15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6"/>
      <c r="Z227" s="36"/>
    </row>
    <row r="228" spans="1:26" ht="27" customHeight="1" x14ac:dyDescent="0.15">
      <c r="A228" s="16">
        <v>224</v>
      </c>
      <c r="B228" s="17" t="s">
        <v>180</v>
      </c>
      <c r="C228" s="18">
        <v>1.3603759979355017</v>
      </c>
      <c r="D228" s="20"/>
      <c r="E228" s="20"/>
      <c r="F228" s="20"/>
      <c r="G228" s="20"/>
      <c r="H228" s="20"/>
      <c r="I228" s="29">
        <v>6650.6105488203884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89.467643512491804</v>
      </c>
      <c r="X228" s="21"/>
      <c r="Y228" s="26"/>
      <c r="Z228" s="25">
        <v>6741.4385683308155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600</v>
      </c>
      <c r="E229" s="19">
        <v>1.8262329070650765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6"/>
      <c r="Z229" s="25">
        <v>601.8262329070651</v>
      </c>
    </row>
    <row r="230" spans="1:26" ht="13.5" customHeight="1" x14ac:dyDescent="0.15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6"/>
      <c r="Z230" s="36"/>
    </row>
    <row r="231" spans="1:26" ht="13.5" customHeight="1" x14ac:dyDescent="0.15">
      <c r="A231" s="16">
        <v>227</v>
      </c>
      <c r="B231" s="17" t="s">
        <v>182</v>
      </c>
      <c r="C231" s="28"/>
      <c r="D231" s="29">
        <v>1490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6"/>
      <c r="Z231" s="25">
        <v>1490</v>
      </c>
    </row>
    <row r="232" spans="1:26" ht="27" customHeight="1" x14ac:dyDescent="0.15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6"/>
      <c r="Z232" s="36"/>
    </row>
    <row r="233" spans="1:26" ht="13.5" customHeight="1" x14ac:dyDescent="0.15">
      <c r="A233" s="16">
        <v>229</v>
      </c>
      <c r="B233" s="17" t="s">
        <v>183</v>
      </c>
      <c r="C233" s="28"/>
      <c r="D233" s="29">
        <v>2947.3600000000006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6"/>
      <c r="Z233" s="25">
        <v>2947.3600000000006</v>
      </c>
    </row>
    <row r="234" spans="1:26" ht="27" customHeight="1" x14ac:dyDescent="0.15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6"/>
      <c r="Z234" s="36"/>
    </row>
    <row r="235" spans="1:26" ht="13.5" customHeight="1" x14ac:dyDescent="0.15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6"/>
      <c r="Z235" s="36"/>
    </row>
    <row r="236" spans="1:26" ht="13.5" customHeight="1" x14ac:dyDescent="0.15">
      <c r="A236" s="16">
        <v>232</v>
      </c>
      <c r="B236" s="17" t="s">
        <v>185</v>
      </c>
      <c r="C236" s="30">
        <v>12085.218688341851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6"/>
      <c r="Z236" s="25">
        <v>12085.218688341851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298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6"/>
      <c r="Z237" s="25">
        <v>298</v>
      </c>
    </row>
    <row r="238" spans="1:26" ht="13.5" customHeight="1" x14ac:dyDescent="0.15">
      <c r="A238" s="16">
        <v>234</v>
      </c>
      <c r="B238" s="17" t="s">
        <v>187</v>
      </c>
      <c r="C238" s="31">
        <v>0.16830976962499164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6"/>
      <c r="Z238" s="33">
        <v>0.16830976962499164</v>
      </c>
    </row>
    <row r="239" spans="1:26" ht="13.5" customHeight="1" x14ac:dyDescent="0.15">
      <c r="A239" s="16">
        <v>235</v>
      </c>
      <c r="B239" s="17" t="s">
        <v>419</v>
      </c>
      <c r="C239" s="41">
        <v>4.6774700103228188E-5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6"/>
      <c r="Z239" s="44">
        <v>4.6774700103228188E-5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90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6"/>
      <c r="Z240" s="25">
        <v>90</v>
      </c>
    </row>
    <row r="241" spans="1:26" ht="13.5" customHeight="1" x14ac:dyDescent="0.15">
      <c r="A241" s="16">
        <v>237</v>
      </c>
      <c r="B241" s="17" t="s">
        <v>189</v>
      </c>
      <c r="C241" s="31">
        <v>0.94584998961587929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3">
        <v>13.324715783174776</v>
      </c>
      <c r="W241" s="21"/>
      <c r="X241" s="23">
        <v>15.451518203861678</v>
      </c>
      <c r="Y241" s="26"/>
      <c r="Z241" s="25">
        <v>29.722083976652335</v>
      </c>
    </row>
    <row r="242" spans="1:26" ht="13.5" customHeight="1" x14ac:dyDescent="0.15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6"/>
      <c r="Z242" s="36"/>
    </row>
    <row r="243" spans="1:26" ht="13.5" customHeight="1" x14ac:dyDescent="0.15">
      <c r="A243" s="16">
        <v>239</v>
      </c>
      <c r="B243" s="17" t="s">
        <v>190</v>
      </c>
      <c r="C243" s="31">
        <v>0.65517801965353795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6"/>
      <c r="Z243" s="33">
        <v>0.65517801965353795</v>
      </c>
    </row>
    <row r="244" spans="1:26" ht="13.5" customHeight="1" x14ac:dyDescent="0.15">
      <c r="A244" s="16">
        <v>240</v>
      </c>
      <c r="B244" s="17" t="s">
        <v>191</v>
      </c>
      <c r="C244" s="30">
        <v>1856.8824792637361</v>
      </c>
      <c r="D244" s="20"/>
      <c r="E244" s="20"/>
      <c r="F244" s="45">
        <v>2.1635612087299638E-2</v>
      </c>
      <c r="G244" s="29">
        <v>131.24571416754247</v>
      </c>
      <c r="H244" s="20"/>
      <c r="I244" s="20"/>
      <c r="J244" s="20"/>
      <c r="K244" s="29">
        <v>393.88175574309713</v>
      </c>
      <c r="L244" s="20"/>
      <c r="M244" s="29">
        <v>6145.0552292342563</v>
      </c>
      <c r="N244" s="29">
        <v>211.94355025636565</v>
      </c>
      <c r="O244" s="29">
        <v>1062.1523402008941</v>
      </c>
      <c r="P244" s="29">
        <v>498.61583971519065</v>
      </c>
      <c r="Q244" s="20"/>
      <c r="R244" s="20"/>
      <c r="S244" s="20"/>
      <c r="T244" s="20"/>
      <c r="U244" s="20"/>
      <c r="V244" s="21"/>
      <c r="W244" s="21"/>
      <c r="X244" s="21"/>
      <c r="Y244" s="26"/>
      <c r="Z244" s="25">
        <v>10299.798544193171</v>
      </c>
    </row>
    <row r="245" spans="1:26" ht="27" customHeight="1" x14ac:dyDescent="0.15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6"/>
      <c r="Z245" s="36"/>
    </row>
    <row r="246" spans="1:26" ht="13.5" customHeight="1" x14ac:dyDescent="0.15">
      <c r="A246" s="16">
        <v>242</v>
      </c>
      <c r="B246" s="17" t="s">
        <v>192</v>
      </c>
      <c r="C246" s="35">
        <v>3.5298612049003706E-3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3">
        <v>50.043050226403004</v>
      </c>
      <c r="W246" s="32">
        <v>7.1861163149030077E-4</v>
      </c>
      <c r="X246" s="21"/>
      <c r="Y246" s="26"/>
      <c r="Z246" s="25">
        <v>50.047298699239398</v>
      </c>
    </row>
    <row r="247" spans="1:26" ht="13.5" customHeight="1" x14ac:dyDescent="0.15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9">
        <v>244.48620745771962</v>
      </c>
      <c r="V247" s="21"/>
      <c r="W247" s="21"/>
      <c r="X247" s="21"/>
      <c r="Y247" s="26"/>
      <c r="Z247" s="25">
        <v>244.48620745771962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3112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6"/>
      <c r="Z248" s="25">
        <v>3112</v>
      </c>
    </row>
    <row r="249" spans="1:26" ht="13.5" customHeight="1" x14ac:dyDescent="0.15">
      <c r="A249" s="16">
        <v>245</v>
      </c>
      <c r="B249" s="17" t="s">
        <v>194</v>
      </c>
      <c r="C249" s="41">
        <v>6.6236509955622252E-5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3.451739497751131E-4</v>
      </c>
      <c r="X249" s="21"/>
      <c r="Y249" s="26"/>
      <c r="Z249" s="47">
        <v>4.1141045973073533E-4</v>
      </c>
    </row>
    <row r="250" spans="1:26" ht="13.5" customHeight="1" x14ac:dyDescent="0.15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6"/>
      <c r="Z250" s="36"/>
    </row>
    <row r="251" spans="1:26" ht="13.5" customHeight="1" x14ac:dyDescent="0.15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6"/>
      <c r="Z251" s="36"/>
    </row>
    <row r="252" spans="1:26" ht="13.5" customHeight="1" x14ac:dyDescent="0.15">
      <c r="A252" s="16">
        <v>248</v>
      </c>
      <c r="B252" s="17" t="s">
        <v>195</v>
      </c>
      <c r="C252" s="28"/>
      <c r="D252" s="29">
        <v>3450</v>
      </c>
      <c r="E252" s="39">
        <v>0.43051878417503697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6"/>
      <c r="Z252" s="25">
        <v>3450.4305187841751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75.000000000000014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6"/>
      <c r="Z253" s="25">
        <v>75.000000000000014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1006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6"/>
      <c r="Z254" s="25">
        <v>1006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9300.6000000000022</v>
      </c>
      <c r="E255" s="29">
        <v>116.9634469760686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6"/>
      <c r="Z255" s="25">
        <v>9417.5634469760716</v>
      </c>
    </row>
    <row r="256" spans="1:26" ht="13.5" customHeight="1" x14ac:dyDescent="0.15">
      <c r="A256" s="16">
        <v>252</v>
      </c>
      <c r="B256" s="17" t="s">
        <v>199</v>
      </c>
      <c r="C256" s="28"/>
      <c r="D256" s="20"/>
      <c r="E256" s="29">
        <v>31.851154574633721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6"/>
      <c r="Z256" s="25">
        <v>31.851154574633721</v>
      </c>
    </row>
    <row r="257" spans="1:26" ht="13.5" customHeight="1" x14ac:dyDescent="0.15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6"/>
      <c r="Z257" s="36"/>
    </row>
    <row r="258" spans="1:26" ht="13.5" customHeight="1" x14ac:dyDescent="0.15">
      <c r="A258" s="16">
        <v>254</v>
      </c>
      <c r="B258" s="17" t="s">
        <v>201</v>
      </c>
      <c r="C258" s="28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6"/>
      <c r="Z258" s="36"/>
    </row>
    <row r="259" spans="1:26" ht="13.5" customHeight="1" x14ac:dyDescent="0.15">
      <c r="A259" s="16">
        <v>255</v>
      </c>
      <c r="B259" s="17" t="s">
        <v>202</v>
      </c>
      <c r="C259" s="31">
        <v>0.80029234955057782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6"/>
      <c r="Z259" s="33">
        <v>0.80029234955057782</v>
      </c>
    </row>
    <row r="260" spans="1:26" ht="13.5" customHeight="1" x14ac:dyDescent="0.15">
      <c r="A260" s="16">
        <v>256</v>
      </c>
      <c r="B260" s="17" t="s">
        <v>203</v>
      </c>
      <c r="C260" s="28"/>
      <c r="D260" s="20"/>
      <c r="E260" s="19">
        <v>1.642168276889751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6"/>
      <c r="Z260" s="27">
        <v>1.642168276889751</v>
      </c>
    </row>
    <row r="261" spans="1:26" ht="13.5" customHeight="1" x14ac:dyDescent="0.15">
      <c r="A261" s="16">
        <v>257</v>
      </c>
      <c r="B261" s="17" t="s">
        <v>204</v>
      </c>
      <c r="C261" s="28"/>
      <c r="D261" s="20"/>
      <c r="E261" s="45">
        <v>1.7059599387975498E-3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6"/>
      <c r="Z261" s="37">
        <v>1.7059599387975498E-3</v>
      </c>
    </row>
    <row r="262" spans="1:26" ht="13.5" customHeight="1" x14ac:dyDescent="0.15">
      <c r="A262" s="16">
        <v>258</v>
      </c>
      <c r="B262" s="17" t="s">
        <v>205</v>
      </c>
      <c r="C262" s="35">
        <v>6.365614880599367E-2</v>
      </c>
      <c r="D262" s="29">
        <v>65.8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4">
        <v>9.1552084768597303E-3</v>
      </c>
      <c r="X262" s="21"/>
      <c r="Y262" s="26"/>
      <c r="Z262" s="25">
        <v>65.872811357282842</v>
      </c>
    </row>
    <row r="263" spans="1:26" ht="13.5" customHeight="1" x14ac:dyDescent="0.15">
      <c r="A263" s="16">
        <v>259</v>
      </c>
      <c r="B263" s="17" t="s">
        <v>206</v>
      </c>
      <c r="C263" s="31">
        <v>0.51164388673000771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6"/>
      <c r="Z263" s="33">
        <v>0.51164388673000771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2366.9999999999995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6"/>
      <c r="Z264" s="25">
        <v>2366.9999999999995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7874.0000000000009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6"/>
      <c r="Z265" s="25">
        <v>7874.0000000000009</v>
      </c>
    </row>
    <row r="266" spans="1:26" ht="13.5" customHeight="1" x14ac:dyDescent="0.15">
      <c r="A266" s="16">
        <v>262</v>
      </c>
      <c r="B266" s="17" t="s">
        <v>209</v>
      </c>
      <c r="C266" s="30">
        <v>1565.1838794515079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40">
        <v>2.5014634738413379</v>
      </c>
      <c r="X266" s="21"/>
      <c r="Y266" s="24">
        <v>17.929044723552767</v>
      </c>
      <c r="Z266" s="25">
        <v>1585.614387648902</v>
      </c>
    </row>
    <row r="267" spans="1:26" ht="13.5" customHeight="1" x14ac:dyDescent="0.15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6"/>
      <c r="Z267" s="36"/>
    </row>
    <row r="268" spans="1:26" ht="27" customHeight="1" x14ac:dyDescent="0.15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6"/>
      <c r="Z268" s="36"/>
    </row>
    <row r="269" spans="1:26" ht="13.5" customHeight="1" x14ac:dyDescent="0.15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6"/>
      <c r="Z269" s="36"/>
    </row>
    <row r="270" spans="1:26" ht="13.5" customHeight="1" x14ac:dyDescent="0.15">
      <c r="A270" s="16">
        <v>266</v>
      </c>
      <c r="B270" s="17" t="s">
        <v>210</v>
      </c>
      <c r="C270" s="28"/>
      <c r="D270" s="29">
        <v>63.5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6"/>
      <c r="Z270" s="25">
        <v>63.5</v>
      </c>
    </row>
    <row r="271" spans="1:26" ht="13.5" customHeight="1" x14ac:dyDescent="0.15">
      <c r="A271" s="16">
        <v>267</v>
      </c>
      <c r="B271" s="17" t="s">
        <v>211</v>
      </c>
      <c r="C271" s="28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6"/>
      <c r="Z271" s="36"/>
    </row>
    <row r="272" spans="1:26" ht="13.5" customHeight="1" x14ac:dyDescent="0.15">
      <c r="A272" s="16">
        <v>268</v>
      </c>
      <c r="B272" s="17" t="s">
        <v>212</v>
      </c>
      <c r="C272" s="31">
        <v>0.31881353277704877</v>
      </c>
      <c r="D272" s="29">
        <v>1420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6"/>
      <c r="Z272" s="25">
        <v>1420.3188135327771</v>
      </c>
    </row>
    <row r="273" spans="1:26" ht="13.5" customHeight="1" x14ac:dyDescent="0.15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6"/>
      <c r="Z273" s="36"/>
    </row>
    <row r="274" spans="1:26" ht="13.5" customHeight="1" x14ac:dyDescent="0.15">
      <c r="A274" s="16">
        <v>270</v>
      </c>
      <c r="B274" s="17" t="s">
        <v>213</v>
      </c>
      <c r="C274" s="48">
        <v>6.8669538003364612E-4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6"/>
      <c r="Z274" s="47">
        <v>6.8669538003364612E-4</v>
      </c>
    </row>
    <row r="275" spans="1:26" ht="13.5" customHeight="1" x14ac:dyDescent="0.15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6"/>
      <c r="Z275" s="36"/>
    </row>
    <row r="276" spans="1:26" ht="13.5" customHeight="1" x14ac:dyDescent="0.15">
      <c r="A276" s="16">
        <v>272</v>
      </c>
      <c r="B276" s="17" t="s">
        <v>214</v>
      </c>
      <c r="C276" s="18">
        <v>2.1763028808776972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0.16373142655681494</v>
      </c>
      <c r="X276" s="40">
        <v>9.6523648099853112</v>
      </c>
      <c r="Y276" s="24">
        <v>33.769465886326444</v>
      </c>
      <c r="Z276" s="25">
        <v>45.761865003746266</v>
      </c>
    </row>
    <row r="277" spans="1:26" ht="13.5" customHeight="1" x14ac:dyDescent="0.15">
      <c r="A277" s="16">
        <v>273</v>
      </c>
      <c r="B277" s="17" t="s">
        <v>215</v>
      </c>
      <c r="C277" s="31">
        <v>0.21748969496250653</v>
      </c>
      <c r="D277" s="29">
        <v>37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3">
        <v>6.3424605866618114E-5</v>
      </c>
      <c r="X277" s="21"/>
      <c r="Y277" s="26"/>
      <c r="Z277" s="25">
        <v>37.217553119568379</v>
      </c>
    </row>
    <row r="278" spans="1:26" ht="13.5" customHeight="1" x14ac:dyDescent="0.15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6"/>
      <c r="Z278" s="36"/>
    </row>
    <row r="279" spans="1:26" ht="13.5" customHeight="1" x14ac:dyDescent="0.15">
      <c r="A279" s="16">
        <v>275</v>
      </c>
      <c r="B279" s="17" t="s">
        <v>216</v>
      </c>
      <c r="C279" s="30">
        <v>88.763788173979222</v>
      </c>
      <c r="D279" s="29">
        <v>120.50000000000003</v>
      </c>
      <c r="E279" s="45">
        <v>5.6427905667918955E-3</v>
      </c>
      <c r="F279" s="20"/>
      <c r="G279" s="20"/>
      <c r="H279" s="20"/>
      <c r="I279" s="29">
        <v>18258.082956635481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4879.9744829844176</v>
      </c>
      <c r="X279" s="21"/>
      <c r="Y279" s="26"/>
      <c r="Z279" s="25">
        <v>23347.326870584442</v>
      </c>
    </row>
    <row r="280" spans="1:26" ht="13.5" customHeight="1" x14ac:dyDescent="0.15">
      <c r="A280" s="16">
        <v>276</v>
      </c>
      <c r="B280" s="17" t="s">
        <v>217</v>
      </c>
      <c r="C280" s="31">
        <v>0.74741110905917951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6"/>
      <c r="Z280" s="33">
        <v>0.74741110905917951</v>
      </c>
    </row>
    <row r="281" spans="1:26" ht="13.5" customHeight="1" x14ac:dyDescent="0.15">
      <c r="A281" s="16">
        <v>277</v>
      </c>
      <c r="B281" s="17" t="s">
        <v>218</v>
      </c>
      <c r="C281" s="30">
        <v>92.011334541474696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255.91693829167289</v>
      </c>
      <c r="X281" s="21"/>
      <c r="Y281" s="26"/>
      <c r="Z281" s="25">
        <v>347.92827283314762</v>
      </c>
    </row>
    <row r="282" spans="1:26" ht="13.5" customHeight="1" x14ac:dyDescent="0.15">
      <c r="A282" s="16">
        <v>278</v>
      </c>
      <c r="B282" s="17" t="s">
        <v>219</v>
      </c>
      <c r="C282" s="18">
        <v>3.7205981997105511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20.668510722264894</v>
      </c>
      <c r="X282" s="21"/>
      <c r="Y282" s="26"/>
      <c r="Z282" s="25">
        <v>24.389108921975446</v>
      </c>
    </row>
    <row r="283" spans="1:26" ht="13.5" customHeight="1" x14ac:dyDescent="0.15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6"/>
      <c r="Z283" s="36"/>
    </row>
    <row r="284" spans="1:26" ht="13.5" customHeight="1" x14ac:dyDescent="0.15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6"/>
      <c r="Z284" s="36"/>
    </row>
    <row r="285" spans="1:26" ht="13.5" customHeight="1" x14ac:dyDescent="0.15">
      <c r="A285" s="16">
        <v>281</v>
      </c>
      <c r="B285" s="17" t="s">
        <v>220</v>
      </c>
      <c r="C285" s="30">
        <v>6141.3054306487466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0">
        <v>1.6484365959162213</v>
      </c>
      <c r="X285" s="21"/>
      <c r="Y285" s="24">
        <v>25.136920081339831</v>
      </c>
      <c r="Z285" s="25">
        <v>6168.0907873260021</v>
      </c>
    </row>
    <row r="286" spans="1:26" ht="13.5" customHeight="1" x14ac:dyDescent="0.15">
      <c r="A286" s="16">
        <v>282</v>
      </c>
      <c r="B286" s="17" t="s">
        <v>221</v>
      </c>
      <c r="C286" s="31">
        <v>0.61519016283508221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0.98266225833023157</v>
      </c>
      <c r="X286" s="21"/>
      <c r="Y286" s="26"/>
      <c r="Z286" s="27">
        <v>1.5978524211653138</v>
      </c>
    </row>
    <row r="287" spans="1:26" ht="13.5" customHeight="1" x14ac:dyDescent="0.15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6"/>
      <c r="Z287" s="36"/>
    </row>
    <row r="288" spans="1:26" ht="13.5" customHeight="1" x14ac:dyDescent="0.15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6"/>
      <c r="Z288" s="36"/>
    </row>
    <row r="289" spans="1:26" ht="13.5" customHeight="1" x14ac:dyDescent="0.15">
      <c r="A289" s="16">
        <v>285</v>
      </c>
      <c r="B289" s="17" t="s">
        <v>223</v>
      </c>
      <c r="C289" s="28"/>
      <c r="D289" s="29">
        <v>297.75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6"/>
      <c r="Z289" s="25">
        <v>297.75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132.00000000000003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6"/>
      <c r="Z290" s="25">
        <v>132.00000000000003</v>
      </c>
    </row>
    <row r="291" spans="1:26" ht="13.5" customHeight="1" x14ac:dyDescent="0.15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6"/>
      <c r="Z291" s="36"/>
    </row>
    <row r="292" spans="1:26" ht="13.5" customHeight="1" x14ac:dyDescent="0.15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9">
        <v>9472.5178626446796</v>
      </c>
      <c r="U292" s="20"/>
      <c r="V292" s="21"/>
      <c r="W292" s="21"/>
      <c r="X292" s="21"/>
      <c r="Y292" s="26"/>
      <c r="Z292" s="25">
        <v>9472.5178626446796</v>
      </c>
    </row>
    <row r="293" spans="1:26" ht="13.5" customHeight="1" x14ac:dyDescent="0.15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6"/>
      <c r="Z293" s="36"/>
    </row>
    <row r="294" spans="1:26" ht="13.5" customHeight="1" x14ac:dyDescent="0.15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6"/>
      <c r="Z294" s="36"/>
    </row>
    <row r="295" spans="1:26" ht="40.5" customHeight="1" x14ac:dyDescent="0.15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6"/>
      <c r="Z295" s="36"/>
    </row>
    <row r="296" spans="1:26" ht="13.5" customHeight="1" x14ac:dyDescent="0.15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6"/>
      <c r="Z296" s="36"/>
    </row>
    <row r="297" spans="1:26" ht="13.5" customHeight="1" x14ac:dyDescent="0.15">
      <c r="A297" s="16">
        <v>293</v>
      </c>
      <c r="B297" s="17" t="s">
        <v>227</v>
      </c>
      <c r="C297" s="28"/>
      <c r="D297" s="29">
        <v>967.5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6"/>
      <c r="Z297" s="25">
        <v>967.5</v>
      </c>
    </row>
    <row r="298" spans="1:26" ht="13.5" customHeight="1" x14ac:dyDescent="0.15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6"/>
      <c r="Z298" s="36"/>
    </row>
    <row r="299" spans="1:26" ht="13.5" customHeight="1" x14ac:dyDescent="0.15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6"/>
      <c r="Z299" s="36"/>
    </row>
    <row r="300" spans="1:26" ht="13.5" customHeight="1" x14ac:dyDescent="0.15">
      <c r="A300" s="16">
        <v>296</v>
      </c>
      <c r="B300" s="17" t="s">
        <v>229</v>
      </c>
      <c r="C300" s="30">
        <v>14652.580008720794</v>
      </c>
      <c r="D300" s="29">
        <v>611.29999999999995</v>
      </c>
      <c r="E300" s="29">
        <v>183.78457422407524</v>
      </c>
      <c r="F300" s="20"/>
      <c r="G300" s="20"/>
      <c r="H300" s="20"/>
      <c r="I300" s="20"/>
      <c r="J300" s="20"/>
      <c r="K300" s="29">
        <v>437.74555610157677</v>
      </c>
      <c r="L300" s="20"/>
      <c r="M300" s="29">
        <v>16569.045737651108</v>
      </c>
      <c r="N300" s="20"/>
      <c r="O300" s="29">
        <v>356.24011631235084</v>
      </c>
      <c r="P300" s="20"/>
      <c r="Q300" s="20"/>
      <c r="R300" s="20"/>
      <c r="S300" s="20"/>
      <c r="T300" s="20"/>
      <c r="U300" s="20"/>
      <c r="V300" s="21"/>
      <c r="W300" s="23">
        <v>29.569000027849839</v>
      </c>
      <c r="X300" s="21"/>
      <c r="Y300" s="24">
        <v>446.1971761402076</v>
      </c>
      <c r="Z300" s="25">
        <v>33286.462169177961</v>
      </c>
    </row>
    <row r="301" spans="1:26" ht="13.5" customHeight="1" x14ac:dyDescent="0.15">
      <c r="A301" s="16">
        <v>297</v>
      </c>
      <c r="B301" s="17" t="s">
        <v>230</v>
      </c>
      <c r="C301" s="30">
        <v>5997.57630796589</v>
      </c>
      <c r="D301" s="29">
        <v>103.19999999999999</v>
      </c>
      <c r="E301" s="29">
        <v>57.391723646529286</v>
      </c>
      <c r="F301" s="20"/>
      <c r="G301" s="29">
        <v>11530.210823689129</v>
      </c>
      <c r="H301" s="20"/>
      <c r="I301" s="20"/>
      <c r="J301" s="20"/>
      <c r="K301" s="29">
        <v>607.79537711127568</v>
      </c>
      <c r="L301" s="20"/>
      <c r="M301" s="29">
        <v>10052.759502077994</v>
      </c>
      <c r="N301" s="29">
        <v>147.43570685694894</v>
      </c>
      <c r="O301" s="29">
        <v>1148.4824752567636</v>
      </c>
      <c r="P301" s="29">
        <v>313.72506050861301</v>
      </c>
      <c r="Q301" s="20"/>
      <c r="R301" s="20"/>
      <c r="S301" s="20"/>
      <c r="T301" s="20"/>
      <c r="U301" s="20"/>
      <c r="V301" s="21"/>
      <c r="W301" s="23">
        <v>13.57817642529908</v>
      </c>
      <c r="X301" s="21"/>
      <c r="Y301" s="24">
        <v>43.33421519701988</v>
      </c>
      <c r="Z301" s="25">
        <v>30015.489368735463</v>
      </c>
    </row>
    <row r="302" spans="1:26" ht="13.5" customHeight="1" x14ac:dyDescent="0.15">
      <c r="A302" s="16">
        <v>298</v>
      </c>
      <c r="B302" s="17" t="s">
        <v>231</v>
      </c>
      <c r="C302" s="18">
        <v>2.5577046681030362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6"/>
      <c r="Z302" s="27">
        <v>2.5577046681030362</v>
      </c>
    </row>
    <row r="303" spans="1:26" ht="13.5" customHeight="1" x14ac:dyDescent="0.15">
      <c r="A303" s="16">
        <v>299</v>
      </c>
      <c r="B303" s="17" t="s">
        <v>232</v>
      </c>
      <c r="C303" s="28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6"/>
      <c r="Z303" s="36"/>
    </row>
    <row r="304" spans="1:26" ht="13.5" customHeight="1" x14ac:dyDescent="0.15">
      <c r="A304" s="16">
        <v>300</v>
      </c>
      <c r="B304" s="17" t="s">
        <v>233</v>
      </c>
      <c r="C304" s="30">
        <v>113641.90826449808</v>
      </c>
      <c r="D304" s="19">
        <v>2.2000000000000002</v>
      </c>
      <c r="E304" s="39">
        <v>0.92031561876336054</v>
      </c>
      <c r="F304" s="29">
        <v>5451.5652199175893</v>
      </c>
      <c r="G304" s="29">
        <v>60737.541951406449</v>
      </c>
      <c r="H304" s="20"/>
      <c r="I304" s="20"/>
      <c r="J304" s="20"/>
      <c r="K304" s="29">
        <v>5500.6019842333471</v>
      </c>
      <c r="L304" s="29">
        <v>632.27750560000004</v>
      </c>
      <c r="M304" s="29">
        <v>211362.97164637022</v>
      </c>
      <c r="N304" s="29">
        <v>1903.4466599954799</v>
      </c>
      <c r="O304" s="29">
        <v>6974.11193038479</v>
      </c>
      <c r="P304" s="29">
        <v>3298.6261911365073</v>
      </c>
      <c r="Q304" s="29">
        <v>137.56365655066716</v>
      </c>
      <c r="R304" s="29">
        <v>31.76433535286494</v>
      </c>
      <c r="S304" s="20"/>
      <c r="T304" s="20"/>
      <c r="U304" s="20"/>
      <c r="V304" s="21"/>
      <c r="W304" s="23">
        <v>179.17962256571988</v>
      </c>
      <c r="X304" s="21"/>
      <c r="Y304" s="38">
        <v>5.5574546399043614</v>
      </c>
      <c r="Z304" s="25">
        <v>409860.23673827038</v>
      </c>
    </row>
    <row r="305" spans="1:26" ht="13.5" customHeight="1" x14ac:dyDescent="0.15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6"/>
      <c r="Z305" s="36"/>
    </row>
    <row r="306" spans="1:26" ht="13.5" customHeight="1" x14ac:dyDescent="0.15">
      <c r="A306" s="16">
        <v>302</v>
      </c>
      <c r="B306" s="17" t="s">
        <v>235</v>
      </c>
      <c r="C306" s="30">
        <v>1152.7929688237862</v>
      </c>
      <c r="D306" s="29">
        <v>1059.8999999999999</v>
      </c>
      <c r="E306" s="39">
        <v>0.32099039973199101</v>
      </c>
      <c r="F306" s="20"/>
      <c r="G306" s="20"/>
      <c r="H306" s="20"/>
      <c r="I306" s="20"/>
      <c r="J306" s="29">
        <v>685.55302529250696</v>
      </c>
      <c r="K306" s="20"/>
      <c r="L306" s="20"/>
      <c r="M306" s="29">
        <v>164.19055427451011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40">
        <v>9.8133720047490236</v>
      </c>
      <c r="X306" s="21"/>
      <c r="Y306" s="26"/>
      <c r="Z306" s="25">
        <v>3072.5709107952844</v>
      </c>
    </row>
    <row r="307" spans="1:26" ht="13.5" customHeight="1" x14ac:dyDescent="0.15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6"/>
      <c r="Z307" s="36"/>
    </row>
    <row r="308" spans="1:26" ht="13.5" customHeight="1" x14ac:dyDescent="0.15">
      <c r="A308" s="16">
        <v>304</v>
      </c>
      <c r="B308" s="17" t="s">
        <v>236</v>
      </c>
      <c r="C308" s="35">
        <v>3.7894067502397898E-2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6"/>
      <c r="Z308" s="37">
        <v>3.7894067502397898E-2</v>
      </c>
    </row>
    <row r="309" spans="1:26" ht="13.5" customHeight="1" x14ac:dyDescent="0.15">
      <c r="A309" s="16">
        <v>305</v>
      </c>
      <c r="B309" s="17" t="s">
        <v>237</v>
      </c>
      <c r="C309" s="18">
        <v>7.8002959054922769</v>
      </c>
      <c r="D309" s="20"/>
      <c r="E309" s="20"/>
      <c r="F309" s="20"/>
      <c r="G309" s="29">
        <v>371.80679840020349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3">
        <v>14.771743741528599</v>
      </c>
      <c r="W309" s="40">
        <v>3.4912571820523324</v>
      </c>
      <c r="X309" s="23">
        <v>25.295599180251195</v>
      </c>
      <c r="Y309" s="24">
        <v>40.095417421968293</v>
      </c>
      <c r="Z309" s="25">
        <v>463.26111183149624</v>
      </c>
    </row>
    <row r="310" spans="1:26" ht="13.5" customHeight="1" x14ac:dyDescent="0.15">
      <c r="A310" s="16">
        <v>306</v>
      </c>
      <c r="B310" s="17" t="s">
        <v>238</v>
      </c>
      <c r="C310" s="35">
        <v>7.6308541116265879E-2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6"/>
      <c r="Z310" s="37">
        <v>7.6308541116265879E-2</v>
      </c>
    </row>
    <row r="311" spans="1:26" ht="13.5" customHeight="1" x14ac:dyDescent="0.15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6"/>
      <c r="Z311" s="36"/>
    </row>
    <row r="312" spans="1:26" ht="13.5" customHeight="1" x14ac:dyDescent="0.15">
      <c r="A312" s="16">
        <v>308</v>
      </c>
      <c r="B312" s="17" t="s">
        <v>239</v>
      </c>
      <c r="C312" s="48">
        <v>6.147224830245141E-4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5.7743955157000832E-4</v>
      </c>
      <c r="X312" s="21"/>
      <c r="Y312" s="26"/>
      <c r="Z312" s="37">
        <v>1.1921620345945224E-3</v>
      </c>
    </row>
    <row r="313" spans="1:26" ht="13.5" customHeight="1" x14ac:dyDescent="0.15">
      <c r="A313" s="16">
        <v>309</v>
      </c>
      <c r="B313" s="17" t="s">
        <v>240</v>
      </c>
      <c r="C313" s="18">
        <v>1.3323429980415371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40">
        <v>3.0146415799037953</v>
      </c>
      <c r="W313" s="23">
        <v>431.21889926615609</v>
      </c>
      <c r="X313" s="23">
        <v>10.789723287216212</v>
      </c>
      <c r="Y313" s="24">
        <v>27.012444641524628</v>
      </c>
      <c r="Z313" s="25">
        <v>473.36805177284219</v>
      </c>
    </row>
    <row r="314" spans="1:26" ht="13.5" customHeight="1" x14ac:dyDescent="0.15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6"/>
      <c r="Z314" s="36"/>
    </row>
    <row r="315" spans="1:26" ht="13.5" customHeight="1" x14ac:dyDescent="0.15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6"/>
      <c r="Z315" s="36"/>
    </row>
    <row r="316" spans="1:26" ht="13.5" customHeight="1" x14ac:dyDescent="0.15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6"/>
      <c r="Z316" s="36"/>
    </row>
    <row r="317" spans="1:26" ht="13.5" customHeight="1" x14ac:dyDescent="0.15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6"/>
      <c r="Z317" s="36"/>
    </row>
    <row r="318" spans="1:26" ht="13.5" customHeight="1" x14ac:dyDescent="0.15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6"/>
      <c r="Z318" s="36"/>
    </row>
    <row r="319" spans="1:26" ht="13.5" customHeight="1" x14ac:dyDescent="0.15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6"/>
      <c r="Z319" s="36"/>
    </row>
    <row r="320" spans="1:26" ht="13.5" customHeight="1" x14ac:dyDescent="0.15">
      <c r="A320" s="16">
        <v>316</v>
      </c>
      <c r="B320" s="17" t="s">
        <v>241</v>
      </c>
      <c r="C320" s="31">
        <v>0.55899252150337686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6"/>
      <c r="Z320" s="33">
        <v>0.55899252150337686</v>
      </c>
    </row>
    <row r="321" spans="1:26" ht="13.5" customHeight="1" x14ac:dyDescent="0.15">
      <c r="A321" s="16">
        <v>317</v>
      </c>
      <c r="B321" s="17" t="s">
        <v>446</v>
      </c>
      <c r="C321" s="31">
        <v>0.10643229521659986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6"/>
      <c r="Z321" s="33">
        <v>0.10643229521659986</v>
      </c>
    </row>
    <row r="322" spans="1:26" ht="13.5" customHeight="1" x14ac:dyDescent="0.15">
      <c r="A322" s="16">
        <v>318</v>
      </c>
      <c r="B322" s="17" t="s">
        <v>242</v>
      </c>
      <c r="C322" s="31">
        <v>0.26094189768786058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4">
        <v>2.9680287297435243E-2</v>
      </c>
      <c r="X322" s="21"/>
      <c r="Y322" s="26"/>
      <c r="Z322" s="33">
        <v>0.2906221849852958</v>
      </c>
    </row>
    <row r="323" spans="1:26" ht="13.5" customHeight="1" x14ac:dyDescent="0.15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6"/>
      <c r="Z323" s="36"/>
    </row>
    <row r="324" spans="1:26" ht="13.5" customHeight="1" x14ac:dyDescent="0.15">
      <c r="A324" s="16">
        <v>320</v>
      </c>
      <c r="B324" s="17" t="s">
        <v>243</v>
      </c>
      <c r="C324" s="35">
        <v>3.1855597143936945E-2</v>
      </c>
      <c r="D324" s="20"/>
      <c r="E324" s="45">
        <v>9.7406451289908519E-2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6"/>
      <c r="Z324" s="33">
        <v>0.12926204843384548</v>
      </c>
    </row>
    <row r="325" spans="1:26" ht="13.5" customHeight="1" x14ac:dyDescent="0.15">
      <c r="A325" s="16">
        <v>321</v>
      </c>
      <c r="B325" s="17" t="s">
        <v>244</v>
      </c>
      <c r="C325" s="35">
        <v>3.0670959910012778E-2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3">
        <v>27.73470253511492</v>
      </c>
      <c r="W325" s="23">
        <v>30.751609425804045</v>
      </c>
      <c r="X325" s="21"/>
      <c r="Y325" s="38">
        <v>1.1762413241060514</v>
      </c>
      <c r="Z325" s="25">
        <v>59.693224244935031</v>
      </c>
    </row>
    <row r="326" spans="1:26" ht="54" customHeight="1" x14ac:dyDescent="0.15">
      <c r="A326" s="16">
        <v>322</v>
      </c>
      <c r="B326" s="17" t="s">
        <v>245</v>
      </c>
      <c r="C326" s="18">
        <v>6.2379878589109303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40">
        <v>7.5627187520553401</v>
      </c>
      <c r="X326" s="21"/>
      <c r="Y326" s="26"/>
      <c r="Z326" s="25">
        <v>13.800706610966269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2390.9999999999995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6"/>
      <c r="Z327" s="25">
        <v>2390.9999999999995</v>
      </c>
    </row>
    <row r="328" spans="1:26" ht="27" customHeight="1" x14ac:dyDescent="0.15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6"/>
      <c r="Z328" s="36"/>
    </row>
    <row r="329" spans="1:26" ht="13.5" customHeight="1" x14ac:dyDescent="0.15">
      <c r="A329" s="16">
        <v>325</v>
      </c>
      <c r="B329" s="17" t="s">
        <v>247</v>
      </c>
      <c r="C329" s="28"/>
      <c r="D329" s="29">
        <v>1329.9999999999998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6"/>
      <c r="Z329" s="25">
        <v>1329.9999999999998</v>
      </c>
    </row>
    <row r="330" spans="1:26" ht="13.5" customHeight="1" x14ac:dyDescent="0.15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6"/>
      <c r="Z330" s="36"/>
    </row>
    <row r="331" spans="1:26" ht="13.5" customHeight="1" x14ac:dyDescent="0.15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6"/>
      <c r="Z331" s="36"/>
    </row>
    <row r="332" spans="1:26" ht="13.5" customHeight="1" x14ac:dyDescent="0.15">
      <c r="A332" s="16">
        <v>328</v>
      </c>
      <c r="B332" s="17" t="s">
        <v>248</v>
      </c>
      <c r="C332" s="31">
        <v>0.15120299356936287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6"/>
      <c r="Z332" s="33">
        <v>0.15120299356936287</v>
      </c>
    </row>
    <row r="333" spans="1:26" ht="13.5" customHeight="1" x14ac:dyDescent="0.15">
      <c r="A333" s="16">
        <v>329</v>
      </c>
      <c r="B333" s="17" t="s">
        <v>249</v>
      </c>
      <c r="C333" s="28"/>
      <c r="D333" s="20"/>
      <c r="E333" s="20"/>
      <c r="F333" s="20"/>
      <c r="G333" s="20"/>
      <c r="H333" s="29">
        <v>10547.394410958903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6"/>
      <c r="Z333" s="25">
        <v>10547.394410958903</v>
      </c>
    </row>
    <row r="334" spans="1:26" ht="27" customHeight="1" x14ac:dyDescent="0.15">
      <c r="A334" s="16">
        <v>330</v>
      </c>
      <c r="B334" s="17" t="s">
        <v>451</v>
      </c>
      <c r="C334" s="31">
        <v>0.18567981028522282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4">
        <v>8.2521991653036184E-2</v>
      </c>
      <c r="X334" s="21"/>
      <c r="Y334" s="26"/>
      <c r="Z334" s="33">
        <v>0.26820180193825899</v>
      </c>
    </row>
    <row r="335" spans="1:26" ht="13.5" customHeight="1" x14ac:dyDescent="0.15">
      <c r="A335" s="16">
        <v>331</v>
      </c>
      <c r="B335" s="17" t="s">
        <v>250</v>
      </c>
      <c r="C335" s="28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6"/>
      <c r="Z335" s="36"/>
    </row>
    <row r="336" spans="1:26" ht="13.5" customHeight="1" x14ac:dyDescent="0.15">
      <c r="A336" s="16">
        <v>332</v>
      </c>
      <c r="B336" s="17" t="s">
        <v>251</v>
      </c>
      <c r="C336" s="49">
        <v>9.8015402976030181E-7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40">
        <v>6.149868823003743</v>
      </c>
      <c r="W336" s="50">
        <v>1.6608147758291881E-7</v>
      </c>
      <c r="X336" s="40">
        <v>2.8852346211203637</v>
      </c>
      <c r="Y336" s="38">
        <v>1.9777531915292481</v>
      </c>
      <c r="Z336" s="25">
        <v>11.012857781888862</v>
      </c>
    </row>
    <row r="337" spans="1:26" ht="13.5" customHeight="1" x14ac:dyDescent="0.15">
      <c r="A337" s="16">
        <v>333</v>
      </c>
      <c r="B337" s="17" t="s">
        <v>252</v>
      </c>
      <c r="C337" s="31">
        <v>0.70267205165491808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6"/>
      <c r="Z337" s="33">
        <v>0.70267205165491808</v>
      </c>
    </row>
    <row r="338" spans="1:26" ht="13.5" customHeight="1" x14ac:dyDescent="0.15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6"/>
      <c r="Z338" s="36"/>
    </row>
    <row r="339" spans="1:26" ht="13.5" customHeight="1" x14ac:dyDescent="0.15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6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1.7995552461136421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40">
        <v>1.6974426071448947</v>
      </c>
      <c r="X340" s="21"/>
      <c r="Y340" s="26"/>
      <c r="Z340" s="27">
        <v>3.4969978532585371</v>
      </c>
    </row>
    <row r="341" spans="1:26" ht="13.5" customHeight="1" x14ac:dyDescent="0.15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6"/>
      <c r="Z341" s="36"/>
    </row>
    <row r="342" spans="1:26" ht="13.5" customHeight="1" x14ac:dyDescent="0.15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6"/>
      <c r="Z342" s="36"/>
    </row>
    <row r="343" spans="1:26" ht="13.5" customHeight="1" x14ac:dyDescent="0.15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6"/>
      <c r="Z343" s="36"/>
    </row>
    <row r="344" spans="1:26" ht="13.5" customHeight="1" x14ac:dyDescent="0.15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6"/>
      <c r="Z344" s="36"/>
    </row>
    <row r="345" spans="1:26" ht="13.5" customHeight="1" x14ac:dyDescent="0.15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6"/>
      <c r="Z345" s="36"/>
    </row>
    <row r="346" spans="1:26" ht="13.5" customHeight="1" x14ac:dyDescent="0.15">
      <c r="A346" s="16">
        <v>342</v>
      </c>
      <c r="B346" s="17" t="s">
        <v>257</v>
      </c>
      <c r="C346" s="31">
        <v>0.83285729251281504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4">
        <v>9.3217043379506662E-2</v>
      </c>
      <c r="X346" s="21"/>
      <c r="Y346" s="26"/>
      <c r="Z346" s="33">
        <v>0.92607433589232169</v>
      </c>
    </row>
    <row r="347" spans="1:26" ht="13.5" customHeight="1" x14ac:dyDescent="0.15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6"/>
      <c r="Z347" s="36"/>
    </row>
    <row r="348" spans="1:26" ht="13.5" customHeight="1" x14ac:dyDescent="0.15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6"/>
      <c r="Z348" s="36"/>
    </row>
    <row r="349" spans="1:26" ht="13.5" customHeight="1" x14ac:dyDescent="0.15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6"/>
      <c r="Z349" s="36"/>
    </row>
    <row r="350" spans="1:26" ht="13.5" customHeight="1" x14ac:dyDescent="0.15">
      <c r="A350" s="16">
        <v>346</v>
      </c>
      <c r="B350" s="17" t="s">
        <v>259</v>
      </c>
      <c r="C350" s="28"/>
      <c r="D350" s="20"/>
      <c r="E350" s="45">
        <v>7.1569765826530879E-2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6"/>
      <c r="Z350" s="37">
        <v>7.1569765826530879E-2</v>
      </c>
    </row>
    <row r="351" spans="1:26" ht="13.5" customHeight="1" x14ac:dyDescent="0.15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6"/>
      <c r="Z351" s="36"/>
    </row>
    <row r="352" spans="1:26" ht="13.5" customHeight="1" x14ac:dyDescent="0.15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6"/>
      <c r="Z352" s="36"/>
    </row>
    <row r="353" spans="1:26" ht="13.5" customHeight="1" x14ac:dyDescent="0.15">
      <c r="A353" s="16">
        <v>349</v>
      </c>
      <c r="B353" s="17" t="s">
        <v>261</v>
      </c>
      <c r="C353" s="30">
        <v>33.777752822591545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4">
        <v>4.6024342252638982E-2</v>
      </c>
      <c r="X353" s="23">
        <v>11.616998233953234</v>
      </c>
      <c r="Y353" s="26"/>
      <c r="Z353" s="25">
        <v>45.440775398797413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111.77000000000002</v>
      </c>
      <c r="E354" s="29">
        <v>57.248803874851745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6"/>
      <c r="Z354" s="25">
        <v>169.01880387485176</v>
      </c>
    </row>
    <row r="355" spans="1:26" ht="13.5" customHeight="1" x14ac:dyDescent="0.15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29">
        <v>221.08137889261116</v>
      </c>
      <c r="L355" s="29">
        <v>386.29220889999999</v>
      </c>
      <c r="M355" s="29">
        <v>6605.7575649047112</v>
      </c>
      <c r="N355" s="29">
        <v>52.849224258914845</v>
      </c>
      <c r="O355" s="29">
        <v>1392.5670707195227</v>
      </c>
      <c r="P355" s="29">
        <v>374.90296080955568</v>
      </c>
      <c r="Q355" s="29">
        <v>183.41820873422293</v>
      </c>
      <c r="R355" s="29">
        <v>84.231696386824893</v>
      </c>
      <c r="S355" s="20"/>
      <c r="T355" s="20"/>
      <c r="U355" s="20"/>
      <c r="V355" s="21"/>
      <c r="W355" s="21"/>
      <c r="X355" s="21"/>
      <c r="Y355" s="26"/>
      <c r="Z355" s="25">
        <v>9301.1003136063628</v>
      </c>
    </row>
    <row r="356" spans="1:26" ht="13.5" customHeight="1" x14ac:dyDescent="0.15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6"/>
      <c r="Z356" s="36"/>
    </row>
    <row r="357" spans="1:26" ht="13.5" customHeight="1" x14ac:dyDescent="0.15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6"/>
      <c r="Z357" s="36"/>
    </row>
    <row r="358" spans="1:26" ht="13.5" customHeight="1" x14ac:dyDescent="0.15">
      <c r="A358" s="16">
        <v>354</v>
      </c>
      <c r="B358" s="17" t="s">
        <v>264</v>
      </c>
      <c r="C358" s="18">
        <v>4.614210571804322</v>
      </c>
      <c r="D358" s="29">
        <v>11.399999999999999</v>
      </c>
      <c r="E358" s="20"/>
      <c r="F358" s="20"/>
      <c r="G358" s="29">
        <v>318.68919578633773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6"/>
      <c r="Z358" s="25">
        <v>334.70340635814205</v>
      </c>
    </row>
    <row r="359" spans="1:26" ht="13.5" customHeight="1" x14ac:dyDescent="0.15">
      <c r="A359" s="16">
        <v>355</v>
      </c>
      <c r="B359" s="17" t="s">
        <v>265</v>
      </c>
      <c r="C359" s="30">
        <v>129.69480002307566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9.998573016102176</v>
      </c>
      <c r="X359" s="21"/>
      <c r="Y359" s="26"/>
      <c r="Z359" s="25">
        <v>139.69337303917783</v>
      </c>
    </row>
    <row r="360" spans="1:26" ht="13.5" customHeight="1" x14ac:dyDescent="0.15">
      <c r="A360" s="16">
        <v>356</v>
      </c>
      <c r="B360" s="17" t="s">
        <v>266</v>
      </c>
      <c r="C360" s="31">
        <v>0.18841525184597069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6"/>
      <c r="Z360" s="33">
        <v>0.18841525184597069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75.5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6"/>
      <c r="Z361" s="25">
        <v>75.5</v>
      </c>
    </row>
    <row r="362" spans="1:26" ht="13.5" customHeight="1" x14ac:dyDescent="0.15">
      <c r="A362" s="16">
        <v>358</v>
      </c>
      <c r="B362" s="17" t="s">
        <v>268</v>
      </c>
      <c r="C362" s="28"/>
      <c r="D362" s="19">
        <v>6.0000000000000009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6"/>
      <c r="Z362" s="27">
        <v>6.0000000000000009</v>
      </c>
    </row>
    <row r="363" spans="1:26" ht="27" customHeight="1" x14ac:dyDescent="0.15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6"/>
      <c r="Z363" s="36"/>
    </row>
    <row r="364" spans="1:26" ht="13.5" customHeight="1" x14ac:dyDescent="0.15">
      <c r="A364" s="16">
        <v>360</v>
      </c>
      <c r="B364" s="17" t="s">
        <v>269</v>
      </c>
      <c r="C364" s="28"/>
      <c r="D364" s="29">
        <v>1170.0000000000002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6"/>
      <c r="Z364" s="25">
        <v>1170.0000000000002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3086.7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6"/>
      <c r="Z365" s="25">
        <v>3086.7</v>
      </c>
    </row>
    <row r="366" spans="1:26" ht="13.5" customHeight="1" x14ac:dyDescent="0.15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6"/>
      <c r="Z366" s="36"/>
    </row>
    <row r="367" spans="1:26" ht="13.5" customHeight="1" x14ac:dyDescent="0.15">
      <c r="A367" s="16">
        <v>363</v>
      </c>
      <c r="B367" s="17" t="s">
        <v>272</v>
      </c>
      <c r="C367" s="28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6"/>
      <c r="Z367" s="36"/>
    </row>
    <row r="368" spans="1:26" ht="13.5" customHeight="1" x14ac:dyDescent="0.15">
      <c r="A368" s="16">
        <v>364</v>
      </c>
      <c r="B368" s="17" t="s">
        <v>273</v>
      </c>
      <c r="C368" s="28"/>
      <c r="D368" s="29">
        <v>10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6"/>
      <c r="Z368" s="25">
        <v>10</v>
      </c>
    </row>
    <row r="369" spans="1:26" ht="13.5" customHeight="1" x14ac:dyDescent="0.15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6"/>
      <c r="Z369" s="36"/>
    </row>
    <row r="370" spans="1:26" ht="13.5" customHeight="1" x14ac:dyDescent="0.15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6"/>
      <c r="Z370" s="36"/>
    </row>
    <row r="371" spans="1:26" ht="13.5" customHeight="1" x14ac:dyDescent="0.15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6"/>
      <c r="Z371" s="36"/>
    </row>
    <row r="372" spans="1:26" ht="13.5" customHeight="1" x14ac:dyDescent="0.15">
      <c r="A372" s="16">
        <v>368</v>
      </c>
      <c r="B372" s="17" t="s">
        <v>275</v>
      </c>
      <c r="C372" s="35">
        <v>2.4838624152493459E-2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6"/>
      <c r="Z372" s="37">
        <v>2.4838624152493459E-2</v>
      </c>
    </row>
    <row r="373" spans="1:26" ht="13.5" customHeight="1" x14ac:dyDescent="0.15">
      <c r="A373" s="16">
        <v>369</v>
      </c>
      <c r="B373" s="17" t="s">
        <v>276</v>
      </c>
      <c r="C373" s="28"/>
      <c r="D373" s="29">
        <v>30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6"/>
      <c r="Z373" s="25">
        <v>30</v>
      </c>
    </row>
    <row r="374" spans="1:26" ht="13.5" customHeight="1" x14ac:dyDescent="0.15">
      <c r="A374" s="16">
        <v>370</v>
      </c>
      <c r="B374" s="17" t="s">
        <v>277</v>
      </c>
      <c r="C374" s="28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6"/>
      <c r="Z374" s="36"/>
    </row>
    <row r="375" spans="1:26" ht="13.5" customHeight="1" x14ac:dyDescent="0.15">
      <c r="A375" s="16">
        <v>371</v>
      </c>
      <c r="B375" s="17" t="s">
        <v>278</v>
      </c>
      <c r="C375" s="28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6"/>
      <c r="Z375" s="36"/>
    </row>
    <row r="376" spans="1:26" ht="27" customHeight="1" x14ac:dyDescent="0.15">
      <c r="A376" s="16">
        <v>372</v>
      </c>
      <c r="B376" s="17" t="s">
        <v>464</v>
      </c>
      <c r="C376" s="31">
        <v>0.12248248493207892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6"/>
      <c r="Z376" s="33">
        <v>0.12248248493207892</v>
      </c>
    </row>
    <row r="377" spans="1:26" ht="27" customHeight="1" x14ac:dyDescent="0.15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6"/>
      <c r="Z377" s="36"/>
    </row>
    <row r="378" spans="1:26" ht="13.5" customHeight="1" x14ac:dyDescent="0.15">
      <c r="A378" s="16">
        <v>374</v>
      </c>
      <c r="B378" s="17" t="s">
        <v>279</v>
      </c>
      <c r="C378" s="30">
        <v>863.2233069944316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3">
        <v>7868.2145235489061</v>
      </c>
      <c r="W378" s="21"/>
      <c r="X378" s="23">
        <v>1155.1107939382414</v>
      </c>
      <c r="Y378" s="26"/>
      <c r="Z378" s="25">
        <v>9886.5486244815802</v>
      </c>
    </row>
    <row r="379" spans="1:26" ht="13.5" customHeight="1" x14ac:dyDescent="0.15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6"/>
      <c r="Z379" s="36"/>
    </row>
    <row r="380" spans="1:26" ht="13.5" customHeight="1" x14ac:dyDescent="0.15">
      <c r="A380" s="16">
        <v>376</v>
      </c>
      <c r="B380" s="17" t="s">
        <v>280</v>
      </c>
      <c r="C380" s="28"/>
      <c r="D380" s="29">
        <v>7273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6"/>
      <c r="Z380" s="25">
        <v>7273</v>
      </c>
    </row>
    <row r="381" spans="1:26" ht="13.5" customHeight="1" x14ac:dyDescent="0.15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6"/>
      <c r="Z381" s="36"/>
    </row>
    <row r="382" spans="1:26" ht="13.5" customHeight="1" x14ac:dyDescent="0.15">
      <c r="A382" s="16">
        <v>378</v>
      </c>
      <c r="B382" s="17" t="s">
        <v>282</v>
      </c>
      <c r="C382" s="28"/>
      <c r="D382" s="29">
        <v>349.99999999999994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6"/>
      <c r="Z382" s="25">
        <v>349.99999999999994</v>
      </c>
    </row>
    <row r="383" spans="1:26" ht="13.5" customHeight="1" x14ac:dyDescent="0.15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6"/>
      <c r="Z383" s="36"/>
    </row>
    <row r="384" spans="1:26" ht="13.5" customHeight="1" x14ac:dyDescent="0.15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6"/>
      <c r="Z384" s="36"/>
    </row>
    <row r="385" spans="1:26" ht="13.5" customHeight="1" x14ac:dyDescent="0.15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9">
        <v>114.90420324680595</v>
      </c>
      <c r="T385" s="20"/>
      <c r="U385" s="20"/>
      <c r="V385" s="21"/>
      <c r="W385" s="23">
        <v>37.130296103053567</v>
      </c>
      <c r="X385" s="21"/>
      <c r="Y385" s="26"/>
      <c r="Z385" s="25">
        <v>152.03449934985952</v>
      </c>
    </row>
    <row r="386" spans="1:26" ht="13.5" customHeight="1" x14ac:dyDescent="0.15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6"/>
      <c r="Z386" s="36"/>
    </row>
    <row r="387" spans="1:26" ht="13.5" customHeight="1" x14ac:dyDescent="0.15">
      <c r="A387" s="16">
        <v>383</v>
      </c>
      <c r="B387" s="17" t="s">
        <v>286</v>
      </c>
      <c r="C387" s="28"/>
      <c r="D387" s="29">
        <v>925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6"/>
      <c r="Z387" s="25">
        <v>925</v>
      </c>
    </row>
    <row r="388" spans="1:26" ht="13.5" customHeight="1" x14ac:dyDescent="0.15">
      <c r="A388" s="16">
        <v>384</v>
      </c>
      <c r="B388" s="17" t="s">
        <v>287</v>
      </c>
      <c r="C388" s="30">
        <v>5233.2269392921708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6"/>
      <c r="Z388" s="25">
        <v>5233.2269392921708</v>
      </c>
    </row>
    <row r="389" spans="1:26" ht="13.5" customHeight="1" x14ac:dyDescent="0.15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6"/>
      <c r="Z389" s="36"/>
    </row>
    <row r="390" spans="1:26" ht="13.5" customHeight="1" x14ac:dyDescent="0.15">
      <c r="A390" s="16">
        <v>386</v>
      </c>
      <c r="B390" s="17" t="s">
        <v>289</v>
      </c>
      <c r="C390" s="28"/>
      <c r="D390" s="29">
        <v>197.5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6"/>
      <c r="Z390" s="25">
        <v>197.5</v>
      </c>
    </row>
    <row r="391" spans="1:26" ht="13.5" customHeight="1" x14ac:dyDescent="0.15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6"/>
      <c r="Z391" s="36"/>
    </row>
    <row r="392" spans="1:26" ht="13.5" customHeight="1" x14ac:dyDescent="0.15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6"/>
      <c r="Z392" s="36"/>
    </row>
    <row r="393" spans="1:26" ht="27" customHeight="1" x14ac:dyDescent="0.15">
      <c r="A393" s="16">
        <v>389</v>
      </c>
      <c r="B393" s="17" t="s">
        <v>290</v>
      </c>
      <c r="C393" s="18">
        <v>2.9855938519470735</v>
      </c>
      <c r="D393" s="20"/>
      <c r="E393" s="20"/>
      <c r="F393" s="20"/>
      <c r="G393" s="20"/>
      <c r="H393" s="20"/>
      <c r="I393" s="29">
        <v>343.04130258742163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87.757632861928556</v>
      </c>
      <c r="X393" s="21"/>
      <c r="Y393" s="26"/>
      <c r="Z393" s="25">
        <v>433.78452930129731</v>
      </c>
    </row>
    <row r="394" spans="1:26" ht="13.5" customHeight="1" x14ac:dyDescent="0.15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6"/>
      <c r="Z394" s="36"/>
    </row>
    <row r="395" spans="1:26" ht="13.5" customHeight="1" x14ac:dyDescent="0.15">
      <c r="A395" s="16">
        <v>391</v>
      </c>
      <c r="B395" s="17" t="s">
        <v>292</v>
      </c>
      <c r="C395" s="31">
        <v>0.17034625609445397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6"/>
      <c r="Z395" s="33">
        <v>0.17034625609445397</v>
      </c>
    </row>
    <row r="396" spans="1:26" ht="13.5" customHeight="1" x14ac:dyDescent="0.15">
      <c r="A396" s="16">
        <v>392</v>
      </c>
      <c r="B396" s="17" t="s">
        <v>293</v>
      </c>
      <c r="C396" s="30">
        <v>26273.037864952996</v>
      </c>
      <c r="D396" s="20"/>
      <c r="E396" s="20"/>
      <c r="F396" s="29">
        <v>1027.1449592671333</v>
      </c>
      <c r="G396" s="20"/>
      <c r="H396" s="20"/>
      <c r="I396" s="20"/>
      <c r="J396" s="20"/>
      <c r="K396" s="29">
        <v>2525.4551313552561</v>
      </c>
      <c r="L396" s="20"/>
      <c r="M396" s="29">
        <v>42944.17893779416</v>
      </c>
      <c r="N396" s="20"/>
      <c r="O396" s="29">
        <v>2055.2386512830553</v>
      </c>
      <c r="P396" s="20"/>
      <c r="Q396" s="20"/>
      <c r="R396" s="20"/>
      <c r="S396" s="20"/>
      <c r="T396" s="20"/>
      <c r="U396" s="20"/>
      <c r="V396" s="21"/>
      <c r="W396" s="22">
        <v>0.16417757167272723</v>
      </c>
      <c r="X396" s="21"/>
      <c r="Y396" s="24">
        <v>49.147554232456656</v>
      </c>
      <c r="Z396" s="25">
        <v>74874.367276456731</v>
      </c>
    </row>
    <row r="397" spans="1:26" ht="13.5" customHeight="1" x14ac:dyDescent="0.15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6"/>
      <c r="Z397" s="36"/>
    </row>
    <row r="398" spans="1:26" ht="13.5" customHeight="1" x14ac:dyDescent="0.15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40">
        <v>9.0439247397113842</v>
      </c>
      <c r="W398" s="21"/>
      <c r="X398" s="21"/>
      <c r="Y398" s="26"/>
      <c r="Z398" s="27">
        <v>9.0439247397113842</v>
      </c>
    </row>
    <row r="399" spans="1:26" ht="13.5" customHeight="1" x14ac:dyDescent="0.15">
      <c r="A399" s="16">
        <v>395</v>
      </c>
      <c r="B399" s="17" t="s">
        <v>296</v>
      </c>
      <c r="C399" s="18">
        <v>1.865645653158986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6"/>
      <c r="Z399" s="27">
        <v>1.865645653158986</v>
      </c>
    </row>
    <row r="400" spans="1:26" ht="13.5" customHeight="1" x14ac:dyDescent="0.15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6"/>
      <c r="Z400" s="36"/>
    </row>
    <row r="401" spans="1:26" ht="13.5" customHeight="1" x14ac:dyDescent="0.15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6"/>
      <c r="Z401" s="36"/>
    </row>
    <row r="402" spans="1:26" ht="13.5" customHeight="1" x14ac:dyDescent="0.15">
      <c r="A402" s="16">
        <v>398</v>
      </c>
      <c r="B402" s="17" t="s">
        <v>297</v>
      </c>
      <c r="C402" s="28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6"/>
      <c r="Z402" s="36"/>
    </row>
    <row r="403" spans="1:26" ht="13.5" customHeight="1" x14ac:dyDescent="0.15">
      <c r="A403" s="16">
        <v>399</v>
      </c>
      <c r="B403" s="17" t="s">
        <v>298</v>
      </c>
      <c r="C403" s="48">
        <v>4.4825175238737667E-4</v>
      </c>
      <c r="D403" s="20"/>
      <c r="E403" s="20"/>
      <c r="F403" s="20"/>
      <c r="G403" s="20"/>
      <c r="H403" s="20"/>
      <c r="I403" s="20"/>
      <c r="J403" s="20"/>
      <c r="K403" s="29">
        <v>127.999954801993</v>
      </c>
      <c r="L403" s="20"/>
      <c r="M403" s="29">
        <v>2861.616834153057</v>
      </c>
      <c r="N403" s="29">
        <v>32.446449580113814</v>
      </c>
      <c r="O403" s="29">
        <v>706.00917124302794</v>
      </c>
      <c r="P403" s="29">
        <v>65.222965713052545</v>
      </c>
      <c r="Q403" s="29">
        <v>45.854552183555732</v>
      </c>
      <c r="R403" s="20"/>
      <c r="S403" s="20"/>
      <c r="T403" s="20"/>
      <c r="U403" s="20"/>
      <c r="V403" s="21"/>
      <c r="W403" s="51">
        <v>8.6484265814766405E-6</v>
      </c>
      <c r="X403" s="21"/>
      <c r="Y403" s="26"/>
      <c r="Z403" s="25">
        <v>3839.1503845749789</v>
      </c>
    </row>
    <row r="404" spans="1:26" ht="13.5" customHeight="1" x14ac:dyDescent="0.15">
      <c r="A404" s="16">
        <v>400</v>
      </c>
      <c r="B404" s="17" t="s">
        <v>299</v>
      </c>
      <c r="C404" s="30">
        <v>1381.6808844432621</v>
      </c>
      <c r="D404" s="39">
        <v>0.96000000000000008</v>
      </c>
      <c r="E404" s="20"/>
      <c r="F404" s="20"/>
      <c r="G404" s="20"/>
      <c r="H404" s="20"/>
      <c r="I404" s="20"/>
      <c r="J404" s="20"/>
      <c r="K404" s="29">
        <v>4598.3607694730481</v>
      </c>
      <c r="L404" s="29">
        <v>315.5423308</v>
      </c>
      <c r="M404" s="29">
        <v>46563.198531094095</v>
      </c>
      <c r="N404" s="29">
        <v>614.06597682083634</v>
      </c>
      <c r="O404" s="29">
        <v>7001.5368486183525</v>
      </c>
      <c r="P404" s="29">
        <v>1236.1583818373415</v>
      </c>
      <c r="Q404" s="29">
        <v>183.41820873422293</v>
      </c>
      <c r="R404" s="29">
        <v>88.907502171893071</v>
      </c>
      <c r="S404" s="20"/>
      <c r="T404" s="20"/>
      <c r="U404" s="20"/>
      <c r="V404" s="21"/>
      <c r="W404" s="22">
        <v>0.68886901751083329</v>
      </c>
      <c r="X404" s="21"/>
      <c r="Y404" s="24">
        <v>135.95307200958064</v>
      </c>
      <c r="Z404" s="25">
        <v>62120.471375020134</v>
      </c>
    </row>
    <row r="405" spans="1:26" ht="27" customHeight="1" x14ac:dyDescent="0.15">
      <c r="A405" s="16">
        <v>401</v>
      </c>
      <c r="B405" s="17" t="s">
        <v>472</v>
      </c>
      <c r="C405" s="28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6"/>
      <c r="Z405" s="36"/>
    </row>
    <row r="406" spans="1:26" ht="13.5" customHeight="1" x14ac:dyDescent="0.15">
      <c r="A406" s="16">
        <v>402</v>
      </c>
      <c r="B406" s="17" t="s">
        <v>300</v>
      </c>
      <c r="C406" s="28"/>
      <c r="D406" s="29">
        <v>1255.2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6"/>
      <c r="Z406" s="25">
        <v>1255.2</v>
      </c>
    </row>
    <row r="407" spans="1:26" ht="13.5" customHeight="1" x14ac:dyDescent="0.15">
      <c r="A407" s="16">
        <v>403</v>
      </c>
      <c r="B407" s="17" t="s">
        <v>301</v>
      </c>
      <c r="C407" s="35">
        <v>2.3046824200844765E-3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1.3481510043999065E-4</v>
      </c>
      <c r="X407" s="21"/>
      <c r="Y407" s="26"/>
      <c r="Z407" s="37">
        <v>2.439497520524467E-3</v>
      </c>
    </row>
    <row r="408" spans="1:26" ht="13.5" customHeight="1" x14ac:dyDescent="0.15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6"/>
      <c r="Z408" s="36"/>
    </row>
    <row r="409" spans="1:26" ht="13.5" customHeight="1" x14ac:dyDescent="0.15">
      <c r="A409" s="16">
        <v>405</v>
      </c>
      <c r="B409" s="17" t="s">
        <v>302</v>
      </c>
      <c r="C409" s="30">
        <v>93.492008386001856</v>
      </c>
      <c r="D409" s="29">
        <v>20.000000000000004</v>
      </c>
      <c r="E409" s="19">
        <v>4.7476613153376066</v>
      </c>
      <c r="F409" s="20"/>
      <c r="G409" s="20"/>
      <c r="H409" s="29">
        <v>58.627932098630126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3">
        <v>15984.232584965905</v>
      </c>
      <c r="W409" s="21"/>
      <c r="X409" s="21"/>
      <c r="Y409" s="26"/>
      <c r="Z409" s="25">
        <v>16161.100186765874</v>
      </c>
    </row>
    <row r="410" spans="1:26" ht="13.5" customHeight="1" x14ac:dyDescent="0.15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6"/>
      <c r="Z410" s="36"/>
    </row>
    <row r="411" spans="1:26" ht="40.5" customHeight="1" x14ac:dyDescent="0.15">
      <c r="A411" s="16">
        <v>407</v>
      </c>
      <c r="B411" s="17" t="s">
        <v>303</v>
      </c>
      <c r="C411" s="30">
        <v>2396.316473796237</v>
      </c>
      <c r="D411" s="29">
        <v>2989.95</v>
      </c>
      <c r="E411" s="19">
        <v>7.3149450591860656</v>
      </c>
      <c r="F411" s="20"/>
      <c r="G411" s="20"/>
      <c r="H411" s="20"/>
      <c r="I411" s="29">
        <v>164238.70300211219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7483.5133263382368</v>
      </c>
      <c r="X411" s="21"/>
      <c r="Y411" s="26"/>
      <c r="Z411" s="25">
        <v>177115.79774730586</v>
      </c>
    </row>
    <row r="412" spans="1:26" ht="27" customHeight="1" x14ac:dyDescent="0.15">
      <c r="A412" s="16">
        <v>408</v>
      </c>
      <c r="B412" s="17" t="s">
        <v>304</v>
      </c>
      <c r="C412" s="30">
        <v>26.367353711935085</v>
      </c>
      <c r="D412" s="29">
        <v>1075.825</v>
      </c>
      <c r="E412" s="19">
        <v>1.0832408117952543</v>
      </c>
      <c r="F412" s="20"/>
      <c r="G412" s="20"/>
      <c r="H412" s="20"/>
      <c r="I412" s="29">
        <v>154.34019957643534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40">
        <v>5.1920482754315413</v>
      </c>
      <c r="X412" s="21"/>
      <c r="Y412" s="26"/>
      <c r="Z412" s="25">
        <v>1262.8078423755971</v>
      </c>
    </row>
    <row r="413" spans="1:26" ht="27" customHeight="1" x14ac:dyDescent="0.15">
      <c r="A413" s="16">
        <v>409</v>
      </c>
      <c r="B413" s="17" t="s">
        <v>305</v>
      </c>
      <c r="C413" s="30">
        <v>13.91843679793312</v>
      </c>
      <c r="D413" s="29">
        <v>5187.1000000000004</v>
      </c>
      <c r="E413" s="45">
        <v>6.9438513576618871E-2</v>
      </c>
      <c r="F413" s="20"/>
      <c r="G413" s="20"/>
      <c r="H413" s="20"/>
      <c r="I413" s="29">
        <v>29248.823958119883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7901.38637488106</v>
      </c>
      <c r="X413" s="21"/>
      <c r="Y413" s="26"/>
      <c r="Z413" s="25">
        <v>42351.298208312459</v>
      </c>
    </row>
    <row r="414" spans="1:26" ht="27" customHeight="1" x14ac:dyDescent="0.15">
      <c r="A414" s="16">
        <v>410</v>
      </c>
      <c r="B414" s="17" t="s">
        <v>306</v>
      </c>
      <c r="C414" s="30">
        <v>807.87431734419772</v>
      </c>
      <c r="D414" s="29">
        <v>1935.8095000000003</v>
      </c>
      <c r="E414" s="29">
        <v>13.580750243615828</v>
      </c>
      <c r="F414" s="20"/>
      <c r="G414" s="20"/>
      <c r="H414" s="20"/>
      <c r="I414" s="29">
        <v>617.1918931426917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77.61988575472526</v>
      </c>
      <c r="X414" s="21"/>
      <c r="Y414" s="26"/>
      <c r="Z414" s="25">
        <v>3452.0763464852307</v>
      </c>
    </row>
    <row r="415" spans="1:26" ht="13.5" customHeight="1" x14ac:dyDescent="0.15">
      <c r="A415" s="16">
        <v>411</v>
      </c>
      <c r="B415" s="17" t="s">
        <v>307</v>
      </c>
      <c r="C415" s="30">
        <v>994.25717182113772</v>
      </c>
      <c r="D415" s="20"/>
      <c r="E415" s="20"/>
      <c r="F415" s="29">
        <v>181.74855135953436</v>
      </c>
      <c r="G415" s="20"/>
      <c r="H415" s="20"/>
      <c r="I415" s="20"/>
      <c r="J415" s="20"/>
      <c r="K415" s="29">
        <v>1236.6643339925745</v>
      </c>
      <c r="L415" s="29">
        <v>474.6544786</v>
      </c>
      <c r="M415" s="29">
        <v>26406.179523159684</v>
      </c>
      <c r="N415" s="29">
        <v>104.55380265431519</v>
      </c>
      <c r="O415" s="29">
        <v>24134.566696976734</v>
      </c>
      <c r="P415" s="29">
        <v>1075.3537564021997</v>
      </c>
      <c r="Q415" s="29">
        <v>550.25462620266865</v>
      </c>
      <c r="R415" s="29">
        <v>42.424182525280976</v>
      </c>
      <c r="S415" s="20"/>
      <c r="T415" s="20"/>
      <c r="U415" s="20"/>
      <c r="V415" s="21"/>
      <c r="W415" s="23">
        <v>434.16006830545808</v>
      </c>
      <c r="X415" s="23">
        <v>277.64407382945171</v>
      </c>
      <c r="Y415" s="24">
        <v>49.036018533965439</v>
      </c>
      <c r="Z415" s="25">
        <v>55961.497284363002</v>
      </c>
    </row>
    <row r="416" spans="1:26" ht="13.5" customHeight="1" x14ac:dyDescent="0.15">
      <c r="A416" s="16">
        <v>412</v>
      </c>
      <c r="B416" s="17" t="s">
        <v>308</v>
      </c>
      <c r="C416" s="18">
        <v>1.7808411259482264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3">
        <v>15.073207899518977</v>
      </c>
      <c r="W416" s="34">
        <v>1.1433079372075853E-2</v>
      </c>
      <c r="X416" s="40">
        <v>2.149402831305256</v>
      </c>
      <c r="Y416" s="24">
        <v>12.012480026292948</v>
      </c>
      <c r="Z416" s="25">
        <v>31.027364962437481</v>
      </c>
    </row>
    <row r="417" spans="1:26" ht="13.5" customHeight="1" x14ac:dyDescent="0.15">
      <c r="A417" s="16">
        <v>413</v>
      </c>
      <c r="B417" s="17" t="s">
        <v>309</v>
      </c>
      <c r="C417" s="35">
        <v>8.5516952595236728E-2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6"/>
      <c r="Z417" s="37">
        <v>8.5516952595236728E-2</v>
      </c>
    </row>
    <row r="418" spans="1:26" ht="13.5" customHeight="1" x14ac:dyDescent="0.15">
      <c r="A418" s="16">
        <v>414</v>
      </c>
      <c r="B418" s="17" t="s">
        <v>310</v>
      </c>
      <c r="C418" s="35">
        <v>6.8848497384987033E-3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3">
        <v>3.8750382304798177E-5</v>
      </c>
      <c r="X418" s="21"/>
      <c r="Y418" s="26"/>
      <c r="Z418" s="37">
        <v>6.9236001208035011E-3</v>
      </c>
    </row>
    <row r="419" spans="1:26" ht="13.5" customHeight="1" x14ac:dyDescent="0.15">
      <c r="A419" s="16">
        <v>415</v>
      </c>
      <c r="B419" s="17" t="s">
        <v>311</v>
      </c>
      <c r="C419" s="30">
        <v>28.591931518314453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0.62030008637561529</v>
      </c>
      <c r="X419" s="21"/>
      <c r="Y419" s="26"/>
      <c r="Z419" s="25">
        <v>29.212231604690068</v>
      </c>
    </row>
    <row r="420" spans="1:26" ht="13.5" customHeight="1" x14ac:dyDescent="0.15">
      <c r="A420" s="16">
        <v>416</v>
      </c>
      <c r="B420" s="17" t="s">
        <v>312</v>
      </c>
      <c r="C420" s="28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6"/>
      <c r="Z420" s="36"/>
    </row>
    <row r="421" spans="1:26" ht="13.5" customHeight="1" x14ac:dyDescent="0.15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6"/>
      <c r="Z421" s="36"/>
    </row>
    <row r="422" spans="1:26" ht="13.5" customHeight="1" x14ac:dyDescent="0.15">
      <c r="A422" s="16">
        <v>418</v>
      </c>
      <c r="B422" s="17" t="s">
        <v>313</v>
      </c>
      <c r="C422" s="35">
        <v>3.7472466594189492E-2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4">
        <v>3.448767344679389E-2</v>
      </c>
      <c r="X422" s="21"/>
      <c r="Y422" s="26"/>
      <c r="Z422" s="37">
        <v>7.1960140040983389E-2</v>
      </c>
    </row>
    <row r="423" spans="1:26" ht="13.5" customHeight="1" x14ac:dyDescent="0.15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6"/>
      <c r="Z423" s="36"/>
    </row>
    <row r="424" spans="1:26" ht="13.5" customHeight="1" x14ac:dyDescent="0.15">
      <c r="A424" s="16">
        <v>420</v>
      </c>
      <c r="B424" s="17" t="s">
        <v>315</v>
      </c>
      <c r="C424" s="30">
        <v>587.55527301215136</v>
      </c>
      <c r="D424" s="20"/>
      <c r="E424" s="20"/>
      <c r="F424" s="29">
        <v>112.06596062054982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40">
        <v>4.4587011120203268</v>
      </c>
      <c r="X424" s="21"/>
      <c r="Y424" s="26"/>
      <c r="Z424" s="25">
        <v>704.07993474472153</v>
      </c>
    </row>
    <row r="425" spans="1:26" ht="13.5" customHeight="1" x14ac:dyDescent="0.15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6"/>
      <c r="Z425" s="36"/>
    </row>
    <row r="426" spans="1:26" ht="13.5" customHeight="1" x14ac:dyDescent="0.15">
      <c r="A426" s="16">
        <v>422</v>
      </c>
      <c r="B426" s="17" t="s">
        <v>316</v>
      </c>
      <c r="C426" s="28"/>
      <c r="D426" s="29">
        <v>1311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6"/>
      <c r="Z426" s="25">
        <v>1311</v>
      </c>
    </row>
    <row r="427" spans="1:26" ht="13.5" customHeight="1" x14ac:dyDescent="0.15">
      <c r="A427" s="16">
        <v>423</v>
      </c>
      <c r="B427" s="17" t="s">
        <v>477</v>
      </c>
      <c r="C427" s="48">
        <v>4.8348912617124205E-4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2.8997865008124045E-4</v>
      </c>
      <c r="X427" s="21"/>
      <c r="Y427" s="26"/>
      <c r="Z427" s="47">
        <v>7.7346777625248255E-4</v>
      </c>
    </row>
    <row r="428" spans="1:26" ht="13.5" customHeight="1" x14ac:dyDescent="0.15">
      <c r="A428" s="16">
        <v>424</v>
      </c>
      <c r="B428" s="17" t="s">
        <v>317</v>
      </c>
      <c r="C428" s="28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6"/>
      <c r="Z428" s="36"/>
    </row>
    <row r="429" spans="1:26" ht="13.5" customHeight="1" x14ac:dyDescent="0.15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6"/>
      <c r="Z429" s="36"/>
    </row>
    <row r="430" spans="1:26" ht="13.5" customHeight="1" x14ac:dyDescent="0.15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6"/>
      <c r="Z430" s="36"/>
    </row>
    <row r="431" spans="1:26" ht="13.5" customHeight="1" x14ac:dyDescent="0.15">
      <c r="A431" s="16">
        <v>427</v>
      </c>
      <c r="B431" s="17" t="s">
        <v>318</v>
      </c>
      <c r="C431" s="28"/>
      <c r="D431" s="29">
        <v>135</v>
      </c>
      <c r="E431" s="29">
        <v>76.26677625157086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6"/>
      <c r="Z431" s="25">
        <v>211.26677625157086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26.000000000000004</v>
      </c>
      <c r="E432" s="29">
        <v>89.031058655675153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6"/>
      <c r="Z432" s="25">
        <v>115.03105865567515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124.19999999999999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6"/>
      <c r="Z433" s="25">
        <v>124.19999999999999</v>
      </c>
    </row>
    <row r="434" spans="1:26" ht="13.5" customHeight="1" x14ac:dyDescent="0.15">
      <c r="A434" s="16">
        <v>430</v>
      </c>
      <c r="B434" s="17" t="s">
        <v>321</v>
      </c>
      <c r="C434" s="28"/>
      <c r="D434" s="19">
        <v>2.5000000000000004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6"/>
      <c r="Z434" s="27">
        <v>2.5000000000000004</v>
      </c>
    </row>
    <row r="435" spans="1:26" ht="13.5" customHeight="1" x14ac:dyDescent="0.15">
      <c r="A435" s="16">
        <v>431</v>
      </c>
      <c r="B435" s="17" t="s">
        <v>322</v>
      </c>
      <c r="C435" s="28"/>
      <c r="D435" s="29">
        <v>508.8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6"/>
      <c r="Z435" s="25">
        <v>508.8</v>
      </c>
    </row>
    <row r="436" spans="1:26" ht="13.5" customHeight="1" x14ac:dyDescent="0.15">
      <c r="A436" s="16">
        <v>432</v>
      </c>
      <c r="B436" s="17" t="s">
        <v>323</v>
      </c>
      <c r="C436" s="28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6"/>
      <c r="Z436" s="36"/>
    </row>
    <row r="437" spans="1:26" ht="13.5" customHeight="1" x14ac:dyDescent="0.15">
      <c r="A437" s="16">
        <v>433</v>
      </c>
      <c r="B437" s="17" t="s">
        <v>324</v>
      </c>
      <c r="C437" s="28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6"/>
      <c r="Z437" s="36"/>
    </row>
    <row r="438" spans="1:26" ht="13.5" customHeight="1" x14ac:dyDescent="0.15">
      <c r="A438" s="16">
        <v>434</v>
      </c>
      <c r="B438" s="17" t="s">
        <v>325</v>
      </c>
      <c r="C438" s="28"/>
      <c r="D438" s="39">
        <v>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6"/>
      <c r="Z438" s="33">
        <v>0.8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252.20000000000005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6"/>
      <c r="Z439" s="25">
        <v>252.20000000000005</v>
      </c>
    </row>
    <row r="440" spans="1:26" ht="13.5" customHeight="1" x14ac:dyDescent="0.15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6"/>
      <c r="Z440" s="36"/>
    </row>
    <row r="441" spans="1:26" ht="13.5" customHeight="1" x14ac:dyDescent="0.15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6"/>
      <c r="Z441" s="36"/>
    </row>
    <row r="442" spans="1:26" ht="13.5" customHeight="1" x14ac:dyDescent="0.15">
      <c r="A442" s="16">
        <v>438</v>
      </c>
      <c r="B442" s="17" t="s">
        <v>328</v>
      </c>
      <c r="C442" s="18">
        <v>7.8952005958515112</v>
      </c>
      <c r="D442" s="29">
        <v>2824.3999999999996</v>
      </c>
      <c r="E442" s="39">
        <v>0.28728104002769494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2">
        <v>0.11901198489253413</v>
      </c>
      <c r="X442" s="21"/>
      <c r="Y442" s="26"/>
      <c r="Z442" s="25">
        <v>2832.7014936207711</v>
      </c>
    </row>
    <row r="443" spans="1:26" ht="13.5" customHeight="1" x14ac:dyDescent="0.15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6"/>
      <c r="Z443" s="36"/>
    </row>
    <row r="444" spans="1:26" ht="27" customHeight="1" x14ac:dyDescent="0.15">
      <c r="A444" s="16">
        <v>440</v>
      </c>
      <c r="B444" s="17" t="s">
        <v>330</v>
      </c>
      <c r="C444" s="35">
        <v>2.2290651142652805E-3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4">
        <v>4.5744652398342486E-3</v>
      </c>
      <c r="X444" s="21"/>
      <c r="Y444" s="26"/>
      <c r="Z444" s="37">
        <v>6.8035303540995296E-3</v>
      </c>
    </row>
    <row r="445" spans="1:26" ht="27" customHeight="1" x14ac:dyDescent="0.15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6"/>
      <c r="Z445" s="36"/>
    </row>
    <row r="446" spans="1:26" ht="13.5" customHeight="1" x14ac:dyDescent="0.15">
      <c r="A446" s="16">
        <v>442</v>
      </c>
      <c r="B446" s="17" t="s">
        <v>331</v>
      </c>
      <c r="C446" s="28"/>
      <c r="D446" s="29">
        <v>170.99999999999997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6"/>
      <c r="Z446" s="25">
        <v>170.99999999999997</v>
      </c>
    </row>
    <row r="447" spans="1:26" ht="13.5" customHeight="1" x14ac:dyDescent="0.15">
      <c r="A447" s="16">
        <v>443</v>
      </c>
      <c r="B447" s="17" t="s">
        <v>332</v>
      </c>
      <c r="C447" s="28"/>
      <c r="D447" s="29">
        <v>495.00000000000006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6"/>
      <c r="Z447" s="25">
        <v>495.00000000000006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25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6"/>
      <c r="Z448" s="25">
        <v>25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244.2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6"/>
      <c r="Z449" s="25">
        <v>244.2</v>
      </c>
    </row>
    <row r="450" spans="1:26" ht="13.5" customHeight="1" x14ac:dyDescent="0.15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6"/>
      <c r="Z450" s="36"/>
    </row>
    <row r="451" spans="1:26" ht="27" customHeight="1" x14ac:dyDescent="0.15">
      <c r="A451" s="16">
        <v>447</v>
      </c>
      <c r="B451" s="17" t="s">
        <v>483</v>
      </c>
      <c r="C451" s="28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6"/>
      <c r="Z451" s="36"/>
    </row>
    <row r="452" spans="1:26" ht="27" customHeight="1" x14ac:dyDescent="0.15">
      <c r="A452" s="16">
        <v>448</v>
      </c>
      <c r="B452" s="17" t="s">
        <v>335</v>
      </c>
      <c r="C452" s="30">
        <v>19.877132218879943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4">
        <v>6.8442811932755879E-2</v>
      </c>
      <c r="X452" s="21"/>
      <c r="Y452" s="26"/>
      <c r="Z452" s="25">
        <v>19.945575030812698</v>
      </c>
    </row>
    <row r="453" spans="1:26" ht="13.5" customHeight="1" x14ac:dyDescent="0.15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6"/>
      <c r="Z453" s="36"/>
    </row>
    <row r="454" spans="1:26" ht="13.5" customHeight="1" x14ac:dyDescent="0.15">
      <c r="A454" s="16">
        <v>450</v>
      </c>
      <c r="B454" s="17" t="s">
        <v>337</v>
      </c>
      <c r="C454" s="28"/>
      <c r="D454" s="29">
        <v>105.99999999999999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6"/>
      <c r="Z454" s="25">
        <v>105.99999999999999</v>
      </c>
    </row>
    <row r="455" spans="1:26" ht="13.5" customHeight="1" x14ac:dyDescent="0.15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6"/>
      <c r="Z455" s="36"/>
    </row>
    <row r="456" spans="1:26" ht="13.5" customHeight="1" x14ac:dyDescent="0.15">
      <c r="A456" s="16">
        <v>452</v>
      </c>
      <c r="B456" s="17" t="s">
        <v>338</v>
      </c>
      <c r="C456" s="31">
        <v>0.218601626459935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6"/>
      <c r="Z456" s="33">
        <v>0.218601626459935</v>
      </c>
    </row>
    <row r="457" spans="1:26" ht="13.5" customHeight="1" x14ac:dyDescent="0.15">
      <c r="A457" s="16">
        <v>453</v>
      </c>
      <c r="B457" s="17" t="s">
        <v>339</v>
      </c>
      <c r="C457" s="18">
        <v>1.1148831913903954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113.0971206531641</v>
      </c>
      <c r="X457" s="21"/>
      <c r="Y457" s="38">
        <v>1.9140272641417437</v>
      </c>
      <c r="Z457" s="25">
        <v>116.12603110869622</v>
      </c>
    </row>
    <row r="458" spans="1:26" ht="13.5" customHeight="1" x14ac:dyDescent="0.15">
      <c r="A458" s="16">
        <v>454</v>
      </c>
      <c r="B458" s="17" t="s">
        <v>485</v>
      </c>
      <c r="C458" s="35">
        <v>2.9194006394932283E-2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6"/>
      <c r="Z458" s="37">
        <v>2.9194006394932283E-2</v>
      </c>
    </row>
    <row r="459" spans="1:26" ht="13.5" customHeight="1" x14ac:dyDescent="0.15">
      <c r="A459" s="16">
        <v>455</v>
      </c>
      <c r="B459" s="17" t="s">
        <v>340</v>
      </c>
      <c r="C459" s="18">
        <v>7.9700821459597275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23.937532564683409</v>
      </c>
      <c r="X459" s="21"/>
      <c r="Y459" s="26"/>
      <c r="Z459" s="25">
        <v>31.907614710643138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110.00000000000001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6"/>
      <c r="Z460" s="25">
        <v>110.00000000000001</v>
      </c>
    </row>
    <row r="461" spans="1:26" ht="13.5" customHeight="1" x14ac:dyDescent="0.15">
      <c r="A461" s="16">
        <v>457</v>
      </c>
      <c r="B461" s="17" t="s">
        <v>342</v>
      </c>
      <c r="C461" s="28"/>
      <c r="D461" s="20"/>
      <c r="E461" s="29">
        <v>358.02428877481162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6"/>
      <c r="Z461" s="25">
        <v>358.02428877481162</v>
      </c>
    </row>
    <row r="462" spans="1:26" ht="13.5" customHeight="1" x14ac:dyDescent="0.15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6"/>
      <c r="Z462" s="36"/>
    </row>
    <row r="463" spans="1:26" x14ac:dyDescent="0.15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6"/>
      <c r="Z463" s="36"/>
    </row>
    <row r="464" spans="1:26" x14ac:dyDescent="0.15">
      <c r="A464" s="16">
        <v>460</v>
      </c>
      <c r="B464" s="17" t="s">
        <v>488</v>
      </c>
      <c r="C464" s="31">
        <v>0.84433349196668028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6"/>
      <c r="Z464" s="33">
        <v>0.84433349196668028</v>
      </c>
    </row>
    <row r="465" spans="1:26" x14ac:dyDescent="0.15">
      <c r="A465" s="16">
        <v>461</v>
      </c>
      <c r="B465" s="17" t="s">
        <v>489</v>
      </c>
      <c r="C465" s="18">
        <v>5.1809011387936019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40">
        <v>5.6522318635860707</v>
      </c>
      <c r="X465" s="21"/>
      <c r="Y465" s="26"/>
      <c r="Z465" s="25">
        <v>10.833133002379672</v>
      </c>
    </row>
    <row r="466" spans="1:26" x14ac:dyDescent="0.15">
      <c r="A466" s="16">
        <v>462</v>
      </c>
      <c r="B466" s="17" t="s">
        <v>490</v>
      </c>
      <c r="C466" s="28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6"/>
      <c r="Z466" s="36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347030.18585072341</v>
      </c>
      <c r="D467" s="2">
        <f t="shared" si="0"/>
        <v>146813.554</v>
      </c>
      <c r="E467" s="2">
        <f t="shared" si="0"/>
        <v>1729.3789586613905</v>
      </c>
      <c r="F467" s="2">
        <f t="shared" si="0"/>
        <v>8093.504603621941</v>
      </c>
      <c r="G467" s="2">
        <f t="shared" si="0"/>
        <v>240355.90810462006</v>
      </c>
      <c r="H467" s="2">
        <f t="shared" si="0"/>
        <v>175967.8446992219</v>
      </c>
      <c r="I467" s="2">
        <f t="shared" si="0"/>
        <v>287330.24161014828</v>
      </c>
      <c r="J467" s="2">
        <f t="shared" si="0"/>
        <v>48930.475789252596</v>
      </c>
      <c r="K467" s="2">
        <f t="shared" si="0"/>
        <v>19595.242190373392</v>
      </c>
      <c r="L467" s="2">
        <f t="shared" si="0"/>
        <v>7058.4737211000001</v>
      </c>
      <c r="M467" s="2">
        <f t="shared" si="0"/>
        <v>535584.11388374062</v>
      </c>
      <c r="N467" s="2">
        <f t="shared" si="0"/>
        <v>4776.2889233234027</v>
      </c>
      <c r="O467" s="2">
        <f t="shared" si="0"/>
        <v>57159.593759258067</v>
      </c>
      <c r="P467" s="2">
        <f t="shared" si="0"/>
        <v>10528.711820814866</v>
      </c>
      <c r="Q467" s="2">
        <f t="shared" si="0"/>
        <v>1650.8958786080061</v>
      </c>
      <c r="R467" s="2">
        <f t="shared" si="0"/>
        <v>345.45289952912918</v>
      </c>
      <c r="S467" s="2">
        <f t="shared" si="0"/>
        <v>543.94139898630988</v>
      </c>
      <c r="T467" s="2">
        <f t="shared" si="0"/>
        <v>84154.703179140459</v>
      </c>
      <c r="U467" s="3">
        <f>SUM(U5:U466)</f>
        <v>244.48620745771962</v>
      </c>
      <c r="V467" s="4">
        <f>SUM(V5:V246)+V247/10^6+SUM(V248:V466)</f>
        <v>24007.065060506498</v>
      </c>
      <c r="W467" s="4">
        <f>SUM(W5:W246)+W247/10^6+SUM(W248:W466)</f>
        <v>56836.57169964537</v>
      </c>
      <c r="X467" s="4">
        <f>SUM(X5:X246)+X247/10^6+SUM(X248:X466)</f>
        <v>1558.1578067129178</v>
      </c>
      <c r="Y467" s="5">
        <f>SUM(Y5:Y246)+Y247/10^6+SUM(Y248:Y466)</f>
        <v>1728.2566014815973</v>
      </c>
      <c r="Z467" s="6">
        <f>SUM(Z5:Z246)+Z247/10^6+SUM(Z248:Z466)</f>
        <v>2061778.5626839558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総括表16</vt:lpstr>
      <vt:lpstr>総括表16!Print_Titles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2020-03-10T05:08:14Z</cp:lastPrinted>
  <dcterms:created xsi:type="dcterms:W3CDTF">2011-02-08T01:24:12Z</dcterms:created>
  <dcterms:modified xsi:type="dcterms:W3CDTF">2020-03-10T05:08:24Z</dcterms:modified>
</cp:coreProperties>
</file>