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5" sheetId="21" r:id="rId1"/>
  </sheets>
  <definedNames>
    <definedName name="_xlnm._FilterDatabase" localSheetId="0" hidden="1">総括表15!$A$4:$FZ$325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総括表15!$1:$4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<sst xmlns="http://schemas.openxmlformats.org/spreadsheetml/2006/main" count="492" uniqueCount="491">
  <si>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</si>
  <si>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</si>
  <si>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</si>
  <si>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</si>
  <si>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</si>
  <si>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</si>
  <si>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</si>
  <si>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</si>
  <si>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</si>
  <si>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</si>
  <si>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</si>
  <si>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</si>
  <si>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</si>
  <si>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</si>
  <si>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</si>
  <si>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</si>
  <si>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</si>
  <si>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</si>
  <si>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</si>
  <si>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</si>
  <si>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</si>
  <si>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</si>
  <si>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</si>
  <si>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</si>
  <si>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</si>
  <si>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</si>
  <si>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</si>
  <si>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</si>
  <si>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</si>
  <si>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</si>
  <si>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</si>
  <si>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</si>
  <si>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</si>
  <si>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</si>
  <si>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</si>
  <si>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</si>
  <si>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</si>
  <si>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</si>
  <si>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</si>
  <si>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</si>
  <si>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</si>
  <si>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</si>
  <si>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</si>
  <si>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</si>
  <si>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</si>
  <si>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</si>
  <si>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</si>
  <si>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</si>
  <si>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</si>
  <si>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</si>
  <si>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</si>
  <si>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</si>
  <si>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</si>
  <si>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</si>
  <si>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</si>
  <si>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</si>
  <si>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</si>
  <si>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</si>
  <si>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</si>
  <si>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</si>
  <si>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</si>
  <si>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</si>
  <si>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</si>
  <si>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</si>
  <si>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</si>
  <si>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</si>
  <si>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</si>
  <si>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</si>
  <si>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</si>
  <si>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</si>
  <si>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</si>
  <si>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</si>
  <si>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</si>
  <si>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</si>
  <si>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</si>
  <si>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</si>
  <si>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</si>
  <si>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</si>
  <si>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</si>
  <si>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</si>
  <si>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</si>
  <si>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</si>
  <si>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</si>
  <si>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</si>
  <si>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</si>
  <si>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</si>
  <si>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</si>
  <si>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</si>
  <si>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</si>
  <si>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</si>
  <si>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</si>
  <si>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</si>
  <si>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</si>
  <si>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</si>
  <si>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</si>
  <si>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</si>
  <si>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</si>
  <si>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</si>
  <si>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</si>
  <si>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</si>
  <si>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</si>
  <si>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</si>
  <si>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</si>
  <si>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</si>
  <si>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</si>
  <si>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</si>
  <si>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</si>
  <si>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</si>
  <si>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</si>
  <si>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</si>
  <si>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</si>
  <si>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</si>
  <si>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</si>
  <si>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</si>
  <si>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</si>
  <si>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</si>
  <si>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</si>
  <si>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</si>
  <si>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</si>
  <si>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</si>
  <si>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</si>
  <si>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</si>
  <si>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</si>
  <si>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</si>
  <si>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</si>
  <si>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</si>
  <si>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</si>
  <si>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</si>
  <si>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</si>
  <si>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</si>
  <si>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</si>
  <si>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</si>
  <si>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</si>
  <si>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</si>
  <si>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</si>
  <si>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</si>
  <si>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</si>
  <si>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</si>
  <si>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</si>
  <si>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</si>
  <si>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</si>
  <si>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</si>
  <si>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</si>
  <si>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</si>
  <si>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</si>
  <si>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</si>
  <si>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</si>
  <si>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</si>
  <si>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</si>
  <si>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</si>
  <si>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</si>
  <si>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</si>
  <si>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</si>
  <si>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</si>
  <si>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</si>
  <si>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</si>
  <si>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</si>
  <si>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</si>
  <si>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</si>
  <si>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</si>
  <si>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</si>
  <si>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</si>
  <si>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</si>
  <si>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</si>
  <si>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</si>
  <si>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</si>
  <si>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</si>
  <si>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</si>
  <si>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</si>
  <si>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</si>
  <si>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</si>
  <si>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</si>
  <si>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</si>
  <si>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</si>
  <si>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</si>
  <si>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</si>
  <si>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</si>
  <si>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</si>
  <si>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</si>
  <si>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</si>
  <si>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</si>
  <si>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</si>
  <si>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</si>
  <si>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</si>
  <si>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</si>
  <si>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</si>
  <si>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</si>
  <si>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</si>
  <si>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</si>
  <si>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</si>
  <si>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</si>
  <si>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</si>
  <si>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</si>
  <si>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</si>
  <si>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</si>
  <si>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</si>
  <si>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</si>
  <si>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</si>
  <si>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</si>
  <si>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</si>
  <si>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</si>
  <si>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</si>
  <si>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</si>
  <si>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</si>
  <si>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</si>
  <si>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</si>
  <si>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</si>
  <si>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</si>
  <si>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</si>
  <si>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</si>
  <si>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</si>
  <si>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</si>
  <si>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</si>
  <si>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</si>
  <si>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</si>
  <si>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</si>
  <si>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</si>
  <si>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</si>
  <si>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</si>
  <si>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</si>
  <si>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</si>
  <si>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</si>
  <si>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</si>
  <si>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</si>
  <si>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</si>
  <si>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</si>
  <si>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</si>
  <si>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</si>
  <si>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</si>
  <si>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</si>
  <si>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</si>
  <si>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</si>
  <si>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</si>
  <si>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</si>
  <si>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</si>
  <si>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</si>
  <si>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</si>
  <si>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</si>
  <si>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</si>
  <si>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</si>
  <si>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</si>
  <si>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</si>
  <si>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</si>
  <si>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</si>
  <si>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</si>
  <si>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</si>
  <si>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</si>
  <si>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</si>
  <si>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</si>
  <si>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</si>
  <si>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</si>
  <si>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</si>
  <si>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</si>
  <si>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</si>
  <si>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</si>
  <si>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</si>
  <si>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</si>
  <si>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</si>
  <si>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</si>
  <si>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</si>
  <si>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</si>
  <si>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</si>
  <si>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</si>
  <si>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</si>
  <si>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</si>
  <si>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</si>
  <si>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</si>
  <si>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</si>
  <si>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</si>
  <si>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</si>
  <si>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</si>
  <si>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</si>
  <si>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</si>
  <si>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</si>
  <si>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</si>
  <si>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</si>
  <si>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</si>
  <si>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</si>
  <si>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</si>
  <si>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</si>
  <si>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</si>
  <si>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</si>
  <si>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</si>
  <si>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</si>
  <si>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</si>
  <si>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</si>
  <si>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</si>
  <si>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</si>
  <si>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</si>
  <si>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</si>
  <si>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</si>
  <si>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</si>
  <si>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</si>
  <si>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</si>
  <si>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</si>
  <si>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</si>
  <si>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</si>
  <si>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</si>
  <si>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</si>
  <si>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</si>
  <si>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</si>
  <si>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</si>
  <si>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</si>
  <si>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</si>
  <si>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</si>
  <si>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</si>
  <si>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</si>
  <si>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</si>
  <si>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</si>
  <si>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</si>
  <si>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</si>
  <si>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</si>
  <si>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</si>
  <si>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</si>
  <si>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</si>
  <si>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</si>
  <si>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</si>
  <si>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</si>
  <si>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</si>
  <si>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</si>
  <si>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</si>
  <si>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</si>
  <si>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</si>
  <si>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</si>
  <si>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</si>
  <si>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</si>
  <si>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</si>
  <si>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</si>
  <si>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</si>
  <si>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</si>
  <si>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</si>
  <si>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</si>
  <si>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</si>
  <si>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</si>
  <si>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</si>
  <si>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</si>
  <si>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</si>
  <si>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</si>
  <si>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</si>
  <si>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</si>
  <si>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</si>
  <si>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</si>
  <si>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</si>
  <si>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総括表15　排出源別・対象化学物質別の排出量推計結果（平成30年度：新潟県）［１．対象業種を営む事業者からのすそ切り以下～23.産業廃棄物焼却施設］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</si>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</sst>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1" t="s">
        <v>343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</row>
    <row r="2" spans="1:26" x14ac:dyDescent="0.15">
      <c r="A2" s="52" t="s">
        <v>0</v>
      </c>
      <c r="B2" s="52"/>
      <c r="C2" s="53" t="s">
        <v>26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  <c r="X2" s="54"/>
      <c r="Y2" s="54"/>
      <c r="Z2" s="55"/>
    </row>
    <row r="3" spans="1:26" x14ac:dyDescent="0.15">
      <c r="A3" s="56" t="s">
        <v>1</v>
      </c>
      <c r="B3" s="58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0" t="s">
        <v>3</v>
      </c>
    </row>
    <row r="4" spans="1:26" ht="40.5" x14ac:dyDescent="0.15">
      <c r="A4" s="57"/>
      <c r="B4" s="59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1"/>
    </row>
    <row r="5" spans="1:26" ht="13.5" customHeight="1" x14ac:dyDescent="0.15">
      <c r="A5" s="16">
        <v>1</v>
      </c>
      <c r="B5" s="17" t="s">
        <v>27</v>
      </c>
      <c r="C5" s="18">
        <v>30.587132444896611</v>
      </c>
      <c r="D5" s="19">
        <v>2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149.45498553664964</v>
      </c>
      <c r="X5" s="22">
        <v>23.316497353339276</v>
      </c>
      <c r="Y5" s="23">
        <v>1966.7877759070609</v>
      </c>
      <c r="Z5" s="24">
        <v>2172.1463912419463</v>
      </c>
    </row>
    <row r="6" spans="1:26" ht="13.5" customHeight="1" x14ac:dyDescent="0.15">
      <c r="A6" s="16">
        <v>2</v>
      </c>
      <c r="B6" s="17" t="s">
        <v>28</v>
      </c>
      <c r="C6" s="25">
        <v>1.2193055062176623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9.1462801510022215E-2</v>
      </c>
      <c r="X6" s="21"/>
      <c r="Y6" s="27"/>
      <c r="Z6" s="28">
        <v>1.3107683077276846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30">
        <v>404.01340129082007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404.01340129082007</v>
      </c>
    </row>
    <row r="8" spans="1:26" ht="13.5" customHeight="1" x14ac:dyDescent="0.15">
      <c r="A8" s="16">
        <v>4</v>
      </c>
      <c r="B8" s="17" t="s">
        <v>30</v>
      </c>
      <c r="C8" s="18">
        <v>20.977489447076795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9.000889987664501E-2</v>
      </c>
      <c r="X8" s="21"/>
      <c r="Y8" s="27"/>
      <c r="Z8" s="24">
        <v>21.067498346953439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30">
        <v>404.01340129082007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404.01340129082007</v>
      </c>
    </row>
    <row r="10" spans="1:26" ht="13.5" customHeight="1" x14ac:dyDescent="0.15">
      <c r="A10" s="16">
        <v>6</v>
      </c>
      <c r="B10" s="17" t="s">
        <v>32</v>
      </c>
      <c r="C10" s="31">
        <v>0.21161307712020735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2">
        <v>2.4040492952616104E-4</v>
      </c>
      <c r="X10" s="21"/>
      <c r="Y10" s="27"/>
      <c r="Z10" s="33">
        <v>0.2118534820497335</v>
      </c>
    </row>
    <row r="11" spans="1:26" ht="13.5" customHeight="1" x14ac:dyDescent="0.15">
      <c r="A11" s="16">
        <v>7</v>
      </c>
      <c r="B11" s="17" t="s">
        <v>33</v>
      </c>
      <c r="C11" s="18">
        <v>14.254625578969105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2.8656439915632336E-2</v>
      </c>
      <c r="X11" s="21"/>
      <c r="Y11" s="27"/>
      <c r="Z11" s="24">
        <v>14.283282018884737</v>
      </c>
    </row>
    <row r="12" spans="1:26" ht="13.5" customHeight="1" x14ac:dyDescent="0.15">
      <c r="A12" s="16">
        <v>8</v>
      </c>
      <c r="B12" s="17" t="s">
        <v>34</v>
      </c>
      <c r="C12" s="34">
        <v>4.3303527827833019E-2</v>
      </c>
      <c r="D12" s="20"/>
      <c r="E12" s="20"/>
      <c r="F12" s="30">
        <v>404.01340129082007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26">
        <v>1.2020908440597122E-3</v>
      </c>
      <c r="X12" s="21"/>
      <c r="Y12" s="27"/>
      <c r="Z12" s="24">
        <v>404.05790690949198</v>
      </c>
    </row>
    <row r="13" spans="1:26" ht="13.5" customHeight="1" x14ac:dyDescent="0.15">
      <c r="A13" s="16">
        <v>9</v>
      </c>
      <c r="B13" s="17" t="s">
        <v>35</v>
      </c>
      <c r="C13" s="34">
        <v>5.2225310915578319E-2</v>
      </c>
      <c r="D13" s="20"/>
      <c r="E13" s="20"/>
      <c r="F13" s="20"/>
      <c r="G13" s="20"/>
      <c r="H13" s="20"/>
      <c r="I13" s="20"/>
      <c r="J13" s="20"/>
      <c r="K13" s="20"/>
      <c r="L13" s="30">
        <v>217.99678259999999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218.04900791091558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30">
        <v>161.29818257484916</v>
      </c>
      <c r="L14" s="30">
        <v>703.6211849</v>
      </c>
      <c r="M14" s="30">
        <v>4628.9129634497158</v>
      </c>
      <c r="N14" s="30">
        <v>25.04194957088993</v>
      </c>
      <c r="O14" s="30">
        <v>2489.3037193674436</v>
      </c>
      <c r="P14" s="30">
        <v>57.88587112016738</v>
      </c>
      <c r="Q14" s="30">
        <v>225.60301520827818</v>
      </c>
      <c r="R14" s="20"/>
      <c r="S14" s="20"/>
      <c r="T14" s="20"/>
      <c r="U14" s="20"/>
      <c r="V14" s="21"/>
      <c r="W14" s="21"/>
      <c r="X14" s="21"/>
      <c r="Y14" s="27"/>
      <c r="Z14" s="24">
        <v>8291.666886191344</v>
      </c>
    </row>
    <row r="15" spans="1:26" ht="13.5" customHeight="1" x14ac:dyDescent="0.15">
      <c r="A15" s="16">
        <v>11</v>
      </c>
      <c r="B15" s="17" t="s">
        <v>37</v>
      </c>
      <c r="C15" s="31">
        <v>0.20660746345333839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0.20660746345333839</v>
      </c>
    </row>
    <row r="16" spans="1:26" ht="13.5" customHeight="1" x14ac:dyDescent="0.15">
      <c r="A16" s="16">
        <v>12</v>
      </c>
      <c r="B16" s="17" t="s">
        <v>38</v>
      </c>
      <c r="C16" s="34">
        <v>5.4100252754369031E-3</v>
      </c>
      <c r="D16" s="20"/>
      <c r="E16" s="20"/>
      <c r="F16" s="20"/>
      <c r="G16" s="20"/>
      <c r="H16" s="20"/>
      <c r="I16" s="20"/>
      <c r="J16" s="20"/>
      <c r="K16" s="30">
        <v>782.15451145794793</v>
      </c>
      <c r="L16" s="30">
        <v>3867.3106544000002</v>
      </c>
      <c r="M16" s="30">
        <v>27212.626898305061</v>
      </c>
      <c r="N16" s="30">
        <v>134.18293652615125</v>
      </c>
      <c r="O16" s="30">
        <v>10486.982575467538</v>
      </c>
      <c r="P16" s="30">
        <v>1284.1941678083463</v>
      </c>
      <c r="Q16" s="30">
        <v>300.80402027770424</v>
      </c>
      <c r="R16" s="30">
        <v>413.9314907495891</v>
      </c>
      <c r="S16" s="20"/>
      <c r="T16" s="20"/>
      <c r="U16" s="20"/>
      <c r="V16" s="21"/>
      <c r="W16" s="26">
        <v>1.021045154423161E-3</v>
      </c>
      <c r="X16" s="21"/>
      <c r="Y16" s="23">
        <v>795.91340960235584</v>
      </c>
      <c r="Z16" s="24">
        <v>45278.107095665117</v>
      </c>
    </row>
    <row r="17" spans="1:26" ht="13.5" customHeight="1" x14ac:dyDescent="0.15">
      <c r="A17" s="16">
        <v>13</v>
      </c>
      <c r="B17" s="17" t="s">
        <v>39</v>
      </c>
      <c r="C17" s="18">
        <v>160.25739995985091</v>
      </c>
      <c r="D17" s="19">
        <v>6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49.588229133929126</v>
      </c>
      <c r="X17" s="21"/>
      <c r="Y17" s="27"/>
      <c r="Z17" s="24">
        <v>215.84562909378005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1.1879952090138941E-3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1.1879952090138941E-3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1">
        <v>0.13301192508935897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6">
        <v>1.207926925578881E-2</v>
      </c>
      <c r="X22" s="21"/>
      <c r="Y22" s="27"/>
      <c r="Z22" s="33">
        <v>0.14509119434514778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484.24116269819331</v>
      </c>
      <c r="D24" s="20"/>
      <c r="E24" s="20"/>
      <c r="F24" s="20"/>
      <c r="G24" s="20"/>
      <c r="H24" s="20"/>
      <c r="I24" s="30">
        <v>49944.032877581492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26818.49717092792</v>
      </c>
      <c r="X24" s="21"/>
      <c r="Y24" s="27"/>
      <c r="Z24" s="24">
        <v>77246.771211207611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30">
        <v>463.40000000000003</v>
      </c>
      <c r="E26" s="30">
        <v>118.94077349991326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582.34077349991333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5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5"/>
    </row>
    <row r="29" spans="1:26" ht="13.5" customHeight="1" x14ac:dyDescent="0.15">
      <c r="A29" s="16">
        <v>25</v>
      </c>
      <c r="B29" s="17" t="s">
        <v>48</v>
      </c>
      <c r="C29" s="29"/>
      <c r="D29" s="30">
        <v>63.3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63.3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30">
        <v>12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4">
        <v>12</v>
      </c>
    </row>
    <row r="34" spans="1:26" ht="40.5" customHeight="1" x14ac:dyDescent="0.15">
      <c r="A34" s="16">
        <v>30</v>
      </c>
      <c r="B34" s="17" t="s">
        <v>52</v>
      </c>
      <c r="C34" s="18">
        <v>1240.772037529237</v>
      </c>
      <c r="D34" s="30">
        <v>1265.55</v>
      </c>
      <c r="E34" s="30">
        <v>112.91792904494314</v>
      </c>
      <c r="F34" s="20"/>
      <c r="G34" s="20"/>
      <c r="H34" s="20"/>
      <c r="I34" s="30">
        <v>174267.35450823462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33294.25545174515</v>
      </c>
      <c r="X34" s="21"/>
      <c r="Y34" s="27"/>
      <c r="Z34" s="24">
        <v>210180.84992655396</v>
      </c>
    </row>
    <row r="35" spans="1:26" ht="13.5" customHeight="1" x14ac:dyDescent="0.15">
      <c r="A35" s="16">
        <v>31</v>
      </c>
      <c r="B35" s="17" t="s">
        <v>53</v>
      </c>
      <c r="C35" s="18">
        <v>37.130295177689796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7">
        <v>0.17419249011364052</v>
      </c>
      <c r="W35" s="22">
        <v>130.25155378032147</v>
      </c>
      <c r="X35" s="21"/>
      <c r="Y35" s="23">
        <v>49.774761510809846</v>
      </c>
      <c r="Z35" s="24">
        <v>217.33080295893475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5"/>
    </row>
    <row r="38" spans="1:26" ht="27" customHeight="1" x14ac:dyDescent="0.15">
      <c r="A38" s="16">
        <v>34</v>
      </c>
      <c r="B38" s="17" t="s">
        <v>351</v>
      </c>
      <c r="C38" s="25">
        <v>1.5478365076077414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1.5478365076077414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30">
        <v>6127.6485767000004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6127.6485767000004</v>
      </c>
    </row>
    <row r="41" spans="1:26" ht="13.5" customHeight="1" x14ac:dyDescent="0.15">
      <c r="A41" s="16">
        <v>37</v>
      </c>
      <c r="B41" s="17" t="s">
        <v>56</v>
      </c>
      <c r="C41" s="25">
        <v>5.4632427416493989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8">
        <v>2.894372451108961</v>
      </c>
      <c r="X41" s="21"/>
      <c r="Y41" s="27"/>
      <c r="Z41" s="28">
        <v>8.3576151927583595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30">
        <v>260.00000000000006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260.00000000000006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1357.0000000000005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1357.0000000000005</v>
      </c>
    </row>
    <row r="46" spans="1:26" ht="13.5" customHeight="1" x14ac:dyDescent="0.15">
      <c r="A46" s="16">
        <v>42</v>
      </c>
      <c r="B46" s="17" t="s">
        <v>355</v>
      </c>
      <c r="C46" s="31">
        <v>0.41406392204014175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33">
        <v>0.41406392204014175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39">
        <v>9.2912052628581053E-5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0">
        <v>0.15845537696627729</v>
      </c>
      <c r="Z48" s="33">
        <v>0.15854828901890586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30">
        <v>406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406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468.00000000000006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468.00000000000006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30">
        <v>1981.4000000000003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1981.4000000000003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1272.0000000000002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1272.0000000000002</v>
      </c>
    </row>
    <row r="55" spans="1:26" ht="13.5" customHeight="1" x14ac:dyDescent="0.15">
      <c r="A55" s="16">
        <v>51</v>
      </c>
      <c r="B55" s="17" t="s">
        <v>64</v>
      </c>
      <c r="C55" s="31">
        <v>0.90865645135954209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33">
        <v>0.90865645135954209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680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680</v>
      </c>
    </row>
    <row r="57" spans="1:26" ht="13.5" customHeight="1" x14ac:dyDescent="0.15">
      <c r="A57" s="16">
        <v>53</v>
      </c>
      <c r="B57" s="17" t="s">
        <v>66</v>
      </c>
      <c r="C57" s="18">
        <v>97915.854290659161</v>
      </c>
      <c r="D57" s="30">
        <v>9315.9600000000009</v>
      </c>
      <c r="E57" s="30">
        <v>94.883514388799725</v>
      </c>
      <c r="F57" s="20"/>
      <c r="G57" s="30">
        <v>119224.9813024243</v>
      </c>
      <c r="H57" s="20"/>
      <c r="I57" s="20"/>
      <c r="J57" s="20"/>
      <c r="K57" s="30">
        <v>1584.2771096194251</v>
      </c>
      <c r="L57" s="20"/>
      <c r="M57" s="30">
        <v>67624.833445540018</v>
      </c>
      <c r="N57" s="30">
        <v>1548.1396991315401</v>
      </c>
      <c r="O57" s="30">
        <v>2281.8515153873309</v>
      </c>
      <c r="P57" s="30">
        <v>4207.625340192345</v>
      </c>
      <c r="Q57" s="30">
        <v>75.20100506942606</v>
      </c>
      <c r="R57" s="20"/>
      <c r="S57" s="20"/>
      <c r="T57" s="20"/>
      <c r="U57" s="20"/>
      <c r="V57" s="21"/>
      <c r="W57" s="22">
        <v>26.204224661936259</v>
      </c>
      <c r="X57" s="21"/>
      <c r="Y57" s="23">
        <v>112.47232655968554</v>
      </c>
      <c r="Z57" s="24">
        <v>304012.283773634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643.5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643.5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325.83889240899975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133.76989700663515</v>
      </c>
      <c r="X60" s="21"/>
      <c r="Y60" s="27"/>
      <c r="Z60" s="24">
        <v>459.60878941563487</v>
      </c>
    </row>
    <row r="61" spans="1:26" ht="13.5" customHeight="1" x14ac:dyDescent="0.15">
      <c r="A61" s="16">
        <v>57</v>
      </c>
      <c r="B61" s="17" t="s">
        <v>69</v>
      </c>
      <c r="C61" s="18">
        <v>1871.6199830225719</v>
      </c>
      <c r="D61" s="20"/>
      <c r="E61" s="30">
        <v>23.097809604106871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37">
        <v>0.40066222641728277</v>
      </c>
      <c r="X61" s="21"/>
      <c r="Y61" s="27"/>
      <c r="Z61" s="24">
        <v>1895.1184548530962</v>
      </c>
    </row>
    <row r="62" spans="1:26" ht="13.5" customHeight="1" x14ac:dyDescent="0.15">
      <c r="A62" s="16">
        <v>58</v>
      </c>
      <c r="B62" s="17" t="s">
        <v>70</v>
      </c>
      <c r="C62" s="18">
        <v>87.703570678118538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7">
        <v>0.3635157719631989</v>
      </c>
      <c r="X62" s="21"/>
      <c r="Y62" s="27"/>
      <c r="Z62" s="24">
        <v>88.067086450081732</v>
      </c>
    </row>
    <row r="63" spans="1:26" ht="13.5" customHeight="1" x14ac:dyDescent="0.15">
      <c r="A63" s="16">
        <v>59</v>
      </c>
      <c r="B63" s="17" t="s">
        <v>71</v>
      </c>
      <c r="C63" s="34">
        <v>3.7629066927887762E-2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2">
        <v>9.0066746528454176E-4</v>
      </c>
      <c r="X63" s="21"/>
      <c r="Y63" s="27"/>
      <c r="Z63" s="36">
        <v>3.8529734393172303E-2</v>
      </c>
    </row>
    <row r="64" spans="1:26" ht="13.5" customHeight="1" x14ac:dyDescent="0.15">
      <c r="A64" s="16">
        <v>60</v>
      </c>
      <c r="B64" s="17" t="s">
        <v>72</v>
      </c>
      <c r="C64" s="25">
        <v>8.9422029995437633</v>
      </c>
      <c r="D64" s="20"/>
      <c r="E64" s="20"/>
      <c r="F64" s="20"/>
      <c r="G64" s="20"/>
      <c r="H64" s="20"/>
      <c r="I64" s="30">
        <v>59.617488422223147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803.25656190621942</v>
      </c>
      <c r="X64" s="21"/>
      <c r="Y64" s="27"/>
      <c r="Z64" s="24">
        <v>871.81625332798637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150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150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5369.5000000000009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5369.5000000000009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2431.9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2431.9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1722.3400000000001</v>
      </c>
      <c r="E68" s="30">
        <v>89.003280176698127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1811.3432801766983</v>
      </c>
    </row>
    <row r="69" spans="1:26" ht="13.5" customHeight="1" x14ac:dyDescent="0.15">
      <c r="A69" s="16">
        <v>65</v>
      </c>
      <c r="B69" s="17" t="s">
        <v>360</v>
      </c>
      <c r="C69" s="31">
        <v>0.15316812297486707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0.15316812297486707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4">
        <v>5.3406712741695762E-2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6">
        <v>5.3406712741695762E-2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19">
        <v>9.0400000000000009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8">
        <v>9.0400000000000009</v>
      </c>
    </row>
    <row r="75" spans="1:26" ht="13.5" customHeight="1" x14ac:dyDescent="0.15">
      <c r="A75" s="16">
        <v>71</v>
      </c>
      <c r="B75" s="17" t="s">
        <v>79</v>
      </c>
      <c r="C75" s="31">
        <v>0.5844474528305692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3">
        <v>0.5844474528305692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1">
        <v>0.18010438203055759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1">
        <v>7.9573665433631922E-5</v>
      </c>
      <c r="X77" s="21"/>
      <c r="Y77" s="27"/>
      <c r="Z77" s="33">
        <v>0.18018395569599122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2.3605121301717442E-2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37">
        <v>0.37497225503409981</v>
      </c>
      <c r="W79" s="26">
        <v>1.8605617460916653E-2</v>
      </c>
      <c r="X79" s="22">
        <v>16.423622059230382</v>
      </c>
      <c r="Y79" s="23">
        <v>70.700935220503695</v>
      </c>
      <c r="Z79" s="24">
        <v>87.541740273530806</v>
      </c>
    </row>
    <row r="80" spans="1:26" ht="13.5" customHeight="1" x14ac:dyDescent="0.15">
      <c r="A80" s="16">
        <v>76</v>
      </c>
      <c r="B80" s="17" t="s">
        <v>82</v>
      </c>
      <c r="C80" s="25">
        <v>2.3203445670380338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28">
        <v>2.3203445670380338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169414.92102334328</v>
      </c>
      <c r="D84" s="30">
        <v>10100.240000000002</v>
      </c>
      <c r="E84" s="30">
        <v>248.30999906169598</v>
      </c>
      <c r="F84" s="30">
        <v>1146.8455512206181</v>
      </c>
      <c r="G84" s="30">
        <v>258584.18247603491</v>
      </c>
      <c r="H84" s="30">
        <v>36571.774650736406</v>
      </c>
      <c r="I84" s="20"/>
      <c r="J84" s="20"/>
      <c r="K84" s="30">
        <v>8183.0916078643941</v>
      </c>
      <c r="L84" s="20"/>
      <c r="M84" s="30">
        <v>269645.02076614968</v>
      </c>
      <c r="N84" s="30">
        <v>4705.5436778873345</v>
      </c>
      <c r="O84" s="30">
        <v>10327.249686097561</v>
      </c>
      <c r="P84" s="30">
        <v>10401.599925825794</v>
      </c>
      <c r="Q84" s="30">
        <v>300.80402027770424</v>
      </c>
      <c r="R84" s="30">
        <v>240.15682690493739</v>
      </c>
      <c r="S84" s="20"/>
      <c r="T84" s="20"/>
      <c r="U84" s="20"/>
      <c r="V84" s="21"/>
      <c r="W84" s="22">
        <v>21.980024230058252</v>
      </c>
      <c r="X84" s="21"/>
      <c r="Y84" s="23">
        <v>581.5659490548619</v>
      </c>
      <c r="Z84" s="24">
        <v>780473.28618468938</v>
      </c>
    </row>
    <row r="85" spans="1:26" ht="13.5" customHeight="1" x14ac:dyDescent="0.15">
      <c r="A85" s="16">
        <v>81</v>
      </c>
      <c r="B85" s="17" t="s">
        <v>85</v>
      </c>
      <c r="C85" s="39">
        <v>1.3674403091397436E-5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2">
        <v>1.3674403091397436E-5</v>
      </c>
    </row>
    <row r="86" spans="1:26" ht="13.5" customHeight="1" x14ac:dyDescent="0.15">
      <c r="A86" s="16">
        <v>82</v>
      </c>
      <c r="B86" s="17" t="s">
        <v>86</v>
      </c>
      <c r="C86" s="25">
        <v>3.3941109907174125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17.235106861917604</v>
      </c>
      <c r="X86" s="21"/>
      <c r="Y86" s="23">
        <v>108.04138036332623</v>
      </c>
      <c r="Z86" s="24">
        <v>128.67059821596123</v>
      </c>
    </row>
    <row r="87" spans="1:26" ht="13.5" customHeight="1" x14ac:dyDescent="0.15">
      <c r="A87" s="16">
        <v>83</v>
      </c>
      <c r="B87" s="17" t="s">
        <v>87</v>
      </c>
      <c r="C87" s="18">
        <v>1102.0876371138986</v>
      </c>
      <c r="D87" s="20"/>
      <c r="E87" s="20"/>
      <c r="F87" s="20"/>
      <c r="G87" s="20"/>
      <c r="H87" s="20"/>
      <c r="I87" s="20"/>
      <c r="J87" s="20"/>
      <c r="K87" s="20"/>
      <c r="L87" s="20"/>
      <c r="M87" s="30">
        <v>1391.6567262376263</v>
      </c>
      <c r="N87" s="20"/>
      <c r="O87" s="20"/>
      <c r="P87" s="20"/>
      <c r="Q87" s="20"/>
      <c r="R87" s="20"/>
      <c r="S87" s="20"/>
      <c r="T87" s="20"/>
      <c r="U87" s="20"/>
      <c r="V87" s="21"/>
      <c r="W87" s="38">
        <v>1.3976064335474272</v>
      </c>
      <c r="X87" s="21"/>
      <c r="Y87" s="27"/>
      <c r="Z87" s="24">
        <v>2495.1419697850724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15.405449232736736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1.4568029992782675E-2</v>
      </c>
      <c r="X89" s="21"/>
      <c r="Y89" s="27"/>
      <c r="Z89" s="24">
        <v>15.420017262729518</v>
      </c>
    </row>
    <row r="90" spans="1:26" ht="13.5" customHeight="1" x14ac:dyDescent="0.15">
      <c r="A90" s="16">
        <v>86</v>
      </c>
      <c r="B90" s="17" t="s">
        <v>90</v>
      </c>
      <c r="C90" s="34">
        <v>4.6875845047512129E-3</v>
      </c>
      <c r="D90" s="20"/>
      <c r="E90" s="30">
        <v>66.025915890527699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2">
        <v>6.1114314241232626E-4</v>
      </c>
      <c r="X90" s="21"/>
      <c r="Y90" s="27"/>
      <c r="Z90" s="24">
        <v>66.031214618174857</v>
      </c>
    </row>
    <row r="91" spans="1:26" ht="13.5" customHeight="1" x14ac:dyDescent="0.15">
      <c r="A91" s="16">
        <v>87</v>
      </c>
      <c r="B91" s="17" t="s">
        <v>91</v>
      </c>
      <c r="C91" s="25">
        <v>8.6292578508353781</v>
      </c>
      <c r="D91" s="20"/>
      <c r="E91" s="43">
        <v>7.0833282785927737E-2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38">
        <v>3.9422510920455487</v>
      </c>
      <c r="W91" s="22">
        <v>12.594998652062538</v>
      </c>
      <c r="X91" s="22">
        <v>62.831550601380279</v>
      </c>
      <c r="Y91" s="23">
        <v>19.13980952686606</v>
      </c>
      <c r="Z91" s="24">
        <v>107.20870100597574</v>
      </c>
    </row>
    <row r="92" spans="1:26" ht="13.5" customHeight="1" x14ac:dyDescent="0.15">
      <c r="A92" s="16">
        <v>88</v>
      </c>
      <c r="B92" s="17" t="s">
        <v>92</v>
      </c>
      <c r="C92" s="25">
        <v>1.6581898326416986</v>
      </c>
      <c r="D92" s="20"/>
      <c r="E92" s="20"/>
      <c r="F92" s="20"/>
      <c r="G92" s="30">
        <v>189.77306177898075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191.43125161162246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30">
        <v>173.4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173.4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520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520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195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195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522.5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522.5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8">
        <v>1.2680168918253574</v>
      </c>
      <c r="Y98" s="27"/>
      <c r="Z98" s="28">
        <v>1.2680168918253574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1100.4999999999998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1100.4999999999998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123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123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30">
        <v>9697.1999999999989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9697.1999999999989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962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962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0">
        <v>6942.0896354186289</v>
      </c>
      <c r="U107" s="20"/>
      <c r="V107" s="21"/>
      <c r="W107" s="21"/>
      <c r="X107" s="21"/>
      <c r="Y107" s="27"/>
      <c r="Z107" s="24">
        <v>6942.0896354186289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0">
        <v>87710.137844570621</v>
      </c>
      <c r="U108" s="20"/>
      <c r="V108" s="21"/>
      <c r="W108" s="21"/>
      <c r="X108" s="21"/>
      <c r="Y108" s="27"/>
      <c r="Z108" s="24">
        <v>87710.137844570621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30">
        <v>1995.5000000000002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1995.5000000000002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30">
        <v>97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97</v>
      </c>
    </row>
    <row r="118" spans="1:26" ht="13.5" customHeight="1" x14ac:dyDescent="0.15">
      <c r="A118" s="16">
        <v>114</v>
      </c>
      <c r="B118" s="17" t="s">
        <v>108</v>
      </c>
      <c r="C118" s="29"/>
      <c r="D118" s="30">
        <v>37.799999999999997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37.799999999999997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1790.5000000000002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1790.5000000000002</v>
      </c>
    </row>
    <row r="120" spans="1:26" ht="13.5" customHeight="1" x14ac:dyDescent="0.15">
      <c r="A120" s="16">
        <v>116</v>
      </c>
      <c r="B120" s="17" t="s">
        <v>110</v>
      </c>
      <c r="C120" s="29"/>
      <c r="D120" s="30">
        <v>10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10</v>
      </c>
    </row>
    <row r="121" spans="1:26" ht="13.5" customHeight="1" x14ac:dyDescent="0.15">
      <c r="A121" s="16">
        <v>117</v>
      </c>
      <c r="B121" s="17" t="s">
        <v>111</v>
      </c>
      <c r="C121" s="29"/>
      <c r="D121" s="30">
        <v>456.30000000000007</v>
      </c>
      <c r="E121" s="19">
        <v>6.4655901928473822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462.76559019284747</v>
      </c>
    </row>
    <row r="122" spans="1:26" ht="13.5" customHeight="1" x14ac:dyDescent="0.15">
      <c r="A122" s="16">
        <v>118</v>
      </c>
      <c r="B122" s="17" t="s">
        <v>112</v>
      </c>
      <c r="C122" s="29"/>
      <c r="D122" s="30">
        <v>28.920999999999999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28.920999999999999</v>
      </c>
    </row>
    <row r="123" spans="1:26" ht="13.5" customHeight="1" x14ac:dyDescent="0.15">
      <c r="A123" s="16">
        <v>119</v>
      </c>
      <c r="B123" s="17" t="s">
        <v>113</v>
      </c>
      <c r="C123" s="29"/>
      <c r="D123" s="19">
        <v>2.2000000000000002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8">
        <v>2.2000000000000002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30">
        <v>2225.2000000000003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2225.2000000000003</v>
      </c>
    </row>
    <row r="129" spans="1:26" ht="13.5" customHeight="1" x14ac:dyDescent="0.15">
      <c r="A129" s="16">
        <v>125</v>
      </c>
      <c r="B129" s="17" t="s">
        <v>117</v>
      </c>
      <c r="C129" s="18">
        <v>239.14084062431584</v>
      </c>
      <c r="D129" s="30">
        <v>980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8">
        <v>3.7524047026975005</v>
      </c>
      <c r="X129" s="21"/>
      <c r="Y129" s="23">
        <v>47.788019191318611</v>
      </c>
      <c r="Z129" s="24">
        <v>1270.681264518332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227.80218987081108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0">
        <v>1117.9157853288943</v>
      </c>
      <c r="T131" s="20"/>
      <c r="U131" s="20"/>
      <c r="V131" s="21"/>
      <c r="W131" s="22">
        <v>206.39918487108821</v>
      </c>
      <c r="X131" s="21"/>
      <c r="Y131" s="23">
        <v>49.699434709560855</v>
      </c>
      <c r="Z131" s="24">
        <v>1601.8165947803545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25.816939208766161</v>
      </c>
      <c r="D136" s="20"/>
      <c r="E136" s="43">
        <v>3.4903356735094829E-2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7">
        <v>0.21086459329545959</v>
      </c>
      <c r="W136" s="22">
        <v>137.58976923599613</v>
      </c>
      <c r="X136" s="21"/>
      <c r="Y136" s="44">
        <v>1.5034852614732919</v>
      </c>
      <c r="Z136" s="24">
        <v>165.15596165626613</v>
      </c>
    </row>
    <row r="137" spans="1:26" ht="27" customHeight="1" x14ac:dyDescent="0.15">
      <c r="A137" s="16">
        <v>133</v>
      </c>
      <c r="B137" s="17" t="s">
        <v>121</v>
      </c>
      <c r="C137" s="18">
        <v>1596.8562810975525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6">
        <v>1.043184579999341E-2</v>
      </c>
      <c r="X137" s="21"/>
      <c r="Y137" s="27"/>
      <c r="Z137" s="24">
        <v>1596.8667129433525</v>
      </c>
    </row>
    <row r="138" spans="1:26" ht="13.5" customHeight="1" x14ac:dyDescent="0.15">
      <c r="A138" s="16">
        <v>134</v>
      </c>
      <c r="B138" s="17" t="s">
        <v>122</v>
      </c>
      <c r="C138" s="18">
        <v>224.70659058067983</v>
      </c>
      <c r="D138" s="20"/>
      <c r="E138" s="20"/>
      <c r="F138" s="30">
        <v>388.70119666449284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8">
        <v>1.3793208892638922</v>
      </c>
      <c r="X138" s="21"/>
      <c r="Y138" s="27"/>
      <c r="Z138" s="24">
        <v>614.78710813443661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19">
        <v>2.5000000000000004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8">
        <v>2.5000000000000004</v>
      </c>
    </row>
    <row r="142" spans="1:26" ht="13.5" customHeight="1" x14ac:dyDescent="0.15">
      <c r="A142" s="16">
        <v>138</v>
      </c>
      <c r="B142" s="17" t="s">
        <v>124</v>
      </c>
      <c r="C142" s="29"/>
      <c r="D142" s="30">
        <v>117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4">
        <v>117</v>
      </c>
    </row>
    <row r="143" spans="1:26" ht="13.5" customHeight="1" x14ac:dyDescent="0.15">
      <c r="A143" s="16">
        <v>139</v>
      </c>
      <c r="B143" s="17" t="s">
        <v>125</v>
      </c>
      <c r="C143" s="29"/>
      <c r="D143" s="19">
        <v>7</v>
      </c>
      <c r="E143" s="30">
        <v>17.544339445710641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24.544339445710641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13.600000000000001</v>
      </c>
      <c r="E144" s="19">
        <v>5.3651110110757676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18.96511101107577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90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90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43.730926162576459</v>
      </c>
      <c r="D148" s="20"/>
      <c r="E148" s="20"/>
      <c r="F148" s="20"/>
      <c r="G148" s="20"/>
      <c r="H148" s="20"/>
      <c r="I148" s="20"/>
      <c r="J148" s="20"/>
      <c r="K148" s="20"/>
      <c r="L148" s="30">
        <v>279.49146250000001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323.22238866257646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5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5"/>
    </row>
    <row r="151" spans="1:26" ht="13.5" customHeight="1" x14ac:dyDescent="0.15">
      <c r="A151" s="16">
        <v>147</v>
      </c>
      <c r="B151" s="17" t="s">
        <v>131</v>
      </c>
      <c r="C151" s="29"/>
      <c r="D151" s="30">
        <v>6070.9999999999991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6070.9999999999991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4122.2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4122.2</v>
      </c>
    </row>
    <row r="153" spans="1:26" ht="13.5" customHeight="1" x14ac:dyDescent="0.15">
      <c r="A153" s="16">
        <v>149</v>
      </c>
      <c r="B153" s="17" t="s">
        <v>388</v>
      </c>
      <c r="C153" s="31">
        <v>0.19452447334512188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0.19452447334512188</v>
      </c>
    </row>
    <row r="154" spans="1:26" ht="13.5" customHeight="1" x14ac:dyDescent="0.15">
      <c r="A154" s="16">
        <v>150</v>
      </c>
      <c r="B154" s="17" t="s">
        <v>133</v>
      </c>
      <c r="C154" s="18">
        <v>22.053233658736815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68.085518552159755</v>
      </c>
      <c r="Z154" s="24">
        <v>90.13875221089657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30">
        <v>4235.0000000000009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4235.0000000000009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30">
        <v>463.92508537474572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463.92508537474572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5"/>
    </row>
    <row r="159" spans="1:26" ht="13.5" customHeight="1" x14ac:dyDescent="0.15">
      <c r="A159" s="16">
        <v>155</v>
      </c>
      <c r="B159" s="17" t="s">
        <v>389</v>
      </c>
      <c r="C159" s="31">
        <v>0.35001472680035284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7">
        <v>0.86137349912736827</v>
      </c>
      <c r="X159" s="21"/>
      <c r="Y159" s="27"/>
      <c r="Z159" s="28">
        <v>1.2113882259277211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37.746162370886729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7">
        <v>0.431428158302955</v>
      </c>
      <c r="X161" s="21"/>
      <c r="Y161" s="27"/>
      <c r="Z161" s="24">
        <v>38.177590529189686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0">
        <v>10828.151898179953</v>
      </c>
      <c r="U165" s="20"/>
      <c r="V165" s="21"/>
      <c r="W165" s="21"/>
      <c r="X165" s="21"/>
      <c r="Y165" s="27"/>
      <c r="Z165" s="24">
        <v>10828.151898179953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36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36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0">
        <v>2220.4935142915388</v>
      </c>
      <c r="U168" s="20"/>
      <c r="V168" s="21"/>
      <c r="W168" s="21"/>
      <c r="X168" s="21"/>
      <c r="Y168" s="27"/>
      <c r="Z168" s="24">
        <v>2220.4935142915388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30">
        <v>250.00000000000003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250.00000000000003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3398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3398</v>
      </c>
    </row>
    <row r="174" spans="1:26" ht="13.5" customHeight="1" x14ac:dyDescent="0.15">
      <c r="A174" s="16">
        <v>170</v>
      </c>
      <c r="B174" s="17" t="s">
        <v>144</v>
      </c>
      <c r="C174" s="29"/>
      <c r="D174" s="43">
        <v>0.02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36">
        <v>0.02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39.299999999999997</v>
      </c>
      <c r="E175" s="30">
        <v>55.551515309521697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94.851515309521687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328.1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328.1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30">
        <v>2369.5700000000002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2369.5700000000002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7539.3999999999978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7539.3999999999978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0">
        <v>18083.631175970862</v>
      </c>
      <c r="U180" s="20"/>
      <c r="V180" s="21"/>
      <c r="W180" s="21"/>
      <c r="X180" s="21"/>
      <c r="Y180" s="27"/>
      <c r="Z180" s="24">
        <v>18083.631175970862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75.180403930009192</v>
      </c>
      <c r="Z182" s="24">
        <v>75.180403930009192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59943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59943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31">
        <v>0.33293247039007645</v>
      </c>
      <c r="D185" s="20"/>
      <c r="E185" s="30">
        <v>348.37869348594427</v>
      </c>
      <c r="F185" s="20"/>
      <c r="G185" s="20"/>
      <c r="H185" s="20"/>
      <c r="I185" s="20"/>
      <c r="J185" s="30">
        <v>102536.17571677663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6">
        <v>4.7485381625701735E-3</v>
      </c>
      <c r="X185" s="21"/>
      <c r="Y185" s="23">
        <v>185.58623177193073</v>
      </c>
      <c r="Z185" s="24">
        <v>103070.47832304306</v>
      </c>
    </row>
    <row r="186" spans="1:26" ht="13.5" customHeight="1" x14ac:dyDescent="0.15">
      <c r="A186" s="16">
        <v>182</v>
      </c>
      <c r="B186" s="17" t="s">
        <v>153</v>
      </c>
      <c r="C186" s="29"/>
      <c r="D186" s="30">
        <v>560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560</v>
      </c>
    </row>
    <row r="187" spans="1:26" ht="13.5" customHeight="1" x14ac:dyDescent="0.15">
      <c r="A187" s="16">
        <v>183</v>
      </c>
      <c r="B187" s="17" t="s">
        <v>154</v>
      </c>
      <c r="C187" s="29"/>
      <c r="D187" s="30">
        <v>6833.2000000000007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6833.2000000000007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12607.199999999997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12607.199999999997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0">
        <v>28197.392575523721</v>
      </c>
      <c r="U189" s="20"/>
      <c r="V189" s="21"/>
      <c r="W189" s="21"/>
      <c r="X189" s="21"/>
      <c r="Y189" s="27"/>
      <c r="Z189" s="24">
        <v>28197.392575523721</v>
      </c>
    </row>
    <row r="190" spans="1:26" ht="13.5" customHeight="1" x14ac:dyDescent="0.15">
      <c r="A190" s="16">
        <v>186</v>
      </c>
      <c r="B190" s="17" t="s">
        <v>157</v>
      </c>
      <c r="C190" s="18">
        <v>73783.167141909158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44.291877768265586</v>
      </c>
      <c r="X190" s="21"/>
      <c r="Y190" s="27"/>
      <c r="Z190" s="24">
        <v>73827.459019677422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1554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1554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30">
        <v>4492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4492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30">
        <v>709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709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800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800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704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704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31">
        <v>0.23509580841231728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3">
        <v>0.23509580841231728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30">
        <v>62.4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62.4</v>
      </c>
    </row>
    <row r="211" spans="1:26" ht="27" customHeight="1" x14ac:dyDescent="0.15">
      <c r="A211" s="16">
        <v>207</v>
      </c>
      <c r="B211" s="17" t="s">
        <v>171</v>
      </c>
      <c r="C211" s="25">
        <v>1.5230510393799153</v>
      </c>
      <c r="D211" s="30">
        <v>15.000000000000002</v>
      </c>
      <c r="E211" s="30">
        <v>19.935455383771775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37">
        <v>0.11924858665020682</v>
      </c>
      <c r="X211" s="21"/>
      <c r="Y211" s="27"/>
      <c r="Z211" s="24">
        <v>36.577755009801898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0">
        <v>445.90155641081293</v>
      </c>
      <c r="T213" s="20"/>
      <c r="U213" s="20"/>
      <c r="V213" s="21"/>
      <c r="W213" s="22">
        <v>304.41389813743865</v>
      </c>
      <c r="X213" s="21"/>
      <c r="Y213" s="27"/>
      <c r="Z213" s="24">
        <v>750.31545454825164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30">
        <v>4763.8300000000008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4763.8300000000008</v>
      </c>
    </row>
    <row r="217" spans="1:26" ht="13.5" customHeight="1" x14ac:dyDescent="0.15">
      <c r="A217" s="16">
        <v>213</v>
      </c>
      <c r="B217" s="17" t="s">
        <v>175</v>
      </c>
      <c r="C217" s="18">
        <v>147.63357306769549</v>
      </c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7">
        <v>0.5198496456365892</v>
      </c>
      <c r="X217" s="21"/>
      <c r="Y217" s="27"/>
      <c r="Z217" s="24">
        <v>148.15342271333208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8.8159200937452786E-3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8.8159200937452786E-3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75.000000000000014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75.000000000000014</v>
      </c>
    </row>
    <row r="222" spans="1:26" ht="13.5" customHeight="1" x14ac:dyDescent="0.15">
      <c r="A222" s="16">
        <v>218</v>
      </c>
      <c r="B222" s="17" t="s">
        <v>177</v>
      </c>
      <c r="C222" s="25">
        <v>1.9447040358798473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8.8067291095671532E-2</v>
      </c>
      <c r="X222" s="21"/>
      <c r="Y222" s="27"/>
      <c r="Z222" s="28">
        <v>2.032771326975519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30">
        <v>503.00000000000006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503.00000000000006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2.2865502826452033</v>
      </c>
      <c r="D228" s="20"/>
      <c r="E228" s="20"/>
      <c r="F228" s="20"/>
      <c r="G228" s="20"/>
      <c r="H228" s="20"/>
      <c r="I228" s="30">
        <v>21887.736509908365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160.72683176526843</v>
      </c>
      <c r="X228" s="21"/>
      <c r="Y228" s="27"/>
      <c r="Z228" s="24">
        <v>22050.749891956279</v>
      </c>
    </row>
    <row r="229" spans="1:26" ht="13.5" customHeight="1" x14ac:dyDescent="0.15">
      <c r="A229" s="16">
        <v>225</v>
      </c>
      <c r="B229" s="17" t="s">
        <v>181</v>
      </c>
      <c r="C229" s="29"/>
      <c r="D229" s="30">
        <v>700</v>
      </c>
      <c r="E229" s="19">
        <v>3.6213895550894204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703.62138955508942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30">
        <v>1715.0000000000002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1715.0000000000002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30">
        <v>8639.74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8639.74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29619.679995601837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29619.679995601837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436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436</v>
      </c>
    </row>
    <row r="238" spans="1:26" ht="13.5" customHeight="1" x14ac:dyDescent="0.15">
      <c r="A238" s="16">
        <v>234</v>
      </c>
      <c r="B238" s="17" t="s">
        <v>187</v>
      </c>
      <c r="C238" s="31">
        <v>0.1474555296786671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0.1474555296786671</v>
      </c>
    </row>
    <row r="239" spans="1:26" ht="13.5" customHeight="1" x14ac:dyDescent="0.15">
      <c r="A239" s="16">
        <v>235</v>
      </c>
      <c r="B239" s="17" t="s">
        <v>419</v>
      </c>
      <c r="C239" s="39">
        <v>4.7984755523300572E-5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2">
        <v>4.7984755523300572E-5</v>
      </c>
    </row>
    <row r="240" spans="1:26" ht="13.5" customHeight="1" x14ac:dyDescent="0.15">
      <c r="A240" s="16">
        <v>236</v>
      </c>
      <c r="B240" s="17" t="s">
        <v>188</v>
      </c>
      <c r="C240" s="29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35"/>
    </row>
    <row r="241" spans="1:26" ht="13.5" customHeight="1" x14ac:dyDescent="0.15">
      <c r="A241" s="16">
        <v>237</v>
      </c>
      <c r="B241" s="17" t="s">
        <v>189</v>
      </c>
      <c r="C241" s="31">
        <v>0.72406176227352992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38">
        <v>4.0522674015910063</v>
      </c>
      <c r="W241" s="21"/>
      <c r="X241" s="22">
        <v>33.736124149410998</v>
      </c>
      <c r="Y241" s="27"/>
      <c r="Z241" s="24">
        <v>38.512453313275536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1.1718579491354015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1.1718579491354015</v>
      </c>
    </row>
    <row r="244" spans="1:26" ht="13.5" customHeight="1" x14ac:dyDescent="0.15">
      <c r="A244" s="16">
        <v>240</v>
      </c>
      <c r="B244" s="17" t="s">
        <v>191</v>
      </c>
      <c r="C244" s="18">
        <v>3653.3183159748719</v>
      </c>
      <c r="D244" s="20"/>
      <c r="E244" s="20"/>
      <c r="F244" s="43">
        <v>4.6124927014600782E-2</v>
      </c>
      <c r="G244" s="30">
        <v>301.0395113089005</v>
      </c>
      <c r="H244" s="20"/>
      <c r="I244" s="20"/>
      <c r="J244" s="20"/>
      <c r="K244" s="30">
        <v>1075.0449388549889</v>
      </c>
      <c r="L244" s="20"/>
      <c r="M244" s="30">
        <v>13702.074633361644</v>
      </c>
      <c r="N244" s="30">
        <v>816.03521239019085</v>
      </c>
      <c r="O244" s="30">
        <v>2233.7038967064655</v>
      </c>
      <c r="P244" s="30">
        <v>2292.5691682682441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24073.831801792319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5.8989031780827339E-3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2">
        <v>15.218922820454907</v>
      </c>
      <c r="W246" s="26">
        <v>1.2314211704109736E-3</v>
      </c>
      <c r="X246" s="21"/>
      <c r="Y246" s="27"/>
      <c r="Z246" s="24">
        <v>15.226053144803402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0">
        <v>519.69288148438227</v>
      </c>
      <c r="V247" s="21"/>
      <c r="W247" s="21"/>
      <c r="X247" s="21"/>
      <c r="Y247" s="27"/>
      <c r="Z247" s="24">
        <v>519.69288148438227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68853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68853</v>
      </c>
    </row>
    <row r="249" spans="1:26" ht="13.5" customHeight="1" x14ac:dyDescent="0.15">
      <c r="A249" s="16">
        <v>245</v>
      </c>
      <c r="B249" s="17" t="s">
        <v>194</v>
      </c>
      <c r="C249" s="45">
        <v>2.0560994963377956E-4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2">
        <v>8.8380850001708463E-4</v>
      </c>
      <c r="X249" s="21"/>
      <c r="Y249" s="27"/>
      <c r="Z249" s="36">
        <v>1.0894184496508643E-3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30">
        <v>13148</v>
      </c>
      <c r="E252" s="46">
        <v>0.8537116061427531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13148.853711606143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558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558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554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554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10648.689999999999</v>
      </c>
      <c r="E255" s="30">
        <v>232.16628843239849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10880.856288432396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30">
        <v>63.475046234902322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63.475046234902322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5"/>
    </row>
    <row r="258" spans="1:26" ht="13.5" customHeight="1" x14ac:dyDescent="0.15">
      <c r="A258" s="16">
        <v>254</v>
      </c>
      <c r="B258" s="17" t="s">
        <v>201</v>
      </c>
      <c r="C258" s="29"/>
      <c r="D258" s="30">
        <v>238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238</v>
      </c>
    </row>
    <row r="259" spans="1:26" ht="13.5" customHeight="1" x14ac:dyDescent="0.15">
      <c r="A259" s="16">
        <v>255</v>
      </c>
      <c r="B259" s="17" t="s">
        <v>202</v>
      </c>
      <c r="C259" s="25">
        <v>3.5441518337239875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3.5441518337239875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5.8886582374025789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8">
        <v>5.8886582374025789</v>
      </c>
    </row>
    <row r="261" spans="1:26" ht="13.5" customHeight="1" x14ac:dyDescent="0.15">
      <c r="A261" s="16">
        <v>257</v>
      </c>
      <c r="B261" s="17" t="s">
        <v>204</v>
      </c>
      <c r="C261" s="29"/>
      <c r="D261" s="30">
        <v>1460.82</v>
      </c>
      <c r="E261" s="43">
        <v>3.6208406564041521E-3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1460.8236208406563</v>
      </c>
    </row>
    <row r="262" spans="1:26" ht="13.5" customHeight="1" x14ac:dyDescent="0.15">
      <c r="A262" s="16">
        <v>258</v>
      </c>
      <c r="B262" s="17" t="s">
        <v>205</v>
      </c>
      <c r="C262" s="31">
        <v>0.11550769249146635</v>
      </c>
      <c r="D262" s="30">
        <v>156.10000000000002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6">
        <v>1.7089382202297117E-2</v>
      </c>
      <c r="X262" s="21"/>
      <c r="Y262" s="27"/>
      <c r="Z262" s="24">
        <v>156.23259707469379</v>
      </c>
    </row>
    <row r="263" spans="1:26" ht="13.5" customHeight="1" x14ac:dyDescent="0.15">
      <c r="A263" s="16">
        <v>259</v>
      </c>
      <c r="B263" s="17" t="s">
        <v>206</v>
      </c>
      <c r="C263" s="31">
        <v>0.76746583009501157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33">
        <v>0.76746583009501157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4614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4614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4148.5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4148.5</v>
      </c>
    </row>
    <row r="266" spans="1:26" ht="13.5" customHeight="1" x14ac:dyDescent="0.15">
      <c r="A266" s="16">
        <v>262</v>
      </c>
      <c r="B266" s="17" t="s">
        <v>209</v>
      </c>
      <c r="C266" s="18">
        <v>3798.8083829622597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8">
        <v>4.738535016090033</v>
      </c>
      <c r="X266" s="21"/>
      <c r="Y266" s="23">
        <v>84.276708552758762</v>
      </c>
      <c r="Z266" s="24">
        <v>3887.8236265311084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30">
        <v>116.5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116.5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237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237</v>
      </c>
    </row>
    <row r="272" spans="1:26" ht="13.5" customHeight="1" x14ac:dyDescent="0.15">
      <c r="A272" s="16">
        <v>268</v>
      </c>
      <c r="B272" s="17" t="s">
        <v>212</v>
      </c>
      <c r="C272" s="31">
        <v>0.73988324011454321</v>
      </c>
      <c r="D272" s="30">
        <v>4490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4490.739883240115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9.9702080443326885E-4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9.9702080443326885E-4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25">
        <v>9.4020732047937585</v>
      </c>
      <c r="D276" s="30">
        <v>36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83.357553394953825</v>
      </c>
      <c r="X276" s="22">
        <v>21.07452311603188</v>
      </c>
      <c r="Y276" s="23">
        <v>223.58392385830501</v>
      </c>
      <c r="Z276" s="24">
        <v>373.41807357408447</v>
      </c>
    </row>
    <row r="277" spans="1:26" ht="13.5" customHeight="1" x14ac:dyDescent="0.15">
      <c r="A277" s="16">
        <v>273</v>
      </c>
      <c r="B277" s="17" t="s">
        <v>215</v>
      </c>
      <c r="C277" s="31">
        <v>0.16935536203565085</v>
      </c>
      <c r="D277" s="30">
        <v>22.2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1">
        <v>3.8691427471861429E-5</v>
      </c>
      <c r="X277" s="21"/>
      <c r="Y277" s="27"/>
      <c r="Z277" s="24">
        <v>22.369394053463125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199.50945195504104</v>
      </c>
      <c r="D279" s="30">
        <v>740.9</v>
      </c>
      <c r="E279" s="43">
        <v>1.1976626786567579E-2</v>
      </c>
      <c r="F279" s="20"/>
      <c r="G279" s="20"/>
      <c r="H279" s="20"/>
      <c r="I279" s="30">
        <v>59626.154822448188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8710.4503915011246</v>
      </c>
      <c r="X279" s="21"/>
      <c r="Y279" s="27"/>
      <c r="Z279" s="24">
        <v>69277.026642531142</v>
      </c>
    </row>
    <row r="280" spans="1:26" ht="13.5" customHeight="1" x14ac:dyDescent="0.15">
      <c r="A280" s="16">
        <v>276</v>
      </c>
      <c r="B280" s="17" t="s">
        <v>217</v>
      </c>
      <c r="C280" s="25">
        <v>3.0418930403219755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3.0418930403219755</v>
      </c>
    </row>
    <row r="281" spans="1:26" ht="13.5" customHeight="1" x14ac:dyDescent="0.15">
      <c r="A281" s="16">
        <v>277</v>
      </c>
      <c r="B281" s="17" t="s">
        <v>218</v>
      </c>
      <c r="C281" s="18">
        <v>259.10199762419074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483.76435711680136</v>
      </c>
      <c r="X281" s="21"/>
      <c r="Y281" s="27"/>
      <c r="Z281" s="24">
        <v>742.86635474099216</v>
      </c>
    </row>
    <row r="282" spans="1:26" ht="13.5" customHeight="1" x14ac:dyDescent="0.15">
      <c r="A282" s="16">
        <v>278</v>
      </c>
      <c r="B282" s="17" t="s">
        <v>219</v>
      </c>
      <c r="C282" s="25">
        <v>9.2491605337909455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34.557576942898933</v>
      </c>
      <c r="X282" s="21"/>
      <c r="Y282" s="27"/>
      <c r="Z282" s="24">
        <v>43.806737476689875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16450.244336190335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10.963593235248497</v>
      </c>
      <c r="X285" s="21"/>
      <c r="Y285" s="23">
        <v>118.15782269906006</v>
      </c>
      <c r="Z285" s="24">
        <v>16579.365752124646</v>
      </c>
    </row>
    <row r="286" spans="1:26" ht="13.5" customHeight="1" x14ac:dyDescent="0.15">
      <c r="A286" s="16">
        <v>282</v>
      </c>
      <c r="B286" s="17" t="s">
        <v>221</v>
      </c>
      <c r="C286" s="25">
        <v>1.0009858520619854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8">
        <v>1.6097438527451766</v>
      </c>
      <c r="X286" s="21"/>
      <c r="Y286" s="27"/>
      <c r="Z286" s="28">
        <v>2.610729704807162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30">
        <v>71895.5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71895.5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10.5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10.5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0">
        <v>17888.792081635263</v>
      </c>
      <c r="U292" s="20"/>
      <c r="V292" s="21"/>
      <c r="W292" s="21"/>
      <c r="X292" s="21"/>
      <c r="Y292" s="27"/>
      <c r="Z292" s="24">
        <v>17888.792081635263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30">
        <v>2345.4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2345.4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33888.41075300231</v>
      </c>
      <c r="D300" s="30">
        <v>122.60000000000001</v>
      </c>
      <c r="E300" s="30">
        <v>659.03388960958728</v>
      </c>
      <c r="F300" s="20"/>
      <c r="G300" s="20"/>
      <c r="H300" s="20"/>
      <c r="I300" s="20"/>
      <c r="J300" s="20"/>
      <c r="K300" s="30">
        <v>1220.6157319084421</v>
      </c>
      <c r="L300" s="20"/>
      <c r="M300" s="30">
        <v>37245.179115274492</v>
      </c>
      <c r="N300" s="20"/>
      <c r="O300" s="30">
        <v>874.91087703391304</v>
      </c>
      <c r="P300" s="20"/>
      <c r="Q300" s="20"/>
      <c r="R300" s="20"/>
      <c r="S300" s="20"/>
      <c r="T300" s="20"/>
      <c r="U300" s="20"/>
      <c r="V300" s="21"/>
      <c r="W300" s="22">
        <v>52.443445726683535</v>
      </c>
      <c r="X300" s="21"/>
      <c r="Y300" s="23">
        <v>2097.3805325630724</v>
      </c>
      <c r="Z300" s="24">
        <v>76160.574345118497</v>
      </c>
    </row>
    <row r="301" spans="1:26" ht="13.5" customHeight="1" x14ac:dyDescent="0.15">
      <c r="A301" s="16">
        <v>297</v>
      </c>
      <c r="B301" s="17" t="s">
        <v>230</v>
      </c>
      <c r="C301" s="18">
        <v>13613.87119340493</v>
      </c>
      <c r="D301" s="30">
        <v>207</v>
      </c>
      <c r="E301" s="30">
        <v>205.80122693026328</v>
      </c>
      <c r="F301" s="20"/>
      <c r="G301" s="30">
        <v>28435.291905304741</v>
      </c>
      <c r="H301" s="20"/>
      <c r="I301" s="20"/>
      <c r="J301" s="20"/>
      <c r="K301" s="30">
        <v>1674.5268574995459</v>
      </c>
      <c r="L301" s="20"/>
      <c r="M301" s="30">
        <v>22519.184571578688</v>
      </c>
      <c r="N301" s="30">
        <v>565.59019422083975</v>
      </c>
      <c r="O301" s="30">
        <v>2494.0377721509699</v>
      </c>
      <c r="P301" s="30">
        <v>1417.4041764773206</v>
      </c>
      <c r="Q301" s="20"/>
      <c r="R301" s="20"/>
      <c r="S301" s="20"/>
      <c r="T301" s="20"/>
      <c r="U301" s="20"/>
      <c r="V301" s="21"/>
      <c r="W301" s="22">
        <v>23.688726206212312</v>
      </c>
      <c r="X301" s="21"/>
      <c r="Y301" s="23">
        <v>203.69546068029956</v>
      </c>
      <c r="Z301" s="24">
        <v>71360.092084453805</v>
      </c>
    </row>
    <row r="302" spans="1:26" ht="13.5" customHeight="1" x14ac:dyDescent="0.15">
      <c r="A302" s="16">
        <v>298</v>
      </c>
      <c r="B302" s="17" t="s">
        <v>231</v>
      </c>
      <c r="C302" s="25">
        <v>4.6278697520926269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4.6278697520926269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258039.272563395</v>
      </c>
      <c r="D304" s="19">
        <v>7.6999999999999993</v>
      </c>
      <c r="E304" s="19">
        <v>3.3001637077690029</v>
      </c>
      <c r="F304" s="30">
        <v>11507.09281789152</v>
      </c>
      <c r="G304" s="30">
        <v>148741.62721927982</v>
      </c>
      <c r="H304" s="20"/>
      <c r="I304" s="20"/>
      <c r="J304" s="20"/>
      <c r="K304" s="30">
        <v>15255.584198414477</v>
      </c>
      <c r="L304" s="30">
        <v>1348.4604188999999</v>
      </c>
      <c r="M304" s="30">
        <v>473876.93348729034</v>
      </c>
      <c r="N304" s="30">
        <v>7034.1743037070946</v>
      </c>
      <c r="O304" s="30">
        <v>15801.78592133096</v>
      </c>
      <c r="P304" s="30">
        <v>14784.30697981196</v>
      </c>
      <c r="Q304" s="30">
        <v>225.60301520827818</v>
      </c>
      <c r="R304" s="30">
        <v>208.39794929638626</v>
      </c>
      <c r="S304" s="20"/>
      <c r="T304" s="20"/>
      <c r="U304" s="20"/>
      <c r="V304" s="21"/>
      <c r="W304" s="22">
        <v>346.39357289847158</v>
      </c>
      <c r="X304" s="21"/>
      <c r="Y304" s="23">
        <v>26.123197984280964</v>
      </c>
      <c r="Z304" s="24">
        <v>947206.75580911641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5"/>
    </row>
    <row r="306" spans="1:26" ht="13.5" customHeight="1" x14ac:dyDescent="0.15">
      <c r="A306" s="16">
        <v>302</v>
      </c>
      <c r="B306" s="17" t="s">
        <v>235</v>
      </c>
      <c r="C306" s="18">
        <v>2477.845796912186</v>
      </c>
      <c r="D306" s="30">
        <v>836.5</v>
      </c>
      <c r="E306" s="19">
        <v>1.1510408452713257</v>
      </c>
      <c r="F306" s="20"/>
      <c r="G306" s="20"/>
      <c r="H306" s="20"/>
      <c r="I306" s="20"/>
      <c r="J306" s="30">
        <v>1456.6785636890197</v>
      </c>
      <c r="K306" s="20"/>
      <c r="L306" s="20"/>
      <c r="M306" s="30">
        <v>347.16010188645396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16.17941376386807</v>
      </c>
      <c r="X306" s="21"/>
      <c r="Y306" s="27"/>
      <c r="Z306" s="24">
        <v>5135.5149170967989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4">
        <v>8.3652616867467375E-2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6">
        <v>8.3652616867467375E-2</v>
      </c>
    </row>
    <row r="309" spans="1:26" ht="13.5" customHeight="1" x14ac:dyDescent="0.15">
      <c r="A309" s="16">
        <v>305</v>
      </c>
      <c r="B309" s="17" t="s">
        <v>237</v>
      </c>
      <c r="C309" s="25">
        <v>9.705697176342527</v>
      </c>
      <c r="D309" s="20"/>
      <c r="E309" s="20"/>
      <c r="F309" s="20"/>
      <c r="G309" s="30">
        <v>877.33107096044341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38">
        <v>4.492332639772834</v>
      </c>
      <c r="W309" s="22">
        <v>119.15301944764394</v>
      </c>
      <c r="X309" s="22">
        <v>55.229231401055202</v>
      </c>
      <c r="Y309" s="23">
        <v>379.63040910289033</v>
      </c>
      <c r="Z309" s="24">
        <v>1445.5417607281481</v>
      </c>
    </row>
    <row r="310" spans="1:26" ht="13.5" customHeight="1" x14ac:dyDescent="0.15">
      <c r="A310" s="16">
        <v>306</v>
      </c>
      <c r="B310" s="17" t="s">
        <v>238</v>
      </c>
      <c r="C310" s="31">
        <v>0.15793962253669919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3">
        <v>0.15793962253669919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1.0639112367797812E-3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6">
        <v>1.0380913434227253E-3</v>
      </c>
      <c r="X312" s="21"/>
      <c r="Y312" s="27"/>
      <c r="Z312" s="36">
        <v>2.1020025802025062E-3</v>
      </c>
    </row>
    <row r="313" spans="1:26" ht="13.5" customHeight="1" x14ac:dyDescent="0.15">
      <c r="A313" s="16">
        <v>309</v>
      </c>
      <c r="B313" s="17" t="s">
        <v>240</v>
      </c>
      <c r="C313" s="25">
        <v>4.4844871992664945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37">
        <v>0.91680257954547639</v>
      </c>
      <c r="W313" s="22">
        <v>1073.1010368755353</v>
      </c>
      <c r="X313" s="22">
        <v>22.428303959991563</v>
      </c>
      <c r="Y313" s="23">
        <v>102.19786097155094</v>
      </c>
      <c r="Z313" s="24">
        <v>1203.1284915858898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31">
        <v>0.62772322734765151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33">
        <v>0.62772322734765151</v>
      </c>
    </row>
    <row r="321" spans="1:26" ht="13.5" customHeight="1" x14ac:dyDescent="0.15">
      <c r="A321" s="16">
        <v>317</v>
      </c>
      <c r="B321" s="17" t="s">
        <v>446</v>
      </c>
      <c r="C321" s="34">
        <v>9.3102063842528768E-2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6">
        <v>9.3102063842528768E-2</v>
      </c>
    </row>
    <row r="322" spans="1:26" ht="13.5" customHeight="1" x14ac:dyDescent="0.15">
      <c r="A322" s="16">
        <v>318</v>
      </c>
      <c r="B322" s="17" t="s">
        <v>242</v>
      </c>
      <c r="C322" s="31">
        <v>0.47125187664331225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6">
        <v>4.7035163852320011E-2</v>
      </c>
      <c r="X322" s="21"/>
      <c r="Y322" s="27"/>
      <c r="Z322" s="33">
        <v>0.51828704049563223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4">
        <v>2.486704466292064E-2</v>
      </c>
      <c r="D324" s="20"/>
      <c r="E324" s="46">
        <v>0.34929020967988278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3">
        <v>0.37415725434280345</v>
      </c>
    </row>
    <row r="325" spans="1:26" ht="13.5" customHeight="1" x14ac:dyDescent="0.15">
      <c r="A325" s="16">
        <v>321</v>
      </c>
      <c r="B325" s="17" t="s">
        <v>244</v>
      </c>
      <c r="C325" s="34">
        <v>9.9278850083510062E-2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38">
        <v>8.4345837318183818</v>
      </c>
      <c r="W325" s="22">
        <v>100.21947214231405</v>
      </c>
      <c r="X325" s="21"/>
      <c r="Y325" s="44">
        <v>4.8835433225644254</v>
      </c>
      <c r="Z325" s="24">
        <v>113.63687804678035</v>
      </c>
    </row>
    <row r="326" spans="1:26" ht="54" customHeight="1" x14ac:dyDescent="0.15">
      <c r="A326" s="16">
        <v>322</v>
      </c>
      <c r="B326" s="17" t="s">
        <v>245</v>
      </c>
      <c r="C326" s="18">
        <v>51.76894280281126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42.855232140933765</v>
      </c>
      <c r="X326" s="21"/>
      <c r="Y326" s="27"/>
      <c r="Z326" s="24">
        <v>94.624174943745032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1285.4999999999998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1285.4999999999998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30">
        <v>3912.9999999999995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3912.9999999999995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31">
        <v>0.29838780543666277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33">
        <v>0.29838780543666277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30">
        <v>2237.3260871731004</v>
      </c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24">
        <v>2237.3260871731004</v>
      </c>
    </row>
    <row r="334" spans="1:26" ht="27" customHeight="1" x14ac:dyDescent="0.15">
      <c r="A334" s="16">
        <v>330</v>
      </c>
      <c r="B334" s="17" t="s">
        <v>451</v>
      </c>
      <c r="C334" s="31">
        <v>0.42151197238094168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7">
        <v>0.11806109778893248</v>
      </c>
      <c r="X334" s="21"/>
      <c r="Y334" s="27"/>
      <c r="Z334" s="33">
        <v>0.53957307016987421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186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186</v>
      </c>
    </row>
    <row r="336" spans="1:26" ht="13.5" customHeight="1" x14ac:dyDescent="0.15">
      <c r="A336" s="16">
        <v>332</v>
      </c>
      <c r="B336" s="17" t="s">
        <v>251</v>
      </c>
      <c r="C336" s="47">
        <v>1.7495499611601714E-6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38">
        <v>1.8702772622727717</v>
      </c>
      <c r="W336" s="48">
        <v>2.6093871481041847E-7</v>
      </c>
      <c r="X336" s="38">
        <v>6.2994866972987031</v>
      </c>
      <c r="Y336" s="23">
        <v>16.703311710300316</v>
      </c>
      <c r="Z336" s="24">
        <v>24.873077680360467</v>
      </c>
    </row>
    <row r="337" spans="1:26" ht="13.5" customHeight="1" x14ac:dyDescent="0.15">
      <c r="A337" s="16">
        <v>333</v>
      </c>
      <c r="B337" s="17" t="s">
        <v>252</v>
      </c>
      <c r="C337" s="31">
        <v>0.90995123914293941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33">
        <v>0.90995123914293941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5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25">
        <v>3.7733596044885243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8">
        <v>2.9434216505302366</v>
      </c>
      <c r="X340" s="21"/>
      <c r="Y340" s="27"/>
      <c r="Z340" s="28">
        <v>6.7167812550187609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31">
        <v>0.75574618982486141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37">
        <v>0.15047287959279002</v>
      </c>
      <c r="X346" s="21"/>
      <c r="Y346" s="27"/>
      <c r="Z346" s="33">
        <v>0.9062190694176514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5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6">
        <v>0.25664232893452077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3">
        <v>0.25664232893452077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5"/>
    </row>
    <row r="353" spans="1:26" ht="13.5" customHeight="1" x14ac:dyDescent="0.15">
      <c r="A353" s="16">
        <v>349</v>
      </c>
      <c r="B353" s="17" t="s">
        <v>261</v>
      </c>
      <c r="C353" s="18">
        <v>56.620976797587495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6">
        <v>6.2376226624015339E-2</v>
      </c>
      <c r="X353" s="22">
        <v>22.721941362099631</v>
      </c>
      <c r="Y353" s="27"/>
      <c r="Z353" s="24">
        <v>79.405294386311141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210.97000000000003</v>
      </c>
      <c r="E354" s="30">
        <v>163.59406334360125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374.56406334360128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30">
        <v>578.0262698527531</v>
      </c>
      <c r="L355" s="30">
        <v>823.84672739999996</v>
      </c>
      <c r="M355" s="30">
        <v>14665.049341201586</v>
      </c>
      <c r="N355" s="30">
        <v>201.44501503689122</v>
      </c>
      <c r="O355" s="30">
        <v>2800.6563775908598</v>
      </c>
      <c r="P355" s="30">
        <v>1373.5663213271905</v>
      </c>
      <c r="Q355" s="30">
        <v>300.80402027770424</v>
      </c>
      <c r="R355" s="30">
        <v>553.39073079997547</v>
      </c>
      <c r="S355" s="20"/>
      <c r="T355" s="20"/>
      <c r="U355" s="20"/>
      <c r="V355" s="21"/>
      <c r="W355" s="21"/>
      <c r="X355" s="21"/>
      <c r="Y355" s="27"/>
      <c r="Z355" s="24">
        <v>21296.78480348696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18">
        <v>13.170426422134376</v>
      </c>
      <c r="D358" s="20"/>
      <c r="E358" s="20"/>
      <c r="F358" s="20"/>
      <c r="G358" s="30">
        <v>751.9925258112147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765.16295223334907</v>
      </c>
    </row>
    <row r="359" spans="1:26" ht="13.5" customHeight="1" x14ac:dyDescent="0.15">
      <c r="A359" s="16">
        <v>355</v>
      </c>
      <c r="B359" s="17" t="s">
        <v>265</v>
      </c>
      <c r="C359" s="18">
        <v>248.66081336453564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19.159655866297332</v>
      </c>
      <c r="X359" s="21"/>
      <c r="Y359" s="27"/>
      <c r="Z359" s="24">
        <v>267.820469230833</v>
      </c>
    </row>
    <row r="360" spans="1:26" ht="13.5" customHeight="1" x14ac:dyDescent="0.15">
      <c r="A360" s="16">
        <v>356</v>
      </c>
      <c r="B360" s="17" t="s">
        <v>266</v>
      </c>
      <c r="C360" s="31">
        <v>0.45455004750499634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3">
        <v>0.45455004750499634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410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410</v>
      </c>
    </row>
    <row r="362" spans="1:26" ht="13.5" customHeight="1" x14ac:dyDescent="0.15">
      <c r="A362" s="16">
        <v>358</v>
      </c>
      <c r="B362" s="17" t="s">
        <v>268</v>
      </c>
      <c r="C362" s="29"/>
      <c r="D362" s="30">
        <v>20</v>
      </c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24">
        <v>20</v>
      </c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30">
        <v>990.00000000000011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990.00000000000011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2495.3999999999996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2495.3999999999996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5"/>
    </row>
    <row r="367" spans="1:26" ht="13.5" customHeight="1" x14ac:dyDescent="0.15">
      <c r="A367" s="16">
        <v>363</v>
      </c>
      <c r="B367" s="17" t="s">
        <v>272</v>
      </c>
      <c r="C367" s="29"/>
      <c r="D367" s="30">
        <v>184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184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55.000000000000014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55.000000000000014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1.944812938860669E-2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1.944812938860669E-2</v>
      </c>
    </row>
    <row r="373" spans="1:26" ht="13.5" customHeight="1" x14ac:dyDescent="0.15">
      <c r="A373" s="16">
        <v>369</v>
      </c>
      <c r="B373" s="17" t="s">
        <v>276</v>
      </c>
      <c r="C373" s="2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35"/>
    </row>
    <row r="374" spans="1:26" ht="13.5" customHeight="1" x14ac:dyDescent="0.15">
      <c r="A374" s="16">
        <v>370</v>
      </c>
      <c r="B374" s="17" t="s">
        <v>277</v>
      </c>
      <c r="C374" s="29"/>
      <c r="D374" s="30">
        <v>40.000000000000007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40.000000000000007</v>
      </c>
    </row>
    <row r="375" spans="1:26" ht="13.5" customHeight="1" x14ac:dyDescent="0.15">
      <c r="A375" s="16">
        <v>371</v>
      </c>
      <c r="B375" s="17" t="s">
        <v>278</v>
      </c>
      <c r="C375" s="29"/>
      <c r="D375" s="30">
        <v>20.000000000000004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20.000000000000004</v>
      </c>
    </row>
    <row r="376" spans="1:26" ht="27" customHeight="1" x14ac:dyDescent="0.15">
      <c r="A376" s="16">
        <v>372</v>
      </c>
      <c r="B376" s="17" t="s">
        <v>464</v>
      </c>
      <c r="C376" s="31">
        <v>0.34429155089334523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33">
        <v>0.34429155089334523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2567.0675764766243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2392.8547326136932</v>
      </c>
      <c r="W378" s="21"/>
      <c r="X378" s="22">
        <v>2522.0150302697125</v>
      </c>
      <c r="Y378" s="27"/>
      <c r="Z378" s="24">
        <v>7481.9373393600308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30">
        <v>15366.499999999998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15366.499999999998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30">
        <v>1959.9999999999998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1959.9999999999998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0">
        <v>819.35619934321937</v>
      </c>
      <c r="T385" s="20"/>
      <c r="U385" s="20"/>
      <c r="V385" s="21"/>
      <c r="W385" s="22">
        <v>256.81378401773895</v>
      </c>
      <c r="X385" s="21"/>
      <c r="Y385" s="27"/>
      <c r="Z385" s="24">
        <v>1076.1699833609582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5"/>
    </row>
    <row r="387" spans="1:26" ht="13.5" customHeight="1" x14ac:dyDescent="0.15">
      <c r="A387" s="16">
        <v>383</v>
      </c>
      <c r="B387" s="17" t="s">
        <v>286</v>
      </c>
      <c r="C387" s="29"/>
      <c r="D387" s="30">
        <v>2413.4999999999995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2413.4999999999995</v>
      </c>
    </row>
    <row r="388" spans="1:26" ht="13.5" customHeight="1" x14ac:dyDescent="0.15">
      <c r="A388" s="16">
        <v>384</v>
      </c>
      <c r="B388" s="17" t="s">
        <v>287</v>
      </c>
      <c r="C388" s="18">
        <v>14078.341356254208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14078.341356254208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30">
        <v>221.25000000000045</v>
      </c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24">
        <v>221.25000000000045</v>
      </c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25">
        <v>6.665423694871853</v>
      </c>
      <c r="D393" s="20"/>
      <c r="E393" s="20"/>
      <c r="F393" s="20"/>
      <c r="G393" s="20"/>
      <c r="H393" s="20"/>
      <c r="I393" s="30">
        <v>1129.3881590198166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159.70166105631097</v>
      </c>
      <c r="X393" s="21"/>
      <c r="Y393" s="27"/>
      <c r="Z393" s="24">
        <v>1295.7552437709994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31">
        <v>0.40133024954360458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3">
        <v>0.40133024954360458</v>
      </c>
    </row>
    <row r="396" spans="1:26" ht="13.5" customHeight="1" x14ac:dyDescent="0.15">
      <c r="A396" s="16">
        <v>392</v>
      </c>
      <c r="B396" s="17" t="s">
        <v>293</v>
      </c>
      <c r="C396" s="18">
        <v>61037.197483580167</v>
      </c>
      <c r="D396" s="20"/>
      <c r="E396" s="20"/>
      <c r="F396" s="30">
        <v>1899.9001021032464</v>
      </c>
      <c r="G396" s="20"/>
      <c r="H396" s="20"/>
      <c r="I396" s="20"/>
      <c r="J396" s="20"/>
      <c r="K396" s="30">
        <v>7042.0138379333166</v>
      </c>
      <c r="L396" s="20"/>
      <c r="M396" s="30">
        <v>97340.83967696641</v>
      </c>
      <c r="N396" s="20"/>
      <c r="O396" s="30">
        <v>5047.5803917410858</v>
      </c>
      <c r="P396" s="20"/>
      <c r="Q396" s="20"/>
      <c r="R396" s="20"/>
      <c r="S396" s="20"/>
      <c r="T396" s="20"/>
      <c r="U396" s="20"/>
      <c r="V396" s="21"/>
      <c r="W396" s="37">
        <v>0.31053479039268089</v>
      </c>
      <c r="X396" s="21"/>
      <c r="Y396" s="23">
        <v>231.02146087507168</v>
      </c>
      <c r="Z396" s="24">
        <v>172598.8634879897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5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38">
        <v>2.750407738636429</v>
      </c>
      <c r="W398" s="21"/>
      <c r="X398" s="21"/>
      <c r="Y398" s="27"/>
      <c r="Z398" s="28">
        <v>2.750407738636429</v>
      </c>
    </row>
    <row r="399" spans="1:26" ht="13.5" customHeight="1" x14ac:dyDescent="0.15">
      <c r="A399" s="16">
        <v>395</v>
      </c>
      <c r="B399" s="17" t="s">
        <v>296</v>
      </c>
      <c r="C399" s="25">
        <v>7.988278355726175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7.988278355726175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45">
        <v>6.9080236738576571E-4</v>
      </c>
      <c r="D403" s="20"/>
      <c r="E403" s="20"/>
      <c r="F403" s="20"/>
      <c r="G403" s="20"/>
      <c r="H403" s="20"/>
      <c r="I403" s="20"/>
      <c r="J403" s="20"/>
      <c r="K403" s="30">
        <v>337.85642065995671</v>
      </c>
      <c r="L403" s="20"/>
      <c r="M403" s="30">
        <v>6354.0402664148869</v>
      </c>
      <c r="N403" s="30">
        <v>124.10854401705167</v>
      </c>
      <c r="O403" s="30">
        <v>1426.7808567797474</v>
      </c>
      <c r="P403" s="30">
        <v>295.68275405113036</v>
      </c>
      <c r="Q403" s="30">
        <v>75.20100506942606</v>
      </c>
      <c r="R403" s="20"/>
      <c r="S403" s="20"/>
      <c r="T403" s="20"/>
      <c r="U403" s="20"/>
      <c r="V403" s="21"/>
      <c r="W403" s="41">
        <v>2.0894216284542952E-5</v>
      </c>
      <c r="X403" s="21"/>
      <c r="Y403" s="27"/>
      <c r="Z403" s="24">
        <v>8613.670558688782</v>
      </c>
    </row>
    <row r="404" spans="1:26" ht="13.5" customHeight="1" x14ac:dyDescent="0.15">
      <c r="A404" s="16">
        <v>400</v>
      </c>
      <c r="B404" s="17" t="s">
        <v>299</v>
      </c>
      <c r="C404" s="18">
        <v>3284.4563779017321</v>
      </c>
      <c r="D404" s="19">
        <v>1.0399999999999998</v>
      </c>
      <c r="E404" s="20"/>
      <c r="F404" s="20"/>
      <c r="G404" s="20"/>
      <c r="H404" s="20"/>
      <c r="I404" s="20"/>
      <c r="J404" s="20"/>
      <c r="K404" s="30">
        <v>12722.438065966979</v>
      </c>
      <c r="L404" s="30">
        <v>672.95821820000003</v>
      </c>
      <c r="M404" s="30">
        <v>105643.61231285718</v>
      </c>
      <c r="N404" s="30">
        <v>2143.0181515934996</v>
      </c>
      <c r="O404" s="30">
        <v>15587.874603617594</v>
      </c>
      <c r="P404" s="30">
        <v>5287.9705716718399</v>
      </c>
      <c r="Q404" s="30">
        <v>300.80402027770424</v>
      </c>
      <c r="R404" s="30">
        <v>584.10087026692645</v>
      </c>
      <c r="S404" s="20"/>
      <c r="T404" s="20"/>
      <c r="U404" s="20"/>
      <c r="V404" s="21"/>
      <c r="W404" s="21"/>
      <c r="X404" s="21"/>
      <c r="Y404" s="23">
        <v>639.05677091385121</v>
      </c>
      <c r="Z404" s="24">
        <v>146867.32996326732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30">
        <v>959.1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959.1</v>
      </c>
    </row>
    <row r="407" spans="1:26" ht="13.5" customHeight="1" x14ac:dyDescent="0.15">
      <c r="A407" s="16">
        <v>403</v>
      </c>
      <c r="B407" s="17" t="s">
        <v>301</v>
      </c>
      <c r="C407" s="34">
        <v>2.069997443600011E-3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2">
        <v>2.3298976791034898E-4</v>
      </c>
      <c r="X407" s="21"/>
      <c r="Y407" s="27"/>
      <c r="Z407" s="36">
        <v>2.3029872115103598E-3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170.4404796612514</v>
      </c>
      <c r="D409" s="30">
        <v>9093</v>
      </c>
      <c r="E409" s="30">
        <v>10.927846974065195</v>
      </c>
      <c r="F409" s="20"/>
      <c r="G409" s="20"/>
      <c r="H409" s="30">
        <v>12.436228020921543</v>
      </c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4861.0706372660252</v>
      </c>
      <c r="W409" s="21"/>
      <c r="X409" s="21"/>
      <c r="Y409" s="27"/>
      <c r="Z409" s="24">
        <v>14147.875191922263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12416.806146601593</v>
      </c>
      <c r="D411" s="30">
        <v>7864.2499999999982</v>
      </c>
      <c r="E411" s="30">
        <v>14.565987201896865</v>
      </c>
      <c r="F411" s="20"/>
      <c r="G411" s="20"/>
      <c r="H411" s="20"/>
      <c r="I411" s="30">
        <v>542747.82382822048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13593.839873539218</v>
      </c>
      <c r="X411" s="21"/>
      <c r="Y411" s="27"/>
      <c r="Z411" s="24">
        <v>576637.28583556309</v>
      </c>
    </row>
    <row r="412" spans="1:26" ht="27" customHeight="1" x14ac:dyDescent="0.15">
      <c r="A412" s="16">
        <v>408</v>
      </c>
      <c r="B412" s="17" t="s">
        <v>304</v>
      </c>
      <c r="C412" s="18">
        <v>166.24712762289323</v>
      </c>
      <c r="D412" s="30">
        <v>1865.520833333333</v>
      </c>
      <c r="E412" s="19">
        <v>2.148048557391443</v>
      </c>
      <c r="F412" s="20"/>
      <c r="G412" s="20"/>
      <c r="H412" s="20"/>
      <c r="I412" s="30">
        <v>526.34892560094761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12.213507366775429</v>
      </c>
      <c r="X412" s="21"/>
      <c r="Y412" s="27"/>
      <c r="Z412" s="24">
        <v>2572.4784424813406</v>
      </c>
    </row>
    <row r="413" spans="1:26" ht="27" customHeight="1" x14ac:dyDescent="0.15">
      <c r="A413" s="16">
        <v>409</v>
      </c>
      <c r="B413" s="17" t="s">
        <v>305</v>
      </c>
      <c r="C413" s="18">
        <v>61.205078224069219</v>
      </c>
      <c r="D413" s="30">
        <v>18817.900000000001</v>
      </c>
      <c r="E413" s="46">
        <v>0.13769542034560533</v>
      </c>
      <c r="F413" s="20"/>
      <c r="G413" s="20"/>
      <c r="H413" s="20"/>
      <c r="I413" s="30">
        <v>96365.913570808683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14191.770394829427</v>
      </c>
      <c r="X413" s="21"/>
      <c r="Y413" s="27"/>
      <c r="Z413" s="24">
        <v>129436.92673928253</v>
      </c>
    </row>
    <row r="414" spans="1:26" ht="27" customHeight="1" x14ac:dyDescent="0.15">
      <c r="A414" s="16">
        <v>410</v>
      </c>
      <c r="B414" s="17" t="s">
        <v>306</v>
      </c>
      <c r="C414" s="18">
        <v>3517.0158331250705</v>
      </c>
      <c r="D414" s="30">
        <v>4569.1273333333347</v>
      </c>
      <c r="E414" s="30">
        <v>28.718999883276194</v>
      </c>
      <c r="F414" s="20"/>
      <c r="G414" s="20"/>
      <c r="H414" s="20"/>
      <c r="I414" s="30">
        <v>2101.7296256739555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206.42645825016419</v>
      </c>
      <c r="X414" s="21"/>
      <c r="Y414" s="27"/>
      <c r="Z414" s="24">
        <v>10423.018250265801</v>
      </c>
    </row>
    <row r="415" spans="1:26" ht="13.5" customHeight="1" x14ac:dyDescent="0.15">
      <c r="A415" s="16">
        <v>411</v>
      </c>
      <c r="B415" s="17" t="s">
        <v>307</v>
      </c>
      <c r="C415" s="18">
        <v>2513.9828554260853</v>
      </c>
      <c r="D415" s="20"/>
      <c r="E415" s="20"/>
      <c r="F415" s="30">
        <v>348.36724763489707</v>
      </c>
      <c r="G415" s="20"/>
      <c r="H415" s="20"/>
      <c r="I415" s="20"/>
      <c r="J415" s="20"/>
      <c r="K415" s="30">
        <v>2712.3285713219657</v>
      </c>
      <c r="L415" s="30">
        <v>1012.2972449</v>
      </c>
      <c r="M415" s="30">
        <v>62282.728790555753</v>
      </c>
      <c r="N415" s="30">
        <v>402.71072235366898</v>
      </c>
      <c r="O415" s="30">
        <v>47414.284063449348</v>
      </c>
      <c r="P415" s="30">
        <v>3892.218184473958</v>
      </c>
      <c r="Q415" s="30">
        <v>902.41206083311272</v>
      </c>
      <c r="R415" s="30">
        <v>276.78872254577357</v>
      </c>
      <c r="S415" s="20"/>
      <c r="T415" s="20"/>
      <c r="U415" s="20"/>
      <c r="V415" s="21"/>
      <c r="W415" s="22">
        <v>894.31667272152185</v>
      </c>
      <c r="X415" s="22">
        <v>606.19512079516471</v>
      </c>
      <c r="Y415" s="23">
        <v>230.49717964872025</v>
      </c>
      <c r="Z415" s="24">
        <v>123489.12743665997</v>
      </c>
    </row>
    <row r="416" spans="1:26" ht="13.5" customHeight="1" x14ac:dyDescent="0.15">
      <c r="A416" s="16">
        <v>412</v>
      </c>
      <c r="B416" s="17" t="s">
        <v>308</v>
      </c>
      <c r="C416" s="25">
        <v>4.3742498834876677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38">
        <v>4.5840128977273817</v>
      </c>
      <c r="W416" s="22">
        <v>21.36127946258831</v>
      </c>
      <c r="X416" s="38">
        <v>4.6929058884250692</v>
      </c>
      <c r="Y416" s="23">
        <v>35.497557165512639</v>
      </c>
      <c r="Z416" s="24">
        <v>70.51000529774106</v>
      </c>
    </row>
    <row r="417" spans="1:26" ht="13.5" customHeight="1" x14ac:dyDescent="0.15">
      <c r="A417" s="16">
        <v>413</v>
      </c>
      <c r="B417" s="17" t="s">
        <v>309</v>
      </c>
      <c r="C417" s="31">
        <v>0.12858133512346365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3">
        <v>0.12858133512346365</v>
      </c>
    </row>
    <row r="418" spans="1:26" ht="13.5" customHeight="1" x14ac:dyDescent="0.15">
      <c r="A418" s="16">
        <v>414</v>
      </c>
      <c r="B418" s="17" t="s">
        <v>310</v>
      </c>
      <c r="C418" s="34">
        <v>1.1746733984076253E-2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1">
        <v>6.0856867816545799E-5</v>
      </c>
      <c r="X418" s="21"/>
      <c r="Y418" s="27"/>
      <c r="Z418" s="36">
        <v>1.1807590851892799E-2</v>
      </c>
    </row>
    <row r="419" spans="1:26" ht="13.5" customHeight="1" x14ac:dyDescent="0.15">
      <c r="A419" s="16">
        <v>415</v>
      </c>
      <c r="B419" s="17" t="s">
        <v>311</v>
      </c>
      <c r="C419" s="18">
        <v>64.836051497464865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8">
        <v>1.0790150155026712</v>
      </c>
      <c r="X419" s="21"/>
      <c r="Y419" s="27"/>
      <c r="Z419" s="24">
        <v>65.915066512967542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4">
        <v>3.2113355364047441E-2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2.2635754956204172E-2</v>
      </c>
      <c r="X422" s="21"/>
      <c r="Y422" s="27"/>
      <c r="Z422" s="36">
        <v>5.4749110320251614E-2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1219.0387952322508</v>
      </c>
      <c r="D424" s="20"/>
      <c r="E424" s="20"/>
      <c r="F424" s="30">
        <v>200.39746471380224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8">
        <v>9.1446583575996208</v>
      </c>
      <c r="X424" s="21"/>
      <c r="Y424" s="27"/>
      <c r="Z424" s="24">
        <v>1428.5809183036527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30">
        <v>4170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4170</v>
      </c>
    </row>
    <row r="427" spans="1:26" ht="13.5" customHeight="1" x14ac:dyDescent="0.15">
      <c r="A427" s="16">
        <v>423</v>
      </c>
      <c r="B427" s="17" t="s">
        <v>477</v>
      </c>
      <c r="C427" s="45">
        <v>5.1334224020441448E-4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2">
        <v>5.8434503760652716E-4</v>
      </c>
      <c r="X427" s="21"/>
      <c r="Y427" s="27"/>
      <c r="Z427" s="36">
        <v>1.0976872778109418E-3</v>
      </c>
    </row>
    <row r="428" spans="1:26" ht="13.5" customHeight="1" x14ac:dyDescent="0.15">
      <c r="A428" s="16">
        <v>424</v>
      </c>
      <c r="B428" s="17" t="s">
        <v>317</v>
      </c>
      <c r="C428" s="29"/>
      <c r="D428" s="20"/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35"/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30">
        <v>400</v>
      </c>
      <c r="E431" s="30">
        <v>161.87358091140834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561.87358091140834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35</v>
      </c>
      <c r="E432" s="30">
        <v>280.96717635714919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315.96717635714919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85.9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85.9</v>
      </c>
    </row>
    <row r="434" spans="1:26" ht="13.5" customHeight="1" x14ac:dyDescent="0.15">
      <c r="A434" s="16">
        <v>430</v>
      </c>
      <c r="B434" s="17" t="s">
        <v>321</v>
      </c>
      <c r="C434" s="29"/>
      <c r="D434" s="20"/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35"/>
    </row>
    <row r="435" spans="1:26" ht="13.5" customHeight="1" x14ac:dyDescent="0.15">
      <c r="A435" s="16">
        <v>431</v>
      </c>
      <c r="B435" s="17" t="s">
        <v>322</v>
      </c>
      <c r="C435" s="29"/>
      <c r="D435" s="30">
        <v>1162.3000000000002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1162.3000000000002</v>
      </c>
    </row>
    <row r="436" spans="1:26" ht="13.5" customHeight="1" x14ac:dyDescent="0.15">
      <c r="A436" s="16">
        <v>432</v>
      </c>
      <c r="B436" s="17" t="s">
        <v>323</v>
      </c>
      <c r="C436" s="29"/>
      <c r="D436" s="20"/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35"/>
    </row>
    <row r="437" spans="1:26" ht="13.5" customHeight="1" x14ac:dyDescent="0.15">
      <c r="A437" s="16">
        <v>433</v>
      </c>
      <c r="B437" s="17" t="s">
        <v>324</v>
      </c>
      <c r="C437" s="29"/>
      <c r="D437" s="30">
        <v>600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600</v>
      </c>
    </row>
    <row r="438" spans="1:26" ht="13.5" customHeight="1" x14ac:dyDescent="0.15">
      <c r="A438" s="16">
        <v>434</v>
      </c>
      <c r="B438" s="17" t="s">
        <v>325</v>
      </c>
      <c r="C438" s="29"/>
      <c r="D438" s="30">
        <v>27.2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27.2</v>
      </c>
    </row>
    <row r="439" spans="1:26" ht="13.5" customHeight="1" x14ac:dyDescent="0.15">
      <c r="A439" s="16">
        <v>435</v>
      </c>
      <c r="B439" s="17" t="s">
        <v>326</v>
      </c>
      <c r="C439" s="29"/>
      <c r="D439" s="30">
        <v>386.48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386.48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25">
        <v>6.1513206057350676</v>
      </c>
      <c r="D442" s="30">
        <v>1657</v>
      </c>
      <c r="E442" s="19">
        <v>1.0301623083431664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7.2518831185222427E-2</v>
      </c>
      <c r="X442" s="21"/>
      <c r="Y442" s="27"/>
      <c r="Z442" s="24">
        <v>1664.2540017452636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1.021267307565274E-2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6">
        <v>1.5745635738751377E-2</v>
      </c>
      <c r="X444" s="21"/>
      <c r="Y444" s="27"/>
      <c r="Z444" s="36">
        <v>2.5958308814404116E-2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30">
        <v>87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87</v>
      </c>
    </row>
    <row r="447" spans="1:26" ht="13.5" customHeight="1" x14ac:dyDescent="0.15">
      <c r="A447" s="16">
        <v>443</v>
      </c>
      <c r="B447" s="17" t="s">
        <v>332</v>
      </c>
      <c r="C447" s="29"/>
      <c r="D447" s="30">
        <v>730.5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730.5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33.799999999999997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33.799999999999997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338.4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338.4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41.392342865268049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37">
        <v>0.10634305824696709</v>
      </c>
      <c r="X452" s="21"/>
      <c r="Y452" s="27"/>
      <c r="Z452" s="24">
        <v>41.498685923515012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30">
        <v>115.10000000000001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115.10000000000001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31">
        <v>0.32790243968990251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33">
        <v>0.32790243968990251</v>
      </c>
    </row>
    <row r="457" spans="1:26" ht="13.5" customHeight="1" x14ac:dyDescent="0.15">
      <c r="A457" s="16">
        <v>453</v>
      </c>
      <c r="B457" s="17" t="s">
        <v>339</v>
      </c>
      <c r="C457" s="25">
        <v>3.3727383068334444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258.03920743703588</v>
      </c>
      <c r="X457" s="21"/>
      <c r="Y457" s="44">
        <v>9.0725884259399958</v>
      </c>
      <c r="Z457" s="24">
        <v>270.48453416980936</v>
      </c>
    </row>
    <row r="458" spans="1:26" ht="13.5" customHeight="1" x14ac:dyDescent="0.15">
      <c r="A458" s="16">
        <v>454</v>
      </c>
      <c r="B458" s="17" t="s">
        <v>485</v>
      </c>
      <c r="C458" s="34">
        <v>4.3791009592398421E-2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6">
        <v>4.3791009592398421E-2</v>
      </c>
    </row>
    <row r="459" spans="1:26" ht="13.5" customHeight="1" x14ac:dyDescent="0.15">
      <c r="A459" s="16">
        <v>455</v>
      </c>
      <c r="B459" s="17" t="s">
        <v>340</v>
      </c>
      <c r="C459" s="25">
        <v>8.325016285330868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60.286495115076725</v>
      </c>
      <c r="X459" s="21"/>
      <c r="Y459" s="27"/>
      <c r="Z459" s="24">
        <v>68.611511400407593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326.60000000000002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326.60000000000002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30">
        <v>717.02454123220366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717.02454123220366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8">
        <v>2.6624142202253003</v>
      </c>
      <c r="X463" s="21"/>
      <c r="Y463" s="27"/>
      <c r="Z463" s="28">
        <v>2.6624142202253003</v>
      </c>
    </row>
    <row r="464" spans="1:26" x14ac:dyDescent="0.15">
      <c r="A464" s="16">
        <v>460</v>
      </c>
      <c r="B464" s="17" t="s">
        <v>488</v>
      </c>
      <c r="C464" s="25">
        <v>1.9021219038607247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1.9021219038607247</v>
      </c>
    </row>
    <row r="465" spans="1:26" x14ac:dyDescent="0.15">
      <c r="A465" s="16">
        <v>461</v>
      </c>
      <c r="B465" s="17" t="s">
        <v>489</v>
      </c>
      <c r="C465" s="18">
        <v>30.516421028536495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25.075253600805148</v>
      </c>
      <c r="X465" s="21"/>
      <c r="Y465" s="27"/>
      <c r="Z465" s="24">
        <v>55.59167462934164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49" t="s">
        <v>25</v>
      </c>
      <c r="B467" s="50"/>
      <c r="C467" s="1">
        <f t="shared" ref="C467:T467" si="0">SUM(C5:C246)+C247/10^6+SUM(C248:C466)</f>
        <v>812749.36943818722</v>
      </c>
      <c r="D467" s="2">
        <f t="shared" si="0"/>
        <v>461170.45916666667</v>
      </c>
      <c r="E467" s="2">
        <f t="shared" si="0"/>
        <v>4227.3517958643879</v>
      </c>
      <c r="F467" s="2">
        <f t="shared" si="0"/>
        <v>16703.390709028048</v>
      </c>
      <c r="G467" s="2">
        <f t="shared" si="0"/>
        <v>557106.21907290327</v>
      </c>
      <c r="H467" s="2">
        <f t="shared" si="0"/>
        <v>38821.536965930427</v>
      </c>
      <c r="I467" s="2">
        <f t="shared" si="0"/>
        <v>948656.10031591891</v>
      </c>
      <c r="J467" s="2">
        <f t="shared" si="0"/>
        <v>103992.85428046565</v>
      </c>
      <c r="K467" s="2">
        <f t="shared" si="0"/>
        <v>53329.25630392904</v>
      </c>
      <c r="L467" s="2">
        <f t="shared" si="0"/>
        <v>15053.6312705</v>
      </c>
      <c r="M467" s="2">
        <f t="shared" si="0"/>
        <v>1204479.8530970695</v>
      </c>
      <c r="N467" s="2">
        <f t="shared" si="0"/>
        <v>17699.990406435154</v>
      </c>
      <c r="O467" s="2">
        <f t="shared" si="0"/>
        <v>119267.00225672082</v>
      </c>
      <c r="P467" s="2">
        <f t="shared" si="0"/>
        <v>45295.023461028293</v>
      </c>
      <c r="Q467" s="2">
        <f t="shared" si="0"/>
        <v>2707.2361824993382</v>
      </c>
      <c r="R467" s="2">
        <f t="shared" si="0"/>
        <v>2276.7665905635886</v>
      </c>
      <c r="S467" s="2">
        <f t="shared" si="0"/>
        <v>2383.1735410829265</v>
      </c>
      <c r="T467" s="2">
        <f t="shared" si="0"/>
        <v>171870.68872559059</v>
      </c>
      <c r="U467" s="3">
        <f>SUM(U5:U466)</f>
        <v>519.69288148438227</v>
      </c>
      <c r="V467" s="4">
        <f>SUM(V5:V246)+V247/10^6+SUM(V248:V466)</f>
        <v>7300.9472573820267</v>
      </c>
      <c r="W467" s="4">
        <f>SUM(W5:W246)+W247/10^6+SUM(W248:W466)</f>
        <v>103142.22855919204</v>
      </c>
      <c r="X467" s="4">
        <f>SUM(X5:X246)+X247/10^6+SUM(X248:X466)</f>
        <v>3398.2323545449658</v>
      </c>
      <c r="Y467" s="5">
        <f>SUM(Y5:Y246)+Y247/10^6+SUM(Y248:Y466)</f>
        <v>8534.1762250130669</v>
      </c>
      <c r="Z467" s="6">
        <f>SUM(Z5:Z246)+Z247/10^6+SUM(Z248:Z466)</f>
        <v>4700165.4884962067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総括表15</vt:lpstr>
      <vt:lpstr>総括表15!Print_Titles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2020-03-10T05:07:15Z</cp:lastPrinted>
  <dcterms:created xsi:type="dcterms:W3CDTF">2011-02-08T01:24:12Z</dcterms:created>
  <dcterms:modified xsi:type="dcterms:W3CDTF">2020-03-10T05:07:27Z</dcterms:modified>
</cp:coreProperties>
</file>