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H31年度\05_公表\08_公表資料作成業務\みずほホームページ掲載用電子データ0309\推計の概要\総括表\"/>
    </mc:Choice>
  </mc:AlternateContent>
  <bookViews>
    <workbookView xWindow="2790" yWindow="960" windowWidth="17700" windowHeight="12045" tabRatio="897"/>
  </bookViews>
  <sheets>
    <sheet name="総括表12" sheetId="21" r:id="rId1"/>
  </sheets>
  <definedNames>
    <definedName name="_xlnm._FilterDatabase" localSheetId="0" hidden="1">総括表12!$A$4:$FZ$325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総括表12!$1:$4</definedName>
  </definedNames>
  <calcPr calcId="162913"/>
</workbook>
</file>

<file path=xl/calcChain.xml><?xml version="1.0" encoding="utf-8"?>
<calcChain xmlns="http://schemas.openxmlformats.org/spreadsheetml/2006/main">
  <c r="Z467" i="21" l="1"/>
  <c r="Y467" i="21"/>
  <c r="X467" i="21"/>
  <c r="W467" i="21"/>
  <c r="V467" i="21"/>
  <c r="U467" i="21"/>
  <c r="T467" i="21"/>
  <c r="S467" i="21"/>
  <c r="R467" i="21"/>
  <c r="Q467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D467" i="21"/>
  <c r="C467" i="21"/>
</calcChain>
</file>

<file path=xl/sharedStrings.xml><?xml version="1.0" encoding="utf-8"?>
<sst xmlns="http://schemas.openxmlformats.org/spreadsheetml/2006/main" count="492" uniqueCount="491">
  <si>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</si>
  <si>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</si>
  <si>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</si>
  <si>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</si>
  <si>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</si>
  <si>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</si>
  <si>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</si>
  <si>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</si>
  <si>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</si>
  <si>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</si>
  <si>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</si>
  <si>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</si>
  <si>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</si>
  <si>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</si>
  <si>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</si>
  <si>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</si>
  <si>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</si>
  <si>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</si>
  <si>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</si>
  <si>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</si>
  <si>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</si>
  <si>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</si>
  <si>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</si>
  <si>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</si>
  <si>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</si>
  <si>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</si>
  <si>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</si>
  <si>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</si>
  <si>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</si>
  <si>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</si>
  <si>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</si>
  <si>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</si>
  <si>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</si>
  <si>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</si>
  <si>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</si>
  <si>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</si>
  <si>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</si>
  <si>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</si>
  <si>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</si>
  <si>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</si>
  <si>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</si>
  <si>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</si>
  <si>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</si>
  <si>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</si>
  <si>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</si>
  <si>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</si>
  <si>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</si>
  <si>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</si>
  <si>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</si>
  <si>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</si>
  <si>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</si>
  <si>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</si>
  <si>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</si>
  <si>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</si>
  <si>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</si>
  <si>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</si>
  <si>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</si>
  <si>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</si>
  <si>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</si>
  <si>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</si>
  <si>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</si>
  <si>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</si>
  <si>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</si>
  <si>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</si>
  <si>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</si>
  <si>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</si>
  <si>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</si>
  <si>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</si>
  <si>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</si>
  <si>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</si>
  <si>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</si>
  <si>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</si>
  <si>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</si>
  <si>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</si>
  <si>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</si>
  <si>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</si>
  <si>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</si>
  <si>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</si>
  <si>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</si>
  <si>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</si>
  <si>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</si>
  <si>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</si>
  <si>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</si>
  <si>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</si>
  <si>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</si>
  <si>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</si>
  <si>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</si>
  <si>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</si>
  <si>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</si>
  <si>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</si>
  <si>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</si>
  <si>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</si>
  <si>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</si>
  <si>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</si>
  <si>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</si>
  <si>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</si>
  <si>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</si>
  <si>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</si>
  <si>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</si>
  <si>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</si>
  <si>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</si>
  <si>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</si>
  <si>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</si>
  <si>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</si>
  <si>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</si>
  <si>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</si>
  <si>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</si>
  <si>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</si>
  <si>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</si>
  <si>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</si>
  <si>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</si>
  <si>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</si>
  <si>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</si>
  <si>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</si>
  <si>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</si>
  <si>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</si>
  <si>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</si>
  <si>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</si>
  <si>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</si>
  <si>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</si>
  <si>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</si>
  <si>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</si>
  <si>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</si>
  <si>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</si>
  <si>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</si>
  <si>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</si>
  <si>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</si>
  <si>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</si>
  <si>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</si>
  <si>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</si>
  <si>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</si>
  <si>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</si>
  <si>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</si>
  <si>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</si>
  <si>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</si>
  <si>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</si>
  <si>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</si>
  <si>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</si>
  <si>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</si>
  <si>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</si>
  <si>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</si>
  <si>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</si>
  <si>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</si>
  <si>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</si>
  <si>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</si>
  <si>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</si>
  <si>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</si>
  <si>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</si>
  <si>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</si>
  <si>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</si>
  <si>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</si>
  <si>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</si>
  <si>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</si>
  <si>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</si>
  <si>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</si>
  <si>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</si>
  <si>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</si>
  <si>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</si>
  <si>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</si>
  <si>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</si>
  <si>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</si>
  <si>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</si>
  <si>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</si>
  <si>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</si>
  <si>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</si>
  <si>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</si>
  <si>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</si>
  <si>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</si>
  <si>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</si>
  <si>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</si>
  <si>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</si>
  <si>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</si>
  <si>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</si>
  <si>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</si>
  <si>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</si>
  <si>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</si>
  <si>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</si>
  <si>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</si>
  <si>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</si>
  <si>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</si>
  <si>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</si>
  <si>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</si>
  <si>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</si>
  <si>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</si>
  <si>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</si>
  <si>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</si>
  <si>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</si>
  <si>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</si>
  <si>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</si>
  <si>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</si>
  <si>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</si>
  <si>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</si>
  <si>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</si>
  <si>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</si>
  <si>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</si>
  <si>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</si>
  <si>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</si>
  <si>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</si>
  <si>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</si>
  <si>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</si>
  <si>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</si>
  <si>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</si>
  <si>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</si>
  <si>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</si>
  <si>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</si>
  <si>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</si>
  <si>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</si>
  <si>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</si>
  <si>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</si>
  <si>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</si>
  <si>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</si>
  <si>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</si>
  <si>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</si>
  <si>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</si>
  <si>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</si>
  <si>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</si>
  <si>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</si>
  <si>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</si>
  <si>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</si>
  <si>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</si>
  <si>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</si>
  <si>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</si>
  <si>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</si>
  <si>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</si>
  <si>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</si>
  <si>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</si>
  <si>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</si>
  <si>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</si>
  <si>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</si>
  <si>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</si>
  <si>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</si>
  <si>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</si>
  <si>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</si>
  <si>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</si>
  <si>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</si>
  <si>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</si>
  <si>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</si>
  <si>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</si>
  <si>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</si>
  <si>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</si>
  <si>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</si>
  <si>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</si>
  <si>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</si>
  <si>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</si>
  <si>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</si>
  <si>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</si>
  <si>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</si>
  <si>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</si>
  <si>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</si>
  <si>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</si>
  <si>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</si>
  <si>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</si>
  <si>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</si>
  <si>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</si>
  <si>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</si>
  <si>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</si>
  <si>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</si>
  <si>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</si>
  <si>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</si>
  <si>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</si>
  <si>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</si>
  <si>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</si>
  <si>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</si>
  <si>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</si>
  <si>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</si>
  <si>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</si>
  <si>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</si>
  <si>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</si>
  <si>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</si>
  <si>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</si>
  <si>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</si>
  <si>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</si>
  <si>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</si>
  <si>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</si>
  <si>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</si>
  <si>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</si>
  <si>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</si>
  <si>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</si>
  <si>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</si>
  <si>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</si>
  <si>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</si>
  <si>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</si>
  <si>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</si>
  <si>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</si>
  <si>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</si>
  <si>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</si>
  <si>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</si>
  <si>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</si>
  <si>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</si>
  <si>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</si>
  <si>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</si>
  <si>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</si>
  <si>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</si>
  <si>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</si>
  <si>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</si>
  <si>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</si>
  <si>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</si>
  <si>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</si>
  <si>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</si>
  <si>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</si>
  <si>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</si>
  <si>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</si>
  <si>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</si>
  <si>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</si>
  <si>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</si>
  <si>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</si>
  <si>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</si>
  <si>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</si>
  <si>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</si>
  <si>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</si>
  <si>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</si>
  <si>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</si>
  <si>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</si>
  <si>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</si>
  <si>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</si>
  <si>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</si>
  <si>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</si>
  <si>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</si>
  <si>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</si>
  <si>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</si>
  <si>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</si>
  <si>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</si>
  <si>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</si>
  <si>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</si>
  <si>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</si>
  <si>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</si>
  <si>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</si>
  <si>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</si>
  <si>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</si>
  <si>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</si>
  <si>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</si>
  <si>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</si>
  <si>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</si>
  <si>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</si>
  <si>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</si>
  <si>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</si>
  <si>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</si>
  <si>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</si>
  <si>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</si>
  <si>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</si>
  <si>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</si>
  <si>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</si>
  <si>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</si>
  <si>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総括表12　排出源別・対象化学物質別の排出量推計結果（平成30年度：千葉県）［１．対象業種を営む事業者からのすそ切り以下～23.産業廃棄物焼却施設］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</si>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</sst>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_(* #,##0_);_(* \(#,##0\);_(* &quot;-&quot;_);_(@_)"/>
    <numFmt numFmtId="177" formatCode="_(* #,##0.00_);_(* \(#,##0.00\);_(* &quot;-&quot;??_);_(@_)"/>
    <numFmt numFmtId="178" formatCode="#,##0;\-#,##0;&quot;-&quot;"/>
    <numFmt numFmtId="179" formatCode="_ * #,##0.0_ ;_ * \-#,##0.0_ ;_ * &quot;-&quot;?_ ;_ @_ "/>
    <numFmt numFmtId="180" formatCode="0.0"/>
    <numFmt numFmtId="181" formatCode="0.000"/>
    <numFmt numFmtId="182" formatCode="0.0000"/>
    <numFmt numFmtId="183" formatCode="0.00000"/>
    <numFmt numFmtId="184" formatCode="0.000000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8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176" fontId="9" fillId="0" borderId="3">
      <alignment vertical="center" shrinkToFit="1"/>
    </xf>
    <xf numFmtId="179" fontId="9" fillId="0" borderId="3">
      <alignment vertical="center" shrinkToFit="1"/>
    </xf>
    <xf numFmtId="177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62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13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180" fontId="2" fillId="0" borderId="25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38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NumberFormat="1" applyFont="1" applyFill="1" applyBorder="1" applyAlignment="1">
      <alignment vertical="center" shrinkToFit="1"/>
    </xf>
    <xf numFmtId="38" fontId="2" fillId="0" borderId="28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38" fontId="2" fillId="0" borderId="25" xfId="7" applyFont="1" applyFill="1" applyBorder="1" applyAlignment="1">
      <alignment vertical="center" shrinkToFit="1"/>
    </xf>
    <xf numFmtId="38" fontId="2" fillId="0" borderId="27" xfId="7" applyNumberFormat="1" applyFont="1" applyFill="1" applyBorder="1" applyAlignment="1">
      <alignment vertical="center" shrinkToFit="1"/>
    </xf>
    <xf numFmtId="38" fontId="2" fillId="0" borderId="25" xfId="7" applyNumberFormat="1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38" fontId="2" fillId="0" borderId="28" xfId="7" applyFont="1" applyFill="1" applyBorder="1" applyAlignment="1">
      <alignment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182" fontId="2" fillId="0" borderId="25" xfId="7" applyNumberFormat="1" applyFont="1" applyFill="1" applyBorder="1" applyAlignment="1">
      <alignment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horizontal="right" vertical="center" shrinkToFit="1"/>
    </xf>
    <xf numFmtId="183" fontId="2" fillId="0" borderId="25" xfId="7" applyNumberFormat="1" applyFont="1" applyFill="1" applyBorder="1" applyAlignment="1">
      <alignment vertical="center" shrinkToFit="1"/>
    </xf>
    <xf numFmtId="183" fontId="2" fillId="0" borderId="28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vertical="center" shrinkToFit="1"/>
    </xf>
    <xf numFmtId="180" fontId="2" fillId="0" borderId="26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84" fontId="2" fillId="0" borderId="25" xfId="7" applyNumberFormat="1" applyFont="1" applyFill="1" applyBorder="1" applyAlignment="1">
      <alignment vertical="center" shrinkToFit="1"/>
    </xf>
    <xf numFmtId="184" fontId="2" fillId="0" borderId="27" xfId="7" applyNumberFormat="1" applyFont="1" applyFill="1" applyBorder="1" applyAlignment="1">
      <alignment horizontal="right" vertical="center" shrinkToFit="1"/>
    </xf>
    <xf numFmtId="183" fontId="2" fillId="0" borderId="27" xfId="7" applyNumberFormat="1" applyFont="1" applyFill="1" applyBorder="1" applyAlignment="1">
      <alignment horizontal="right" vertical="center" shrinkToFit="1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</cellXfs>
  <cellStyles count="19">
    <cellStyle name="40% - アクセント 2 2" xfId="1"/>
    <cellStyle name="Calc Currency (0)" xfId="2"/>
    <cellStyle name="Header1" xfId="3"/>
    <cellStyle name="Header2" xfId="4"/>
    <cellStyle name="Normal_#18-Internet" xfId="5"/>
    <cellStyle name="パーセント 2" xfId="6"/>
    <cellStyle name="桁区切り" xfId="7" builtinId="6"/>
    <cellStyle name="桁区切り 2" xfId="8"/>
    <cellStyle name="桁区切り 3" xfId="9"/>
    <cellStyle name="数値" xfId="10"/>
    <cellStyle name="数値(0.0)" xfId="11"/>
    <cellStyle name="数値(0.00)" xfId="12"/>
    <cellStyle name="標準" xfId="0" builtinId="0"/>
    <cellStyle name="標準 2" xfId="13"/>
    <cellStyle name="標準 3" xfId="14"/>
    <cellStyle name="標準 4" xfId="15"/>
    <cellStyle name="標準 5" xfId="16"/>
    <cellStyle name="標準 6" xfId="18"/>
    <cellStyle name="未定義" xfId="17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467"/>
  <sheetViews>
    <sheetView tabSelected="1" zoomScale="7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467"/>
    </sheetView>
  </sheetViews>
  <sheetFormatPr defaultColWidth="8.125" defaultRowHeight="13.5" x14ac:dyDescent="0.15"/>
  <cols>
    <col min="1" max="1" width="5.625" style="12" customWidth="1"/>
    <col min="2" max="2" width="36.625" style="7" customWidth="1"/>
    <col min="3" max="3" width="10.625" style="7" customWidth="1"/>
    <col min="4" max="4" width="9.625" style="7" customWidth="1"/>
    <col min="5" max="5" width="8.25" style="7" customWidth="1"/>
    <col min="6" max="6" width="8.375" style="7" customWidth="1"/>
    <col min="7" max="7" width="9.625" style="7" customWidth="1"/>
    <col min="8" max="8" width="8.875" style="7" customWidth="1"/>
    <col min="9" max="9" width="9.625" style="7" customWidth="1"/>
    <col min="10" max="10" width="10.125" style="7" customWidth="1"/>
    <col min="11" max="11" width="8.125" style="7" customWidth="1"/>
    <col min="12" max="12" width="7.75" style="7" customWidth="1"/>
    <col min="13" max="13" width="9.625" style="7" customWidth="1"/>
    <col min="14" max="14" width="9.125" style="7" customWidth="1"/>
    <col min="15" max="15" width="9" style="7" customWidth="1"/>
    <col min="16" max="16" width="9.25" style="7" customWidth="1"/>
    <col min="17" max="19" width="6.5" style="7" customWidth="1"/>
    <col min="20" max="20" width="9.625" style="7" customWidth="1"/>
    <col min="21" max="22" width="8.5" style="7" customWidth="1"/>
    <col min="23" max="25" width="8.625" style="7" customWidth="1"/>
    <col min="26" max="26" width="10.25" style="7" customWidth="1"/>
    <col min="27" max="160" width="9" style="7" customWidth="1"/>
    <col min="161" max="161" width="3.125" style="7" bestFit="1" customWidth="1"/>
    <col min="162" max="162" width="9.25" style="7" bestFit="1" customWidth="1"/>
    <col min="163" max="163" width="5.625" style="7" customWidth="1"/>
    <col min="164" max="164" width="35" style="7" customWidth="1"/>
    <col min="165" max="165" width="10.5" style="7" customWidth="1"/>
    <col min="166" max="166" width="9.25" style="7" customWidth="1"/>
    <col min="167" max="167" width="8.25" style="7" customWidth="1"/>
    <col min="168" max="168" width="8.375" style="7" customWidth="1"/>
    <col min="169" max="169" width="10.125" style="7" customWidth="1"/>
    <col min="170" max="170" width="8.875" style="7" customWidth="1"/>
    <col min="171" max="171" width="7.75" style="7" customWidth="1"/>
    <col min="172" max="173" width="8.75" style="7" customWidth="1"/>
    <col min="174" max="174" width="7.625" style="7" customWidth="1"/>
    <col min="175" max="175" width="7.75" style="7" customWidth="1"/>
    <col min="176" max="176" width="10.75" style="7" customWidth="1"/>
    <col min="177" max="177" width="9.125" style="7" customWidth="1"/>
    <col min="178" max="178" width="8.25" style="7" customWidth="1"/>
    <col min="179" max="179" width="7.5" style="7" customWidth="1"/>
    <col min="180" max="182" width="6.5" style="7" customWidth="1"/>
    <col min="183" max="16384" width="8.125" style="7"/>
  </cols>
  <sheetData>
    <row r="1" spans="1:26" x14ac:dyDescent="0.15">
      <c r="A1" s="51" t="s">
        <v>343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</row>
    <row r="2" spans="1:26" x14ac:dyDescent="0.15">
      <c r="A2" s="52" t="s">
        <v>0</v>
      </c>
      <c r="B2" s="52"/>
      <c r="C2" s="53" t="s">
        <v>26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5"/>
    </row>
    <row r="3" spans="1:26" x14ac:dyDescent="0.15">
      <c r="A3" s="56" t="s">
        <v>1</v>
      </c>
      <c r="B3" s="58" t="s">
        <v>2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10">
        <v>19</v>
      </c>
      <c r="V3" s="9">
        <v>20</v>
      </c>
      <c r="W3" s="9">
        <v>21</v>
      </c>
      <c r="X3" s="9">
        <v>22</v>
      </c>
      <c r="Y3" s="11">
        <v>23</v>
      </c>
      <c r="Z3" s="60" t="s">
        <v>3</v>
      </c>
    </row>
    <row r="4" spans="1:26" ht="40.5" x14ac:dyDescent="0.15">
      <c r="A4" s="57"/>
      <c r="B4" s="59"/>
      <c r="C4" s="13" t="s">
        <v>4</v>
      </c>
      <c r="D4" s="14" t="s">
        <v>5</v>
      </c>
      <c r="E4" s="14" t="s">
        <v>6</v>
      </c>
      <c r="F4" s="14" t="s">
        <v>7</v>
      </c>
      <c r="G4" s="14" t="s">
        <v>8</v>
      </c>
      <c r="H4" s="14" t="s">
        <v>9</v>
      </c>
      <c r="I4" s="14" t="s">
        <v>10</v>
      </c>
      <c r="J4" s="14" t="s">
        <v>11</v>
      </c>
      <c r="K4" s="14" t="s">
        <v>12</v>
      </c>
      <c r="L4" s="14" t="s">
        <v>13</v>
      </c>
      <c r="M4" s="14" t="s">
        <v>14</v>
      </c>
      <c r="N4" s="14" t="s">
        <v>15</v>
      </c>
      <c r="O4" s="14" t="s">
        <v>16</v>
      </c>
      <c r="P4" s="14" t="s">
        <v>17</v>
      </c>
      <c r="Q4" s="14" t="s">
        <v>18</v>
      </c>
      <c r="R4" s="14" t="s">
        <v>19</v>
      </c>
      <c r="S4" s="14" t="s">
        <v>20</v>
      </c>
      <c r="T4" s="14" t="s">
        <v>21</v>
      </c>
      <c r="U4" s="14" t="s">
        <v>22</v>
      </c>
      <c r="V4" s="14" t="s">
        <v>23</v>
      </c>
      <c r="W4" s="14" t="s">
        <v>24</v>
      </c>
      <c r="X4" s="14" t="s">
        <v>344</v>
      </c>
      <c r="Y4" s="15" t="s">
        <v>345</v>
      </c>
      <c r="Z4" s="61"/>
    </row>
    <row r="5" spans="1:26" ht="13.5" customHeight="1" x14ac:dyDescent="0.15">
      <c r="A5" s="16">
        <v>1</v>
      </c>
      <c r="B5" s="17" t="s">
        <v>27</v>
      </c>
      <c r="C5" s="18">
        <v>7.9898194224020003</v>
      </c>
      <c r="D5" s="19">
        <v>5.0000000000000009</v>
      </c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1"/>
      <c r="W5" s="22">
        <v>67.604420294337601</v>
      </c>
      <c r="X5" s="22">
        <v>54.555458177208791</v>
      </c>
      <c r="Y5" s="23">
        <v>2057.290291093022</v>
      </c>
      <c r="Z5" s="24">
        <v>2192.4399889869705</v>
      </c>
    </row>
    <row r="6" spans="1:26" ht="13.5" customHeight="1" x14ac:dyDescent="0.15">
      <c r="A6" s="16">
        <v>2</v>
      </c>
      <c r="B6" s="17" t="s">
        <v>28</v>
      </c>
      <c r="C6" s="18">
        <v>3.3296048726207697</v>
      </c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1"/>
      <c r="W6" s="25">
        <v>0.57418852126871511</v>
      </c>
      <c r="X6" s="21"/>
      <c r="Y6" s="26"/>
      <c r="Z6" s="27">
        <v>3.9037933938894849</v>
      </c>
    </row>
    <row r="7" spans="1:26" ht="13.5" customHeight="1" x14ac:dyDescent="0.15">
      <c r="A7" s="16">
        <v>3</v>
      </c>
      <c r="B7" s="17" t="s">
        <v>29</v>
      </c>
      <c r="C7" s="28"/>
      <c r="D7" s="20"/>
      <c r="E7" s="20"/>
      <c r="F7" s="29">
        <v>1045.8149373302329</v>
      </c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1"/>
      <c r="W7" s="21"/>
      <c r="X7" s="21"/>
      <c r="Y7" s="26"/>
      <c r="Z7" s="24">
        <v>1045.8149373302329</v>
      </c>
    </row>
    <row r="8" spans="1:26" ht="13.5" customHeight="1" x14ac:dyDescent="0.15">
      <c r="A8" s="16">
        <v>4</v>
      </c>
      <c r="B8" s="17" t="s">
        <v>30</v>
      </c>
      <c r="C8" s="30">
        <v>62.552052190712779</v>
      </c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1"/>
      <c r="W8" s="25">
        <v>0.60543774420791174</v>
      </c>
      <c r="X8" s="21"/>
      <c r="Y8" s="26"/>
      <c r="Z8" s="24">
        <v>63.15748993492069</v>
      </c>
    </row>
    <row r="9" spans="1:26" ht="13.5" customHeight="1" x14ac:dyDescent="0.15">
      <c r="A9" s="16">
        <v>5</v>
      </c>
      <c r="B9" s="17" t="s">
        <v>31</v>
      </c>
      <c r="C9" s="28"/>
      <c r="D9" s="20"/>
      <c r="E9" s="20"/>
      <c r="F9" s="29">
        <v>1045.8149373302329</v>
      </c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1"/>
      <c r="W9" s="21"/>
      <c r="X9" s="21"/>
      <c r="Y9" s="26"/>
      <c r="Z9" s="24">
        <v>1045.8149373302329</v>
      </c>
    </row>
    <row r="10" spans="1:26" ht="13.5" customHeight="1" x14ac:dyDescent="0.15">
      <c r="A10" s="16">
        <v>6</v>
      </c>
      <c r="B10" s="17" t="s">
        <v>32</v>
      </c>
      <c r="C10" s="31">
        <v>0.66788879275615354</v>
      </c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1"/>
      <c r="W10" s="32">
        <v>1.6466089485711582E-3</v>
      </c>
      <c r="X10" s="21"/>
      <c r="Y10" s="26"/>
      <c r="Z10" s="33">
        <v>0.6695354017047247</v>
      </c>
    </row>
    <row r="11" spans="1:26" ht="13.5" customHeight="1" x14ac:dyDescent="0.15">
      <c r="A11" s="16">
        <v>7</v>
      </c>
      <c r="B11" s="17" t="s">
        <v>33</v>
      </c>
      <c r="C11" s="30">
        <v>39.991927038249855</v>
      </c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1"/>
      <c r="W11" s="25">
        <v>0.16998100007507105</v>
      </c>
      <c r="X11" s="21"/>
      <c r="Y11" s="26"/>
      <c r="Z11" s="24">
        <v>40.161908038324924</v>
      </c>
    </row>
    <row r="12" spans="1:26" ht="13.5" customHeight="1" x14ac:dyDescent="0.15">
      <c r="A12" s="16">
        <v>8</v>
      </c>
      <c r="B12" s="17" t="s">
        <v>34</v>
      </c>
      <c r="C12" s="34">
        <v>9.0663409140084514E-2</v>
      </c>
      <c r="D12" s="20"/>
      <c r="E12" s="20"/>
      <c r="F12" s="29">
        <v>1045.8149373302329</v>
      </c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1"/>
      <c r="W12" s="32">
        <v>6.2814265678629785E-3</v>
      </c>
      <c r="X12" s="21"/>
      <c r="Y12" s="26"/>
      <c r="Z12" s="24">
        <v>1045.9118821659408</v>
      </c>
    </row>
    <row r="13" spans="1:26" ht="13.5" customHeight="1" x14ac:dyDescent="0.15">
      <c r="A13" s="16">
        <v>9</v>
      </c>
      <c r="B13" s="17" t="s">
        <v>35</v>
      </c>
      <c r="C13" s="31">
        <v>0.10705608655828813</v>
      </c>
      <c r="D13" s="20"/>
      <c r="E13" s="20"/>
      <c r="F13" s="20"/>
      <c r="G13" s="20"/>
      <c r="H13" s="20"/>
      <c r="I13" s="20"/>
      <c r="J13" s="20"/>
      <c r="K13" s="20"/>
      <c r="L13" s="29">
        <v>524.95677760000001</v>
      </c>
      <c r="M13" s="20"/>
      <c r="N13" s="20"/>
      <c r="O13" s="20"/>
      <c r="P13" s="20"/>
      <c r="Q13" s="20"/>
      <c r="R13" s="20"/>
      <c r="S13" s="20"/>
      <c r="T13" s="20"/>
      <c r="U13" s="20"/>
      <c r="V13" s="21"/>
      <c r="W13" s="21"/>
      <c r="X13" s="21"/>
      <c r="Y13" s="26"/>
      <c r="Z13" s="24">
        <v>525.06383368655827</v>
      </c>
    </row>
    <row r="14" spans="1:26" ht="13.5" customHeight="1" x14ac:dyDescent="0.15">
      <c r="A14" s="16">
        <v>10</v>
      </c>
      <c r="B14" s="17" t="s">
        <v>36</v>
      </c>
      <c r="C14" s="28"/>
      <c r="D14" s="20"/>
      <c r="E14" s="20"/>
      <c r="F14" s="20"/>
      <c r="G14" s="20"/>
      <c r="H14" s="20"/>
      <c r="I14" s="20"/>
      <c r="J14" s="20"/>
      <c r="K14" s="29">
        <v>223.22612158855648</v>
      </c>
      <c r="L14" s="29">
        <v>1694.3860614</v>
      </c>
      <c r="M14" s="29">
        <v>8466.9870012779938</v>
      </c>
      <c r="N14" s="29">
        <v>71.441891250511446</v>
      </c>
      <c r="O14" s="29">
        <v>3573.002977691322</v>
      </c>
      <c r="P14" s="29">
        <v>145.62570968747303</v>
      </c>
      <c r="Q14" s="29">
        <v>89.259373395721923</v>
      </c>
      <c r="R14" s="20"/>
      <c r="S14" s="20"/>
      <c r="T14" s="20"/>
      <c r="U14" s="20"/>
      <c r="V14" s="21"/>
      <c r="W14" s="21"/>
      <c r="X14" s="21"/>
      <c r="Y14" s="26"/>
      <c r="Z14" s="24">
        <v>14263.929136291577</v>
      </c>
    </row>
    <row r="15" spans="1:26" ht="13.5" customHeight="1" x14ac:dyDescent="0.15">
      <c r="A15" s="16">
        <v>11</v>
      </c>
      <c r="B15" s="17" t="s">
        <v>37</v>
      </c>
      <c r="C15" s="31">
        <v>0.12122054857328948</v>
      </c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1"/>
      <c r="W15" s="21"/>
      <c r="X15" s="21"/>
      <c r="Y15" s="26"/>
      <c r="Z15" s="33">
        <v>0.12122054857328948</v>
      </c>
    </row>
    <row r="16" spans="1:26" ht="13.5" customHeight="1" x14ac:dyDescent="0.15">
      <c r="A16" s="16">
        <v>12</v>
      </c>
      <c r="B16" s="17" t="s">
        <v>38</v>
      </c>
      <c r="C16" s="34">
        <v>8.7642729958350169E-3</v>
      </c>
      <c r="D16" s="20"/>
      <c r="E16" s="20"/>
      <c r="F16" s="20"/>
      <c r="G16" s="20"/>
      <c r="H16" s="20"/>
      <c r="I16" s="20"/>
      <c r="J16" s="20"/>
      <c r="K16" s="29">
        <v>996.3953011030801</v>
      </c>
      <c r="L16" s="29">
        <v>9312.8481749999992</v>
      </c>
      <c r="M16" s="29">
        <v>50109.157160579925</v>
      </c>
      <c r="N16" s="29">
        <v>380.10586961264045</v>
      </c>
      <c r="O16" s="29">
        <v>15072.973906131763</v>
      </c>
      <c r="P16" s="29">
        <v>4999.950576498034</v>
      </c>
      <c r="Q16" s="29">
        <v>119.01249786096258</v>
      </c>
      <c r="R16" s="29">
        <v>183.53264170671841</v>
      </c>
      <c r="S16" s="20"/>
      <c r="T16" s="20"/>
      <c r="U16" s="20"/>
      <c r="V16" s="21"/>
      <c r="W16" s="32">
        <v>4.897346629507234E-3</v>
      </c>
      <c r="X16" s="21"/>
      <c r="Y16" s="23">
        <v>884.89854767988095</v>
      </c>
      <c r="Z16" s="24">
        <v>82058.888337792625</v>
      </c>
    </row>
    <row r="17" spans="1:26" ht="13.5" customHeight="1" x14ac:dyDescent="0.15">
      <c r="A17" s="16">
        <v>13</v>
      </c>
      <c r="B17" s="17" t="s">
        <v>39</v>
      </c>
      <c r="C17" s="30">
        <v>337.95468990847093</v>
      </c>
      <c r="D17" s="29">
        <v>18</v>
      </c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1"/>
      <c r="W17" s="22">
        <v>263.50212138906102</v>
      </c>
      <c r="X17" s="21"/>
      <c r="Y17" s="26"/>
      <c r="Z17" s="24">
        <v>619.45681129753189</v>
      </c>
    </row>
    <row r="18" spans="1:26" ht="13.5" customHeight="1" x14ac:dyDescent="0.15">
      <c r="A18" s="16">
        <v>14</v>
      </c>
      <c r="B18" s="17" t="s">
        <v>346</v>
      </c>
      <c r="C18" s="28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1"/>
      <c r="W18" s="21"/>
      <c r="X18" s="21"/>
      <c r="Y18" s="26"/>
      <c r="Z18" s="35"/>
    </row>
    <row r="19" spans="1:26" ht="13.5" customHeight="1" x14ac:dyDescent="0.15">
      <c r="A19" s="16">
        <v>15</v>
      </c>
      <c r="B19" s="17" t="s">
        <v>347</v>
      </c>
      <c r="C19" s="28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1"/>
      <c r="W19" s="21"/>
      <c r="X19" s="21"/>
      <c r="Y19" s="26"/>
      <c r="Z19" s="35"/>
    </row>
    <row r="20" spans="1:26" ht="13.5" customHeight="1" x14ac:dyDescent="0.15">
      <c r="A20" s="16">
        <v>16</v>
      </c>
      <c r="B20" s="17" t="s">
        <v>40</v>
      </c>
      <c r="C20" s="34">
        <v>3.2150460980842521E-3</v>
      </c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1"/>
      <c r="W20" s="21"/>
      <c r="X20" s="21"/>
      <c r="Y20" s="26"/>
      <c r="Z20" s="36">
        <v>3.2150460980842521E-3</v>
      </c>
    </row>
    <row r="21" spans="1:26" ht="13.5" customHeight="1" x14ac:dyDescent="0.15">
      <c r="A21" s="16">
        <v>17</v>
      </c>
      <c r="B21" s="17" t="s">
        <v>41</v>
      </c>
      <c r="C21" s="28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1"/>
      <c r="W21" s="21"/>
      <c r="X21" s="21"/>
      <c r="Y21" s="26"/>
      <c r="Z21" s="35"/>
    </row>
    <row r="22" spans="1:26" ht="13.5" customHeight="1" x14ac:dyDescent="0.15">
      <c r="A22" s="16">
        <v>18</v>
      </c>
      <c r="B22" s="17" t="s">
        <v>42</v>
      </c>
      <c r="C22" s="31">
        <v>0.23814401145877601</v>
      </c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1"/>
      <c r="W22" s="32">
        <v>6.1382299484796718E-2</v>
      </c>
      <c r="X22" s="21"/>
      <c r="Y22" s="26"/>
      <c r="Z22" s="33">
        <v>0.29952631094357274</v>
      </c>
    </row>
    <row r="23" spans="1:26" ht="13.5" customHeight="1" x14ac:dyDescent="0.15">
      <c r="A23" s="16">
        <v>19</v>
      </c>
      <c r="B23" s="17" t="s">
        <v>348</v>
      </c>
      <c r="C23" s="28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1"/>
      <c r="W23" s="21"/>
      <c r="X23" s="21"/>
      <c r="Y23" s="26"/>
      <c r="Z23" s="35"/>
    </row>
    <row r="24" spans="1:26" ht="13.5" customHeight="1" x14ac:dyDescent="0.15">
      <c r="A24" s="16">
        <v>20</v>
      </c>
      <c r="B24" s="17" t="s">
        <v>43</v>
      </c>
      <c r="C24" s="30">
        <v>220.86730478350586</v>
      </c>
      <c r="D24" s="20"/>
      <c r="E24" s="20"/>
      <c r="F24" s="20"/>
      <c r="G24" s="20"/>
      <c r="H24" s="20"/>
      <c r="I24" s="29">
        <v>140817.34517591551</v>
      </c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1"/>
      <c r="W24" s="22">
        <v>90392.347250982042</v>
      </c>
      <c r="X24" s="21"/>
      <c r="Y24" s="26"/>
      <c r="Z24" s="24">
        <v>231430.55973168107</v>
      </c>
    </row>
    <row r="25" spans="1:26" ht="13.5" customHeight="1" x14ac:dyDescent="0.15">
      <c r="A25" s="16">
        <v>21</v>
      </c>
      <c r="B25" s="17" t="s">
        <v>44</v>
      </c>
      <c r="C25" s="28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1"/>
      <c r="W25" s="21"/>
      <c r="X25" s="21"/>
      <c r="Y25" s="26"/>
      <c r="Z25" s="35"/>
    </row>
    <row r="26" spans="1:26" ht="13.5" customHeight="1" x14ac:dyDescent="0.15">
      <c r="A26" s="16">
        <v>22</v>
      </c>
      <c r="B26" s="17" t="s">
        <v>45</v>
      </c>
      <c r="C26" s="28"/>
      <c r="D26" s="29">
        <v>285.90000000000003</v>
      </c>
      <c r="E26" s="29">
        <v>139.48703045048981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1"/>
      <c r="W26" s="21"/>
      <c r="X26" s="21"/>
      <c r="Y26" s="26"/>
      <c r="Z26" s="24">
        <v>425.38703045048987</v>
      </c>
    </row>
    <row r="27" spans="1:26" ht="13.5" customHeight="1" x14ac:dyDescent="0.15">
      <c r="A27" s="16">
        <v>23</v>
      </c>
      <c r="B27" s="17" t="s">
        <v>46</v>
      </c>
      <c r="C27" s="28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1"/>
      <c r="W27" s="21"/>
      <c r="X27" s="21"/>
      <c r="Y27" s="26"/>
      <c r="Z27" s="35"/>
    </row>
    <row r="28" spans="1:26" ht="13.5" customHeight="1" x14ac:dyDescent="0.15">
      <c r="A28" s="16">
        <v>24</v>
      </c>
      <c r="B28" s="17" t="s">
        <v>47</v>
      </c>
      <c r="C28" s="28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1"/>
      <c r="W28" s="21"/>
      <c r="X28" s="21"/>
      <c r="Y28" s="26"/>
      <c r="Z28" s="35"/>
    </row>
    <row r="29" spans="1:26" ht="13.5" customHeight="1" x14ac:dyDescent="0.15">
      <c r="A29" s="16">
        <v>25</v>
      </c>
      <c r="B29" s="17" t="s">
        <v>48</v>
      </c>
      <c r="C29" s="28"/>
      <c r="D29" s="29">
        <v>121.10000000000001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1"/>
      <c r="W29" s="21"/>
      <c r="X29" s="21"/>
      <c r="Y29" s="26"/>
      <c r="Z29" s="24">
        <v>121.10000000000001</v>
      </c>
    </row>
    <row r="30" spans="1:26" ht="13.5" customHeight="1" x14ac:dyDescent="0.15">
      <c r="A30" s="16">
        <v>26</v>
      </c>
      <c r="B30" s="17" t="s">
        <v>349</v>
      </c>
      <c r="C30" s="28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1"/>
      <c r="W30" s="21"/>
      <c r="X30" s="21"/>
      <c r="Y30" s="26"/>
      <c r="Z30" s="35"/>
    </row>
    <row r="31" spans="1:26" ht="13.5" customHeight="1" x14ac:dyDescent="0.15">
      <c r="A31" s="16">
        <v>27</v>
      </c>
      <c r="B31" s="17" t="s">
        <v>49</v>
      </c>
      <c r="C31" s="28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1"/>
      <c r="W31" s="21"/>
      <c r="X31" s="21"/>
      <c r="Y31" s="26"/>
      <c r="Z31" s="35"/>
    </row>
    <row r="32" spans="1:26" ht="13.5" customHeight="1" x14ac:dyDescent="0.15">
      <c r="A32" s="16">
        <v>28</v>
      </c>
      <c r="B32" s="17" t="s">
        <v>50</v>
      </c>
      <c r="C32" s="28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1"/>
      <c r="W32" s="21"/>
      <c r="X32" s="21"/>
      <c r="Y32" s="26"/>
      <c r="Z32" s="35"/>
    </row>
    <row r="33" spans="1:26" ht="13.5" customHeight="1" x14ac:dyDescent="0.15">
      <c r="A33" s="16">
        <v>29</v>
      </c>
      <c r="B33" s="17" t="s">
        <v>51</v>
      </c>
      <c r="C33" s="28"/>
      <c r="D33" s="19">
        <v>4</v>
      </c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1"/>
      <c r="W33" s="21"/>
      <c r="X33" s="21"/>
      <c r="Y33" s="26"/>
      <c r="Z33" s="27">
        <v>4</v>
      </c>
    </row>
    <row r="34" spans="1:26" ht="40.5" customHeight="1" x14ac:dyDescent="0.15">
      <c r="A34" s="16">
        <v>30</v>
      </c>
      <c r="B34" s="17" t="s">
        <v>52</v>
      </c>
      <c r="C34" s="30">
        <v>914.32019212917487</v>
      </c>
      <c r="D34" s="29">
        <v>4038.3500000000004</v>
      </c>
      <c r="E34" s="29">
        <v>249.0026547741578</v>
      </c>
      <c r="F34" s="20"/>
      <c r="G34" s="20"/>
      <c r="H34" s="20"/>
      <c r="I34" s="29">
        <v>339053.0037581721</v>
      </c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1"/>
      <c r="W34" s="22">
        <v>111347.90116943515</v>
      </c>
      <c r="X34" s="21"/>
      <c r="Y34" s="26"/>
      <c r="Z34" s="24">
        <v>455602.5777745106</v>
      </c>
    </row>
    <row r="35" spans="1:26" ht="13.5" customHeight="1" x14ac:dyDescent="0.15">
      <c r="A35" s="16">
        <v>31</v>
      </c>
      <c r="B35" s="17" t="s">
        <v>53</v>
      </c>
      <c r="C35" s="30">
        <v>22.830158921503262</v>
      </c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32">
        <v>1.2372379515866498E-2</v>
      </c>
      <c r="W35" s="22">
        <v>254.90205229347055</v>
      </c>
      <c r="X35" s="21"/>
      <c r="Y35" s="23">
        <v>45.846349548833771</v>
      </c>
      <c r="Z35" s="24">
        <v>323.59093314332341</v>
      </c>
    </row>
    <row r="36" spans="1:26" ht="13.5" customHeight="1" x14ac:dyDescent="0.15">
      <c r="A36" s="16">
        <v>32</v>
      </c>
      <c r="B36" s="17" t="s">
        <v>350</v>
      </c>
      <c r="C36" s="28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1"/>
      <c r="W36" s="21"/>
      <c r="X36" s="21"/>
      <c r="Y36" s="26"/>
      <c r="Z36" s="35"/>
    </row>
    <row r="37" spans="1:26" ht="13.5" customHeight="1" x14ac:dyDescent="0.15">
      <c r="A37" s="16">
        <v>33</v>
      </c>
      <c r="B37" s="17" t="s">
        <v>54</v>
      </c>
      <c r="C37" s="28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1"/>
      <c r="W37" s="21"/>
      <c r="X37" s="21"/>
      <c r="Y37" s="26"/>
      <c r="Z37" s="35"/>
    </row>
    <row r="38" spans="1:26" ht="27" customHeight="1" x14ac:dyDescent="0.15">
      <c r="A38" s="16">
        <v>34</v>
      </c>
      <c r="B38" s="17" t="s">
        <v>351</v>
      </c>
      <c r="C38" s="18">
        <v>2.0462445850989828</v>
      </c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1"/>
      <c r="W38" s="21"/>
      <c r="X38" s="21"/>
      <c r="Y38" s="26"/>
      <c r="Z38" s="27">
        <v>2.0462445850989828</v>
      </c>
    </row>
    <row r="39" spans="1:26" ht="13.5" customHeight="1" x14ac:dyDescent="0.15">
      <c r="A39" s="16">
        <v>35</v>
      </c>
      <c r="B39" s="17" t="s">
        <v>352</v>
      </c>
      <c r="C39" s="28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1"/>
      <c r="W39" s="21"/>
      <c r="X39" s="21"/>
      <c r="Y39" s="26"/>
      <c r="Z39" s="35"/>
    </row>
    <row r="40" spans="1:26" ht="13.5" customHeight="1" x14ac:dyDescent="0.15">
      <c r="A40" s="16">
        <v>36</v>
      </c>
      <c r="B40" s="17" t="s">
        <v>55</v>
      </c>
      <c r="C40" s="28"/>
      <c r="D40" s="20"/>
      <c r="E40" s="20"/>
      <c r="F40" s="20"/>
      <c r="G40" s="20"/>
      <c r="H40" s="20"/>
      <c r="I40" s="20"/>
      <c r="J40" s="20"/>
      <c r="K40" s="20"/>
      <c r="L40" s="29">
        <v>14755.954709600001</v>
      </c>
      <c r="M40" s="20"/>
      <c r="N40" s="20"/>
      <c r="O40" s="20"/>
      <c r="P40" s="20"/>
      <c r="Q40" s="20"/>
      <c r="R40" s="20"/>
      <c r="S40" s="20"/>
      <c r="T40" s="20"/>
      <c r="U40" s="20"/>
      <c r="V40" s="21"/>
      <c r="W40" s="21"/>
      <c r="X40" s="21"/>
      <c r="Y40" s="26"/>
      <c r="Z40" s="24">
        <v>14755.954709600001</v>
      </c>
    </row>
    <row r="41" spans="1:26" ht="13.5" customHeight="1" x14ac:dyDescent="0.15">
      <c r="A41" s="16">
        <v>37</v>
      </c>
      <c r="B41" s="17" t="s">
        <v>56</v>
      </c>
      <c r="C41" s="18">
        <v>6.4815158196352431</v>
      </c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1"/>
      <c r="W41" s="37">
        <v>9.1172165030343262</v>
      </c>
      <c r="X41" s="21"/>
      <c r="Y41" s="26"/>
      <c r="Z41" s="24">
        <v>15.598732322669569</v>
      </c>
    </row>
    <row r="42" spans="1:26" ht="40.5" customHeight="1" x14ac:dyDescent="0.15">
      <c r="A42" s="16">
        <v>38</v>
      </c>
      <c r="B42" s="17" t="s">
        <v>353</v>
      </c>
      <c r="C42" s="28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1"/>
      <c r="W42" s="21"/>
      <c r="X42" s="21"/>
      <c r="Y42" s="26"/>
      <c r="Z42" s="35"/>
    </row>
    <row r="43" spans="1:26" ht="13.5" customHeight="1" x14ac:dyDescent="0.15">
      <c r="A43" s="16">
        <v>39</v>
      </c>
      <c r="B43" s="17" t="s">
        <v>354</v>
      </c>
      <c r="C43" s="28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1"/>
      <c r="W43" s="21"/>
      <c r="X43" s="21"/>
      <c r="Y43" s="26"/>
      <c r="Z43" s="35"/>
    </row>
    <row r="44" spans="1:26" ht="13.5" customHeight="1" x14ac:dyDescent="0.15">
      <c r="A44" s="16">
        <v>40</v>
      </c>
      <c r="B44" s="17" t="s">
        <v>57</v>
      </c>
      <c r="C44" s="28"/>
      <c r="D44" s="29">
        <v>540</v>
      </c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1"/>
      <c r="W44" s="21"/>
      <c r="X44" s="21"/>
      <c r="Y44" s="26"/>
      <c r="Z44" s="24">
        <v>540</v>
      </c>
    </row>
    <row r="45" spans="1:26" ht="13.5" customHeight="1" x14ac:dyDescent="0.15">
      <c r="A45" s="16">
        <v>41</v>
      </c>
      <c r="B45" s="17" t="s">
        <v>58</v>
      </c>
      <c r="C45" s="28"/>
      <c r="D45" s="29">
        <v>899.50000000000011</v>
      </c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1"/>
      <c r="W45" s="21"/>
      <c r="X45" s="21"/>
      <c r="Y45" s="26"/>
      <c r="Z45" s="24">
        <v>899.50000000000011</v>
      </c>
    </row>
    <row r="46" spans="1:26" ht="13.5" customHeight="1" x14ac:dyDescent="0.15">
      <c r="A46" s="16">
        <v>42</v>
      </c>
      <c r="B46" s="17" t="s">
        <v>355</v>
      </c>
      <c r="C46" s="18">
        <v>2.1623338150985183</v>
      </c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1"/>
      <c r="W46" s="21"/>
      <c r="X46" s="21"/>
      <c r="Y46" s="26"/>
      <c r="Z46" s="27">
        <v>2.1623338150985183</v>
      </c>
    </row>
    <row r="47" spans="1:26" ht="13.5" customHeight="1" x14ac:dyDescent="0.15">
      <c r="A47" s="16">
        <v>43</v>
      </c>
      <c r="B47" s="17" t="s">
        <v>356</v>
      </c>
      <c r="C47" s="28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1"/>
      <c r="W47" s="21"/>
      <c r="X47" s="21"/>
      <c r="Y47" s="26"/>
      <c r="Z47" s="35"/>
    </row>
    <row r="48" spans="1:26" ht="13.5" customHeight="1" x14ac:dyDescent="0.15">
      <c r="A48" s="16">
        <v>44</v>
      </c>
      <c r="B48" s="17" t="s">
        <v>357</v>
      </c>
      <c r="C48" s="38">
        <v>1.2189757992227076E-4</v>
      </c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1"/>
      <c r="W48" s="21"/>
      <c r="X48" s="21"/>
      <c r="Y48" s="39">
        <v>0.27169992371587243</v>
      </c>
      <c r="Z48" s="33">
        <v>0.27182182129579469</v>
      </c>
    </row>
    <row r="49" spans="1:26" ht="13.5" customHeight="1" x14ac:dyDescent="0.15">
      <c r="A49" s="16">
        <v>45</v>
      </c>
      <c r="B49" s="17" t="s">
        <v>358</v>
      </c>
      <c r="C49" s="28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1"/>
      <c r="W49" s="21"/>
      <c r="X49" s="21"/>
      <c r="Y49" s="26"/>
      <c r="Z49" s="35"/>
    </row>
    <row r="50" spans="1:26" ht="13.5" customHeight="1" x14ac:dyDescent="0.15">
      <c r="A50" s="16">
        <v>46</v>
      </c>
      <c r="B50" s="17" t="s">
        <v>59</v>
      </c>
      <c r="C50" s="28"/>
      <c r="D50" s="29">
        <v>14.000000000000002</v>
      </c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1"/>
      <c r="W50" s="21"/>
      <c r="X50" s="21"/>
      <c r="Y50" s="26"/>
      <c r="Z50" s="24">
        <v>14.000000000000002</v>
      </c>
    </row>
    <row r="51" spans="1:26" ht="13.5" customHeight="1" x14ac:dyDescent="0.15">
      <c r="A51" s="16">
        <v>47</v>
      </c>
      <c r="B51" s="17" t="s">
        <v>60</v>
      </c>
      <c r="C51" s="28"/>
      <c r="D51" s="29">
        <v>3045.9999999999995</v>
      </c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1"/>
      <c r="W51" s="21"/>
      <c r="X51" s="21"/>
      <c r="Y51" s="26"/>
      <c r="Z51" s="24">
        <v>3045.9999999999995</v>
      </c>
    </row>
    <row r="52" spans="1:26" ht="13.5" customHeight="1" x14ac:dyDescent="0.15">
      <c r="A52" s="16">
        <v>48</v>
      </c>
      <c r="B52" s="17" t="s">
        <v>61</v>
      </c>
      <c r="C52" s="28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1"/>
      <c r="W52" s="21"/>
      <c r="X52" s="21"/>
      <c r="Y52" s="26"/>
      <c r="Z52" s="35"/>
    </row>
    <row r="53" spans="1:26" ht="13.5" customHeight="1" x14ac:dyDescent="0.15">
      <c r="A53" s="16">
        <v>49</v>
      </c>
      <c r="B53" s="17" t="s">
        <v>62</v>
      </c>
      <c r="C53" s="28"/>
      <c r="D53" s="29">
        <v>7362.6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1"/>
      <c r="W53" s="21"/>
      <c r="X53" s="21"/>
      <c r="Y53" s="26"/>
      <c r="Z53" s="24">
        <v>7362.6</v>
      </c>
    </row>
    <row r="54" spans="1:26" ht="13.5" customHeight="1" x14ac:dyDescent="0.15">
      <c r="A54" s="16">
        <v>50</v>
      </c>
      <c r="B54" s="17" t="s">
        <v>63</v>
      </c>
      <c r="C54" s="28"/>
      <c r="D54" s="29">
        <v>4367.9999999999991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1"/>
      <c r="W54" s="21"/>
      <c r="X54" s="21"/>
      <c r="Y54" s="26"/>
      <c r="Z54" s="24">
        <v>4367.9999999999991</v>
      </c>
    </row>
    <row r="55" spans="1:26" ht="13.5" customHeight="1" x14ac:dyDescent="0.15">
      <c r="A55" s="16">
        <v>51</v>
      </c>
      <c r="B55" s="17" t="s">
        <v>64</v>
      </c>
      <c r="C55" s="18">
        <v>2.4837988117252014</v>
      </c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1"/>
      <c r="W55" s="21"/>
      <c r="X55" s="21"/>
      <c r="Y55" s="26"/>
      <c r="Z55" s="27">
        <v>2.4837988117252014</v>
      </c>
    </row>
    <row r="56" spans="1:26" ht="13.5" customHeight="1" x14ac:dyDescent="0.15">
      <c r="A56" s="16">
        <v>52</v>
      </c>
      <c r="B56" s="17" t="s">
        <v>65</v>
      </c>
      <c r="C56" s="28"/>
      <c r="D56" s="29">
        <v>320.00000000000006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1"/>
      <c r="W56" s="21"/>
      <c r="X56" s="21"/>
      <c r="Y56" s="26"/>
      <c r="Z56" s="24">
        <v>320.00000000000006</v>
      </c>
    </row>
    <row r="57" spans="1:26" ht="13.5" customHeight="1" x14ac:dyDescent="0.15">
      <c r="A57" s="16">
        <v>53</v>
      </c>
      <c r="B57" s="17" t="s">
        <v>66</v>
      </c>
      <c r="C57" s="30">
        <v>134921.94509190865</v>
      </c>
      <c r="D57" s="29">
        <v>26721.438000000006</v>
      </c>
      <c r="E57" s="29">
        <v>223.88059391730394</v>
      </c>
      <c r="F57" s="20"/>
      <c r="G57" s="29">
        <v>223611.95325219122</v>
      </c>
      <c r="H57" s="20"/>
      <c r="I57" s="20"/>
      <c r="J57" s="20"/>
      <c r="K57" s="29">
        <v>997.57314125200196</v>
      </c>
      <c r="L57" s="20"/>
      <c r="M57" s="29">
        <v>117820.40491631944</v>
      </c>
      <c r="N57" s="29">
        <v>4393.4300040868457</v>
      </c>
      <c r="O57" s="29">
        <v>3510.6698145852251</v>
      </c>
      <c r="P57" s="29">
        <v>11003.662522021919</v>
      </c>
      <c r="Q57" s="29">
        <v>29.753124465240646</v>
      </c>
      <c r="R57" s="20"/>
      <c r="S57" s="20"/>
      <c r="T57" s="20"/>
      <c r="U57" s="20"/>
      <c r="V57" s="21"/>
      <c r="W57" s="22">
        <v>77.853634143931856</v>
      </c>
      <c r="X57" s="21"/>
      <c r="Y57" s="23">
        <v>125.04701796212636</v>
      </c>
      <c r="Z57" s="24">
        <v>523437.61111285398</v>
      </c>
    </row>
    <row r="58" spans="1:26" ht="13.5" customHeight="1" x14ac:dyDescent="0.15">
      <c r="A58" s="16">
        <v>54</v>
      </c>
      <c r="B58" s="17" t="s">
        <v>67</v>
      </c>
      <c r="C58" s="28"/>
      <c r="D58" s="29">
        <v>11743.5</v>
      </c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1"/>
      <c r="W58" s="21"/>
      <c r="X58" s="21"/>
      <c r="Y58" s="26"/>
      <c r="Z58" s="24">
        <v>11743.5</v>
      </c>
    </row>
    <row r="59" spans="1:26" ht="13.5" customHeight="1" x14ac:dyDescent="0.15">
      <c r="A59" s="16">
        <v>55</v>
      </c>
      <c r="B59" s="17" t="s">
        <v>359</v>
      </c>
      <c r="C59" s="28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1"/>
      <c r="W59" s="21"/>
      <c r="X59" s="21"/>
      <c r="Y59" s="26"/>
      <c r="Z59" s="35"/>
    </row>
    <row r="60" spans="1:26" ht="13.5" customHeight="1" x14ac:dyDescent="0.15">
      <c r="A60" s="16">
        <v>56</v>
      </c>
      <c r="B60" s="17" t="s">
        <v>68</v>
      </c>
      <c r="C60" s="30">
        <v>409.70334995411213</v>
      </c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1"/>
      <c r="W60" s="22">
        <v>399.41896388423589</v>
      </c>
      <c r="X60" s="21"/>
      <c r="Y60" s="26"/>
      <c r="Z60" s="24">
        <v>809.12231383834796</v>
      </c>
    </row>
    <row r="61" spans="1:26" ht="13.5" customHeight="1" x14ac:dyDescent="0.15">
      <c r="A61" s="16">
        <v>57</v>
      </c>
      <c r="B61" s="17" t="s">
        <v>69</v>
      </c>
      <c r="C61" s="30">
        <v>2401.7144112803376</v>
      </c>
      <c r="D61" s="20"/>
      <c r="E61" s="29">
        <v>26.947444538124682</v>
      </c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1"/>
      <c r="W61" s="25">
        <v>0.51035562858443295</v>
      </c>
      <c r="X61" s="21"/>
      <c r="Y61" s="26"/>
      <c r="Z61" s="24">
        <v>2429.1722114470467</v>
      </c>
    </row>
    <row r="62" spans="1:26" ht="13.5" customHeight="1" x14ac:dyDescent="0.15">
      <c r="A62" s="16">
        <v>58</v>
      </c>
      <c r="B62" s="17" t="s">
        <v>70</v>
      </c>
      <c r="C62" s="30">
        <v>92.802858001193258</v>
      </c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1"/>
      <c r="W62" s="25">
        <v>0.50583151567235785</v>
      </c>
      <c r="X62" s="21"/>
      <c r="Y62" s="26"/>
      <c r="Z62" s="24">
        <v>93.308689516865613</v>
      </c>
    </row>
    <row r="63" spans="1:26" ht="13.5" customHeight="1" x14ac:dyDescent="0.15">
      <c r="A63" s="16">
        <v>59</v>
      </c>
      <c r="B63" s="17" t="s">
        <v>71</v>
      </c>
      <c r="C63" s="34">
        <v>3.8510316724751484E-2</v>
      </c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1"/>
      <c r="W63" s="32">
        <v>4.2015299773318473E-3</v>
      </c>
      <c r="X63" s="21"/>
      <c r="Y63" s="26"/>
      <c r="Z63" s="36">
        <v>4.2711846702083334E-2</v>
      </c>
    </row>
    <row r="64" spans="1:26" ht="13.5" customHeight="1" x14ac:dyDescent="0.15">
      <c r="A64" s="16">
        <v>60</v>
      </c>
      <c r="B64" s="17" t="s">
        <v>72</v>
      </c>
      <c r="C64" s="18">
        <v>7.6225659531096861</v>
      </c>
      <c r="D64" s="20"/>
      <c r="E64" s="20"/>
      <c r="F64" s="20"/>
      <c r="G64" s="20"/>
      <c r="H64" s="20"/>
      <c r="I64" s="29">
        <v>150.74890772598678</v>
      </c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1"/>
      <c r="W64" s="22">
        <v>2782.1375923866585</v>
      </c>
      <c r="X64" s="21"/>
      <c r="Y64" s="26"/>
      <c r="Z64" s="24">
        <v>2940.5090660657552</v>
      </c>
    </row>
    <row r="65" spans="1:26" ht="13.5" customHeight="1" x14ac:dyDescent="0.15">
      <c r="A65" s="16">
        <v>61</v>
      </c>
      <c r="B65" s="17" t="s">
        <v>73</v>
      </c>
      <c r="C65" s="28"/>
      <c r="D65" s="29">
        <v>1125</v>
      </c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1"/>
      <c r="W65" s="21"/>
      <c r="X65" s="21"/>
      <c r="Y65" s="26"/>
      <c r="Z65" s="24">
        <v>1125</v>
      </c>
    </row>
    <row r="66" spans="1:26" ht="13.5" customHeight="1" x14ac:dyDescent="0.15">
      <c r="A66" s="16">
        <v>62</v>
      </c>
      <c r="B66" s="17" t="s">
        <v>74</v>
      </c>
      <c r="C66" s="28"/>
      <c r="D66" s="29">
        <v>9902</v>
      </c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1"/>
      <c r="W66" s="21"/>
      <c r="X66" s="21"/>
      <c r="Y66" s="26"/>
      <c r="Z66" s="24">
        <v>9902</v>
      </c>
    </row>
    <row r="67" spans="1:26" ht="13.5" customHeight="1" x14ac:dyDescent="0.15">
      <c r="A67" s="16">
        <v>63</v>
      </c>
      <c r="B67" s="17" t="s">
        <v>75</v>
      </c>
      <c r="C67" s="28"/>
      <c r="D67" s="29">
        <v>4842.8</v>
      </c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1"/>
      <c r="W67" s="21"/>
      <c r="X67" s="21"/>
      <c r="Y67" s="26"/>
      <c r="Z67" s="24">
        <v>4842.8</v>
      </c>
    </row>
    <row r="68" spans="1:26" ht="13.5" customHeight="1" x14ac:dyDescent="0.15">
      <c r="A68" s="16">
        <v>64</v>
      </c>
      <c r="B68" s="17" t="s">
        <v>76</v>
      </c>
      <c r="C68" s="28"/>
      <c r="D68" s="29">
        <v>1996.1000000000001</v>
      </c>
      <c r="E68" s="29">
        <v>143.66340322492061</v>
      </c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1"/>
      <c r="W68" s="21"/>
      <c r="X68" s="21"/>
      <c r="Y68" s="26"/>
      <c r="Z68" s="24">
        <v>2139.7634032249207</v>
      </c>
    </row>
    <row r="69" spans="1:26" ht="13.5" customHeight="1" x14ac:dyDescent="0.15">
      <c r="A69" s="16">
        <v>65</v>
      </c>
      <c r="B69" s="17" t="s">
        <v>360</v>
      </c>
      <c r="C69" s="31">
        <v>0.24402589019843696</v>
      </c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1"/>
      <c r="W69" s="21"/>
      <c r="X69" s="21"/>
      <c r="Y69" s="26"/>
      <c r="Z69" s="33">
        <v>0.24402589019843696</v>
      </c>
    </row>
    <row r="70" spans="1:26" ht="13.5" customHeight="1" x14ac:dyDescent="0.15">
      <c r="A70" s="16">
        <v>66</v>
      </c>
      <c r="B70" s="17" t="s">
        <v>361</v>
      </c>
      <c r="C70" s="28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1"/>
      <c r="W70" s="21"/>
      <c r="X70" s="21"/>
      <c r="Y70" s="26"/>
      <c r="Z70" s="35"/>
    </row>
    <row r="71" spans="1:26" ht="13.5" customHeight="1" x14ac:dyDescent="0.15">
      <c r="A71" s="16">
        <v>67</v>
      </c>
      <c r="B71" s="17" t="s">
        <v>362</v>
      </c>
      <c r="C71" s="28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1"/>
      <c r="W71" s="21"/>
      <c r="X71" s="21"/>
      <c r="Y71" s="26"/>
      <c r="Z71" s="35"/>
    </row>
    <row r="72" spans="1:26" ht="13.5" customHeight="1" x14ac:dyDescent="0.15">
      <c r="A72" s="16">
        <v>68</v>
      </c>
      <c r="B72" s="17" t="s">
        <v>363</v>
      </c>
      <c r="C72" s="34">
        <v>8.8506465500864814E-2</v>
      </c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1"/>
      <c r="W72" s="21"/>
      <c r="X72" s="21"/>
      <c r="Y72" s="26"/>
      <c r="Z72" s="36">
        <v>8.8506465500864814E-2</v>
      </c>
    </row>
    <row r="73" spans="1:26" ht="27" customHeight="1" x14ac:dyDescent="0.15">
      <c r="A73" s="16">
        <v>69</v>
      </c>
      <c r="B73" s="17" t="s">
        <v>77</v>
      </c>
      <c r="C73" s="28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1"/>
      <c r="W73" s="21"/>
      <c r="X73" s="21"/>
      <c r="Y73" s="26"/>
      <c r="Z73" s="35"/>
    </row>
    <row r="74" spans="1:26" ht="27" customHeight="1" x14ac:dyDescent="0.15">
      <c r="A74" s="16">
        <v>70</v>
      </c>
      <c r="B74" s="17" t="s">
        <v>78</v>
      </c>
      <c r="C74" s="28"/>
      <c r="D74" s="29">
        <v>76.71350000000001</v>
      </c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1"/>
      <c r="W74" s="21"/>
      <c r="X74" s="21"/>
      <c r="Y74" s="26"/>
      <c r="Z74" s="24">
        <v>76.71350000000001</v>
      </c>
    </row>
    <row r="75" spans="1:26" ht="13.5" customHeight="1" x14ac:dyDescent="0.15">
      <c r="A75" s="16">
        <v>71</v>
      </c>
      <c r="B75" s="17" t="s">
        <v>79</v>
      </c>
      <c r="C75" s="31">
        <v>0.5884783183191411</v>
      </c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1"/>
      <c r="W75" s="21"/>
      <c r="X75" s="21"/>
      <c r="Y75" s="26"/>
      <c r="Z75" s="33">
        <v>0.5884783183191411</v>
      </c>
    </row>
    <row r="76" spans="1:26" ht="27" customHeight="1" x14ac:dyDescent="0.15">
      <c r="A76" s="16">
        <v>72</v>
      </c>
      <c r="B76" s="17" t="s">
        <v>364</v>
      </c>
      <c r="C76" s="28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1"/>
      <c r="W76" s="21"/>
      <c r="X76" s="21"/>
      <c r="Y76" s="26"/>
      <c r="Z76" s="35"/>
    </row>
    <row r="77" spans="1:26" ht="13.5" customHeight="1" x14ac:dyDescent="0.15">
      <c r="A77" s="16">
        <v>73</v>
      </c>
      <c r="B77" s="17" t="s">
        <v>80</v>
      </c>
      <c r="C77" s="31">
        <v>0.37596950086052372</v>
      </c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1"/>
      <c r="W77" s="40">
        <v>4.0599290525440273E-4</v>
      </c>
      <c r="X77" s="21"/>
      <c r="Y77" s="26"/>
      <c r="Z77" s="33">
        <v>0.37637549376577811</v>
      </c>
    </row>
    <row r="78" spans="1:26" ht="13.5" customHeight="1" x14ac:dyDescent="0.15">
      <c r="A78" s="16">
        <v>74</v>
      </c>
      <c r="B78" s="17" t="s">
        <v>365</v>
      </c>
      <c r="C78" s="28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1"/>
      <c r="W78" s="21"/>
      <c r="X78" s="21"/>
      <c r="Y78" s="26"/>
      <c r="Z78" s="35"/>
    </row>
    <row r="79" spans="1:26" ht="13.5" customHeight="1" x14ac:dyDescent="0.15">
      <c r="A79" s="16">
        <v>75</v>
      </c>
      <c r="B79" s="17" t="s">
        <v>81</v>
      </c>
      <c r="C79" s="34">
        <v>5.5907590529655972E-2</v>
      </c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32">
        <v>2.6633174852575773E-2</v>
      </c>
      <c r="W79" s="32">
        <v>9.6974715816583693E-2</v>
      </c>
      <c r="X79" s="22">
        <v>38.427651151569989</v>
      </c>
      <c r="Y79" s="23">
        <v>40.965364327390844</v>
      </c>
      <c r="Z79" s="24">
        <v>79.572530960159639</v>
      </c>
    </row>
    <row r="80" spans="1:26" ht="13.5" customHeight="1" x14ac:dyDescent="0.15">
      <c r="A80" s="16">
        <v>76</v>
      </c>
      <c r="B80" s="17" t="s">
        <v>82</v>
      </c>
      <c r="C80" s="31">
        <v>0.13509809201306672</v>
      </c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1"/>
      <c r="W80" s="21"/>
      <c r="X80" s="21"/>
      <c r="Y80" s="26"/>
      <c r="Z80" s="33">
        <v>0.13509809201306672</v>
      </c>
    </row>
    <row r="81" spans="1:26" ht="13.5" customHeight="1" x14ac:dyDescent="0.15">
      <c r="A81" s="16">
        <v>77</v>
      </c>
      <c r="B81" s="17" t="s">
        <v>366</v>
      </c>
      <c r="C81" s="28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1"/>
      <c r="W81" s="21"/>
      <c r="X81" s="21"/>
      <c r="Y81" s="26"/>
      <c r="Z81" s="35"/>
    </row>
    <row r="82" spans="1:26" ht="13.5" customHeight="1" x14ac:dyDescent="0.15">
      <c r="A82" s="16">
        <v>78</v>
      </c>
      <c r="B82" s="17" t="s">
        <v>367</v>
      </c>
      <c r="C82" s="28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1"/>
      <c r="W82" s="21"/>
      <c r="X82" s="21"/>
      <c r="Y82" s="26"/>
      <c r="Z82" s="35"/>
    </row>
    <row r="83" spans="1:26" ht="13.5" customHeight="1" x14ac:dyDescent="0.15">
      <c r="A83" s="16">
        <v>79</v>
      </c>
      <c r="B83" s="17" t="s">
        <v>83</v>
      </c>
      <c r="C83" s="28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1"/>
      <c r="W83" s="21"/>
      <c r="X83" s="21"/>
      <c r="Y83" s="26"/>
      <c r="Z83" s="35"/>
    </row>
    <row r="84" spans="1:26" ht="13.5" customHeight="1" x14ac:dyDescent="0.15">
      <c r="A84" s="16">
        <v>80</v>
      </c>
      <c r="B84" s="17" t="s">
        <v>84</v>
      </c>
      <c r="C84" s="30">
        <v>211247.33087793985</v>
      </c>
      <c r="D84" s="29">
        <v>31168.216000000004</v>
      </c>
      <c r="E84" s="29">
        <v>579.10636702464296</v>
      </c>
      <c r="F84" s="29">
        <v>2492.1976995091072</v>
      </c>
      <c r="G84" s="29">
        <v>487412.71326293203</v>
      </c>
      <c r="H84" s="29">
        <v>61023.321652243787</v>
      </c>
      <c r="I84" s="20"/>
      <c r="J84" s="20"/>
      <c r="K84" s="29">
        <v>5033.920314358953</v>
      </c>
      <c r="L84" s="20"/>
      <c r="M84" s="29">
        <v>468227.28553338506</v>
      </c>
      <c r="N84" s="29">
        <v>13415.671711177654</v>
      </c>
      <c r="O84" s="29">
        <v>16277.511467258135</v>
      </c>
      <c r="P84" s="29">
        <v>27808.963054858086</v>
      </c>
      <c r="Q84" s="29">
        <v>119.01249786096258</v>
      </c>
      <c r="R84" s="29">
        <v>118.61959746700025</v>
      </c>
      <c r="S84" s="20"/>
      <c r="T84" s="20"/>
      <c r="U84" s="20"/>
      <c r="V84" s="21"/>
      <c r="W84" s="22">
        <v>62.621458162433818</v>
      </c>
      <c r="X84" s="21"/>
      <c r="Y84" s="23">
        <v>646.58649733748064</v>
      </c>
      <c r="Z84" s="24">
        <v>1325633.0779915149</v>
      </c>
    </row>
    <row r="85" spans="1:26" ht="13.5" customHeight="1" x14ac:dyDescent="0.15">
      <c r="A85" s="16">
        <v>81</v>
      </c>
      <c r="B85" s="17" t="s">
        <v>85</v>
      </c>
      <c r="C85" s="41">
        <v>2.9211724323230801E-5</v>
      </c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1"/>
      <c r="W85" s="21"/>
      <c r="X85" s="21"/>
      <c r="Y85" s="26"/>
      <c r="Z85" s="42">
        <v>2.9211724323230801E-5</v>
      </c>
    </row>
    <row r="86" spans="1:26" ht="13.5" customHeight="1" x14ac:dyDescent="0.15">
      <c r="A86" s="16">
        <v>82</v>
      </c>
      <c r="B86" s="17" t="s">
        <v>86</v>
      </c>
      <c r="C86" s="18">
        <v>7.001343383848841</v>
      </c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1"/>
      <c r="W86" s="22">
        <v>52.136699056744369</v>
      </c>
      <c r="X86" s="21"/>
      <c r="Y86" s="23">
        <v>40.361406609314955</v>
      </c>
      <c r="Z86" s="24">
        <v>99.499449049908165</v>
      </c>
    </row>
    <row r="87" spans="1:26" ht="13.5" customHeight="1" x14ac:dyDescent="0.15">
      <c r="A87" s="16">
        <v>83</v>
      </c>
      <c r="B87" s="17" t="s">
        <v>87</v>
      </c>
      <c r="C87" s="30">
        <v>1185.9455814860316</v>
      </c>
      <c r="D87" s="19">
        <v>4</v>
      </c>
      <c r="E87" s="20"/>
      <c r="F87" s="20"/>
      <c r="G87" s="20"/>
      <c r="H87" s="20"/>
      <c r="I87" s="20"/>
      <c r="J87" s="20"/>
      <c r="K87" s="20"/>
      <c r="L87" s="20"/>
      <c r="M87" s="29">
        <v>2448.0893267844331</v>
      </c>
      <c r="N87" s="20"/>
      <c r="O87" s="20"/>
      <c r="P87" s="20"/>
      <c r="Q87" s="20"/>
      <c r="R87" s="20"/>
      <c r="S87" s="20"/>
      <c r="T87" s="20"/>
      <c r="U87" s="20"/>
      <c r="V87" s="21"/>
      <c r="W87" s="37">
        <v>3.2752762523323113</v>
      </c>
      <c r="X87" s="21"/>
      <c r="Y87" s="26"/>
      <c r="Z87" s="24">
        <v>3641.310184522797</v>
      </c>
    </row>
    <row r="88" spans="1:26" ht="13.5" customHeight="1" x14ac:dyDescent="0.15">
      <c r="A88" s="16">
        <v>84</v>
      </c>
      <c r="B88" s="17" t="s">
        <v>88</v>
      </c>
      <c r="C88" s="28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1"/>
      <c r="W88" s="21"/>
      <c r="X88" s="21"/>
      <c r="Y88" s="26"/>
      <c r="Z88" s="35"/>
    </row>
    <row r="89" spans="1:26" ht="13.5" customHeight="1" x14ac:dyDescent="0.15">
      <c r="A89" s="16">
        <v>85</v>
      </c>
      <c r="B89" s="17" t="s">
        <v>89</v>
      </c>
      <c r="C89" s="30">
        <v>21.319796349684857</v>
      </c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1"/>
      <c r="W89" s="32">
        <v>4.2444735271865403E-2</v>
      </c>
      <c r="X89" s="21"/>
      <c r="Y89" s="26"/>
      <c r="Z89" s="24">
        <v>21.362241084956722</v>
      </c>
    </row>
    <row r="90" spans="1:26" ht="13.5" customHeight="1" x14ac:dyDescent="0.15">
      <c r="A90" s="16">
        <v>86</v>
      </c>
      <c r="B90" s="17" t="s">
        <v>90</v>
      </c>
      <c r="C90" s="34">
        <v>9.6839209164556236E-3</v>
      </c>
      <c r="D90" s="20"/>
      <c r="E90" s="29">
        <v>196.66017955235858</v>
      </c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1"/>
      <c r="W90" s="32">
        <v>2.9540004823271175E-3</v>
      </c>
      <c r="X90" s="21"/>
      <c r="Y90" s="26"/>
      <c r="Z90" s="24">
        <v>196.67281747375736</v>
      </c>
    </row>
    <row r="91" spans="1:26" ht="13.5" customHeight="1" x14ac:dyDescent="0.15">
      <c r="A91" s="16">
        <v>87</v>
      </c>
      <c r="B91" s="17" t="s">
        <v>91</v>
      </c>
      <c r="C91" s="18">
        <v>1.9701229331280383</v>
      </c>
      <c r="D91" s="20"/>
      <c r="E91" s="43">
        <v>8.2638829916915679E-2</v>
      </c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5">
        <v>0.28000648378013654</v>
      </c>
      <c r="W91" s="37">
        <v>5.5947238755293647</v>
      </c>
      <c r="X91" s="22">
        <v>147.01196234999105</v>
      </c>
      <c r="Y91" s="23">
        <v>22.682242570231509</v>
      </c>
      <c r="Z91" s="24">
        <v>177.62169704257701</v>
      </c>
    </row>
    <row r="92" spans="1:26" ht="13.5" customHeight="1" x14ac:dyDescent="0.15">
      <c r="A92" s="16">
        <v>88</v>
      </c>
      <c r="B92" s="17" t="s">
        <v>92</v>
      </c>
      <c r="C92" s="31">
        <v>0.8679625833494895</v>
      </c>
      <c r="D92" s="20"/>
      <c r="E92" s="20"/>
      <c r="F92" s="20"/>
      <c r="G92" s="29">
        <v>218.67895460362863</v>
      </c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1"/>
      <c r="W92" s="21"/>
      <c r="X92" s="21"/>
      <c r="Y92" s="26"/>
      <c r="Z92" s="24">
        <v>219.54691718697811</v>
      </c>
    </row>
    <row r="93" spans="1:26" ht="13.5" customHeight="1" x14ac:dyDescent="0.15">
      <c r="A93" s="16">
        <v>89</v>
      </c>
      <c r="B93" s="17" t="s">
        <v>93</v>
      </c>
      <c r="C93" s="28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1"/>
      <c r="W93" s="21"/>
      <c r="X93" s="21"/>
      <c r="Y93" s="26"/>
      <c r="Z93" s="35"/>
    </row>
    <row r="94" spans="1:26" ht="13.5" customHeight="1" x14ac:dyDescent="0.15">
      <c r="A94" s="16">
        <v>90</v>
      </c>
      <c r="B94" s="17" t="s">
        <v>94</v>
      </c>
      <c r="C94" s="28"/>
      <c r="D94" s="29">
        <v>763.10000000000014</v>
      </c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1"/>
      <c r="W94" s="21"/>
      <c r="X94" s="21"/>
      <c r="Y94" s="26"/>
      <c r="Z94" s="24">
        <v>763.10000000000014</v>
      </c>
    </row>
    <row r="95" spans="1:26" ht="13.5" customHeight="1" x14ac:dyDescent="0.15">
      <c r="A95" s="16">
        <v>91</v>
      </c>
      <c r="B95" s="17" t="s">
        <v>95</v>
      </c>
      <c r="C95" s="28"/>
      <c r="D95" s="29">
        <v>2496</v>
      </c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1"/>
      <c r="W95" s="21"/>
      <c r="X95" s="21"/>
      <c r="Y95" s="26"/>
      <c r="Z95" s="24">
        <v>2496</v>
      </c>
    </row>
    <row r="96" spans="1:26" ht="13.5" customHeight="1" x14ac:dyDescent="0.15">
      <c r="A96" s="16">
        <v>92</v>
      </c>
      <c r="B96" s="17" t="s">
        <v>96</v>
      </c>
      <c r="C96" s="28"/>
      <c r="D96" s="29">
        <v>822</v>
      </c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1"/>
      <c r="W96" s="21"/>
      <c r="X96" s="21"/>
      <c r="Y96" s="26"/>
      <c r="Z96" s="24">
        <v>822</v>
      </c>
    </row>
    <row r="97" spans="1:26" ht="13.5" customHeight="1" x14ac:dyDescent="0.15">
      <c r="A97" s="16">
        <v>93</v>
      </c>
      <c r="B97" s="17" t="s">
        <v>97</v>
      </c>
      <c r="C97" s="28"/>
      <c r="D97" s="29">
        <v>1660.7000000000003</v>
      </c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1"/>
      <c r="W97" s="21"/>
      <c r="X97" s="21"/>
      <c r="Y97" s="26"/>
      <c r="Z97" s="24">
        <v>1660.7000000000003</v>
      </c>
    </row>
    <row r="98" spans="1:26" ht="13.5" customHeight="1" x14ac:dyDescent="0.15">
      <c r="A98" s="16">
        <v>94</v>
      </c>
      <c r="B98" s="17" t="s">
        <v>98</v>
      </c>
      <c r="C98" s="28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1"/>
      <c r="W98" s="21"/>
      <c r="X98" s="37">
        <v>1.4722411294667144</v>
      </c>
      <c r="Y98" s="26"/>
      <c r="Z98" s="27">
        <v>1.4722411294667144</v>
      </c>
    </row>
    <row r="99" spans="1:26" ht="13.5" customHeight="1" x14ac:dyDescent="0.15">
      <c r="A99" s="16">
        <v>95</v>
      </c>
      <c r="B99" s="17" t="s">
        <v>99</v>
      </c>
      <c r="C99" s="28"/>
      <c r="D99" s="29">
        <v>5628.5</v>
      </c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1"/>
      <c r="W99" s="21"/>
      <c r="X99" s="21"/>
      <c r="Y99" s="26"/>
      <c r="Z99" s="24">
        <v>5628.5</v>
      </c>
    </row>
    <row r="100" spans="1:26" ht="13.5" customHeight="1" x14ac:dyDescent="0.15">
      <c r="A100" s="16">
        <v>96</v>
      </c>
      <c r="B100" s="17" t="s">
        <v>100</v>
      </c>
      <c r="C100" s="28"/>
      <c r="D100" s="29">
        <v>221.23500000000001</v>
      </c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1"/>
      <c r="W100" s="21"/>
      <c r="X100" s="21"/>
      <c r="Y100" s="26"/>
      <c r="Z100" s="24">
        <v>221.23500000000001</v>
      </c>
    </row>
    <row r="101" spans="1:26" ht="13.5" customHeight="1" x14ac:dyDescent="0.15">
      <c r="A101" s="16">
        <v>97</v>
      </c>
      <c r="B101" s="17" t="s">
        <v>368</v>
      </c>
      <c r="C101" s="28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1"/>
      <c r="W101" s="21"/>
      <c r="X101" s="21"/>
      <c r="Y101" s="26"/>
      <c r="Z101" s="35"/>
    </row>
    <row r="102" spans="1:26" ht="13.5" customHeight="1" x14ac:dyDescent="0.15">
      <c r="A102" s="16">
        <v>98</v>
      </c>
      <c r="B102" s="17" t="s">
        <v>369</v>
      </c>
      <c r="C102" s="28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1"/>
      <c r="W102" s="21"/>
      <c r="X102" s="21"/>
      <c r="Y102" s="26"/>
      <c r="Z102" s="35"/>
    </row>
    <row r="103" spans="1:26" ht="13.5" customHeight="1" x14ac:dyDescent="0.15">
      <c r="A103" s="16">
        <v>99</v>
      </c>
      <c r="B103" s="17" t="s">
        <v>101</v>
      </c>
      <c r="C103" s="28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1"/>
      <c r="W103" s="21"/>
      <c r="X103" s="21"/>
      <c r="Y103" s="26"/>
      <c r="Z103" s="35"/>
    </row>
    <row r="104" spans="1:26" ht="13.5" customHeight="1" x14ac:dyDescent="0.15">
      <c r="A104" s="16">
        <v>100</v>
      </c>
      <c r="B104" s="17" t="s">
        <v>102</v>
      </c>
      <c r="C104" s="28"/>
      <c r="D104" s="29">
        <v>3075.1</v>
      </c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1"/>
      <c r="W104" s="21"/>
      <c r="X104" s="21"/>
      <c r="Y104" s="26"/>
      <c r="Z104" s="24">
        <v>3075.1</v>
      </c>
    </row>
    <row r="105" spans="1:26" ht="13.5" customHeight="1" x14ac:dyDescent="0.15">
      <c r="A105" s="16">
        <v>101</v>
      </c>
      <c r="B105" s="17" t="s">
        <v>103</v>
      </c>
      <c r="C105" s="28"/>
      <c r="D105" s="29">
        <v>1075</v>
      </c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1"/>
      <c r="W105" s="21"/>
      <c r="X105" s="21"/>
      <c r="Y105" s="26"/>
      <c r="Z105" s="24">
        <v>1075</v>
      </c>
    </row>
    <row r="106" spans="1:26" ht="13.5" customHeight="1" x14ac:dyDescent="0.15">
      <c r="A106" s="16">
        <v>102</v>
      </c>
      <c r="B106" s="17" t="s">
        <v>370</v>
      </c>
      <c r="C106" s="28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1"/>
      <c r="W106" s="21"/>
      <c r="X106" s="21"/>
      <c r="Y106" s="26"/>
      <c r="Z106" s="35"/>
    </row>
    <row r="107" spans="1:26" ht="13.5" customHeight="1" x14ac:dyDescent="0.15">
      <c r="A107" s="16">
        <v>103</v>
      </c>
      <c r="B107" s="17" t="s">
        <v>104</v>
      </c>
      <c r="C107" s="28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9">
        <v>12228.990851282029</v>
      </c>
      <c r="U107" s="20"/>
      <c r="V107" s="21"/>
      <c r="W107" s="21"/>
      <c r="X107" s="21"/>
      <c r="Y107" s="26"/>
      <c r="Z107" s="24">
        <v>12228.990851282029</v>
      </c>
    </row>
    <row r="108" spans="1:26" ht="13.5" customHeight="1" x14ac:dyDescent="0.15">
      <c r="A108" s="16">
        <v>104</v>
      </c>
      <c r="B108" s="17" t="s">
        <v>105</v>
      </c>
      <c r="C108" s="28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9">
        <v>157690.16133719869</v>
      </c>
      <c r="U108" s="20"/>
      <c r="V108" s="21"/>
      <c r="W108" s="21"/>
      <c r="X108" s="21"/>
      <c r="Y108" s="26"/>
      <c r="Z108" s="24">
        <v>157690.16133719869</v>
      </c>
    </row>
    <row r="109" spans="1:26" ht="13.5" customHeight="1" x14ac:dyDescent="0.15">
      <c r="A109" s="16">
        <v>105</v>
      </c>
      <c r="B109" s="17" t="s">
        <v>371</v>
      </c>
      <c r="C109" s="28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1"/>
      <c r="W109" s="21"/>
      <c r="X109" s="21"/>
      <c r="Y109" s="26"/>
      <c r="Z109" s="35"/>
    </row>
    <row r="110" spans="1:26" ht="13.5" customHeight="1" x14ac:dyDescent="0.15">
      <c r="A110" s="16">
        <v>106</v>
      </c>
      <c r="B110" s="17" t="s">
        <v>372</v>
      </c>
      <c r="C110" s="28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1"/>
      <c r="W110" s="21"/>
      <c r="X110" s="21"/>
      <c r="Y110" s="26"/>
      <c r="Z110" s="35"/>
    </row>
    <row r="111" spans="1:26" ht="13.5" customHeight="1" x14ac:dyDescent="0.15">
      <c r="A111" s="16">
        <v>107</v>
      </c>
      <c r="B111" s="17" t="s">
        <v>373</v>
      </c>
      <c r="C111" s="28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1"/>
      <c r="W111" s="21"/>
      <c r="X111" s="21"/>
      <c r="Y111" s="26"/>
      <c r="Z111" s="35"/>
    </row>
    <row r="112" spans="1:26" ht="13.5" customHeight="1" x14ac:dyDescent="0.15">
      <c r="A112" s="16">
        <v>108</v>
      </c>
      <c r="B112" s="17" t="s">
        <v>106</v>
      </c>
      <c r="C112" s="28"/>
      <c r="D112" s="29">
        <v>5244.699999999998</v>
      </c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1"/>
      <c r="W112" s="21"/>
      <c r="X112" s="21"/>
      <c r="Y112" s="26"/>
      <c r="Z112" s="24">
        <v>5244.699999999998</v>
      </c>
    </row>
    <row r="113" spans="1:26" ht="13.5" customHeight="1" x14ac:dyDescent="0.15">
      <c r="A113" s="16">
        <v>109</v>
      </c>
      <c r="B113" s="17" t="s">
        <v>374</v>
      </c>
      <c r="C113" s="28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1"/>
      <c r="W113" s="21"/>
      <c r="X113" s="21"/>
      <c r="Y113" s="26"/>
      <c r="Z113" s="35"/>
    </row>
    <row r="114" spans="1:26" ht="13.5" customHeight="1" x14ac:dyDescent="0.15">
      <c r="A114" s="16">
        <v>110</v>
      </c>
      <c r="B114" s="17" t="s">
        <v>375</v>
      </c>
      <c r="C114" s="28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1"/>
      <c r="W114" s="21"/>
      <c r="X114" s="21"/>
      <c r="Y114" s="26"/>
      <c r="Z114" s="35"/>
    </row>
    <row r="115" spans="1:26" ht="13.5" customHeight="1" x14ac:dyDescent="0.15">
      <c r="A115" s="16">
        <v>111</v>
      </c>
      <c r="B115" s="17" t="s">
        <v>376</v>
      </c>
      <c r="C115" s="28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1"/>
      <c r="W115" s="21"/>
      <c r="X115" s="21"/>
      <c r="Y115" s="26"/>
      <c r="Z115" s="35"/>
    </row>
    <row r="116" spans="1:26" ht="13.5" customHeight="1" x14ac:dyDescent="0.15">
      <c r="A116" s="16">
        <v>112</v>
      </c>
      <c r="B116" s="17" t="s">
        <v>377</v>
      </c>
      <c r="C116" s="28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1"/>
      <c r="W116" s="21"/>
      <c r="X116" s="21"/>
      <c r="Y116" s="26"/>
      <c r="Z116" s="35"/>
    </row>
    <row r="117" spans="1:26" ht="13.5" customHeight="1" x14ac:dyDescent="0.15">
      <c r="A117" s="16">
        <v>113</v>
      </c>
      <c r="B117" s="17" t="s">
        <v>107</v>
      </c>
      <c r="C117" s="28"/>
      <c r="D117" s="29">
        <v>777</v>
      </c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1"/>
      <c r="W117" s="21"/>
      <c r="X117" s="21"/>
      <c r="Y117" s="26"/>
      <c r="Z117" s="24">
        <v>777</v>
      </c>
    </row>
    <row r="118" spans="1:26" ht="13.5" customHeight="1" x14ac:dyDescent="0.15">
      <c r="A118" s="16">
        <v>114</v>
      </c>
      <c r="B118" s="17" t="s">
        <v>108</v>
      </c>
      <c r="C118" s="28"/>
      <c r="D118" s="19">
        <v>7.1000000000000005</v>
      </c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1"/>
      <c r="W118" s="21"/>
      <c r="X118" s="21"/>
      <c r="Y118" s="26"/>
      <c r="Z118" s="27">
        <v>7.1000000000000005</v>
      </c>
    </row>
    <row r="119" spans="1:26" ht="13.5" customHeight="1" x14ac:dyDescent="0.15">
      <c r="A119" s="16">
        <v>115</v>
      </c>
      <c r="B119" s="17" t="s">
        <v>109</v>
      </c>
      <c r="C119" s="28"/>
      <c r="D119" s="29">
        <v>752.70000000000016</v>
      </c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1"/>
      <c r="W119" s="21"/>
      <c r="X119" s="21"/>
      <c r="Y119" s="26"/>
      <c r="Z119" s="24">
        <v>752.70000000000016</v>
      </c>
    </row>
    <row r="120" spans="1:26" ht="13.5" customHeight="1" x14ac:dyDescent="0.15">
      <c r="A120" s="16">
        <v>116</v>
      </c>
      <c r="B120" s="17" t="s">
        <v>110</v>
      </c>
      <c r="C120" s="28"/>
      <c r="D120" s="29">
        <v>40.000000000000007</v>
      </c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1"/>
      <c r="W120" s="21"/>
      <c r="X120" s="21"/>
      <c r="Y120" s="26"/>
      <c r="Z120" s="24">
        <v>40.000000000000007</v>
      </c>
    </row>
    <row r="121" spans="1:26" ht="13.5" customHeight="1" x14ac:dyDescent="0.15">
      <c r="A121" s="16">
        <v>117</v>
      </c>
      <c r="B121" s="17" t="s">
        <v>111</v>
      </c>
      <c r="C121" s="28"/>
      <c r="D121" s="29">
        <v>643.80000000000018</v>
      </c>
      <c r="E121" s="19">
        <v>7.5431885583219458</v>
      </c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1"/>
      <c r="W121" s="21"/>
      <c r="X121" s="21"/>
      <c r="Y121" s="26"/>
      <c r="Z121" s="24">
        <v>651.34318855832214</v>
      </c>
    </row>
    <row r="122" spans="1:26" ht="13.5" customHeight="1" x14ac:dyDescent="0.15">
      <c r="A122" s="16">
        <v>118</v>
      </c>
      <c r="B122" s="17" t="s">
        <v>112</v>
      </c>
      <c r="C122" s="28"/>
      <c r="D122" s="29">
        <v>80.944499999999991</v>
      </c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1"/>
      <c r="W122" s="21"/>
      <c r="X122" s="21"/>
      <c r="Y122" s="26"/>
      <c r="Z122" s="24">
        <v>80.944499999999991</v>
      </c>
    </row>
    <row r="123" spans="1:26" ht="13.5" customHeight="1" x14ac:dyDescent="0.15">
      <c r="A123" s="16">
        <v>119</v>
      </c>
      <c r="B123" s="17" t="s">
        <v>113</v>
      </c>
      <c r="C123" s="28"/>
      <c r="D123" s="29">
        <v>154</v>
      </c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1"/>
      <c r="W123" s="21"/>
      <c r="X123" s="21"/>
      <c r="Y123" s="26"/>
      <c r="Z123" s="24">
        <v>154</v>
      </c>
    </row>
    <row r="124" spans="1:26" ht="13.5" customHeight="1" x14ac:dyDescent="0.15">
      <c r="A124" s="16">
        <v>120</v>
      </c>
      <c r="B124" s="17" t="s">
        <v>378</v>
      </c>
      <c r="C124" s="28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1"/>
      <c r="W124" s="21"/>
      <c r="X124" s="21"/>
      <c r="Y124" s="26"/>
      <c r="Z124" s="35"/>
    </row>
    <row r="125" spans="1:26" ht="13.5" customHeight="1" x14ac:dyDescent="0.15">
      <c r="A125" s="16">
        <v>121</v>
      </c>
      <c r="B125" s="17" t="s">
        <v>114</v>
      </c>
      <c r="C125" s="28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1"/>
      <c r="W125" s="21"/>
      <c r="X125" s="21"/>
      <c r="Y125" s="26"/>
      <c r="Z125" s="35"/>
    </row>
    <row r="126" spans="1:26" ht="13.5" customHeight="1" x14ac:dyDescent="0.15">
      <c r="A126" s="16">
        <v>122</v>
      </c>
      <c r="B126" s="17" t="s">
        <v>379</v>
      </c>
      <c r="C126" s="28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1"/>
      <c r="W126" s="21"/>
      <c r="X126" s="21"/>
      <c r="Y126" s="26"/>
      <c r="Z126" s="35"/>
    </row>
    <row r="127" spans="1:26" ht="13.5" customHeight="1" x14ac:dyDescent="0.15">
      <c r="A127" s="16">
        <v>123</v>
      </c>
      <c r="B127" s="17" t="s">
        <v>115</v>
      </c>
      <c r="C127" s="28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1"/>
      <c r="W127" s="21"/>
      <c r="X127" s="21"/>
      <c r="Y127" s="26"/>
      <c r="Z127" s="35"/>
    </row>
    <row r="128" spans="1:26" ht="13.5" customHeight="1" x14ac:dyDescent="0.15">
      <c r="A128" s="16">
        <v>124</v>
      </c>
      <c r="B128" s="17" t="s">
        <v>116</v>
      </c>
      <c r="C128" s="28"/>
      <c r="D128" s="29">
        <v>299.39999999999998</v>
      </c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1"/>
      <c r="W128" s="21"/>
      <c r="X128" s="21"/>
      <c r="Y128" s="26"/>
      <c r="Z128" s="24">
        <v>299.39999999999998</v>
      </c>
    </row>
    <row r="129" spans="1:26" ht="13.5" customHeight="1" x14ac:dyDescent="0.15">
      <c r="A129" s="16">
        <v>125</v>
      </c>
      <c r="B129" s="17" t="s">
        <v>117</v>
      </c>
      <c r="C129" s="30">
        <v>388.27310046508995</v>
      </c>
      <c r="D129" s="29">
        <v>1225</v>
      </c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1"/>
      <c r="W129" s="22">
        <v>25.575135694428042</v>
      </c>
      <c r="X129" s="21"/>
      <c r="Y129" s="23">
        <v>53.130840954197872</v>
      </c>
      <c r="Z129" s="24">
        <v>1691.9790771137159</v>
      </c>
    </row>
    <row r="130" spans="1:26" ht="13.5" customHeight="1" x14ac:dyDescent="0.15">
      <c r="A130" s="16">
        <v>126</v>
      </c>
      <c r="B130" s="17" t="s">
        <v>118</v>
      </c>
      <c r="C130" s="28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1"/>
      <c r="W130" s="21"/>
      <c r="X130" s="21"/>
      <c r="Y130" s="26"/>
      <c r="Z130" s="35"/>
    </row>
    <row r="131" spans="1:26" ht="13.5" customHeight="1" x14ac:dyDescent="0.15">
      <c r="A131" s="16">
        <v>127</v>
      </c>
      <c r="B131" s="17" t="s">
        <v>119</v>
      </c>
      <c r="C131" s="30">
        <v>491.67751665722136</v>
      </c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9">
        <v>3533.2934914717684</v>
      </c>
      <c r="T131" s="20"/>
      <c r="U131" s="20"/>
      <c r="V131" s="21"/>
      <c r="W131" s="22">
        <v>649.32758731453487</v>
      </c>
      <c r="X131" s="21"/>
      <c r="Y131" s="23">
        <v>55.255957575804217</v>
      </c>
      <c r="Z131" s="24">
        <v>4729.5545530193285</v>
      </c>
    </row>
    <row r="132" spans="1:26" ht="13.5" customHeight="1" x14ac:dyDescent="0.15">
      <c r="A132" s="16">
        <v>128</v>
      </c>
      <c r="B132" s="17" t="s">
        <v>380</v>
      </c>
      <c r="C132" s="28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1"/>
      <c r="W132" s="21"/>
      <c r="X132" s="21"/>
      <c r="Y132" s="26"/>
      <c r="Z132" s="35"/>
    </row>
    <row r="133" spans="1:26" ht="13.5" customHeight="1" x14ac:dyDescent="0.15">
      <c r="A133" s="16">
        <v>129</v>
      </c>
      <c r="B133" s="17" t="s">
        <v>381</v>
      </c>
      <c r="C133" s="28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1"/>
      <c r="W133" s="21"/>
      <c r="X133" s="21"/>
      <c r="Y133" s="26"/>
      <c r="Z133" s="35"/>
    </row>
    <row r="134" spans="1:26" ht="13.5" customHeight="1" x14ac:dyDescent="0.15">
      <c r="A134" s="16">
        <v>130</v>
      </c>
      <c r="B134" s="17" t="s">
        <v>382</v>
      </c>
      <c r="C134" s="28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1"/>
      <c r="W134" s="21"/>
      <c r="X134" s="21"/>
      <c r="Y134" s="26"/>
      <c r="Z134" s="35"/>
    </row>
    <row r="135" spans="1:26" ht="13.5" customHeight="1" x14ac:dyDescent="0.15">
      <c r="A135" s="16">
        <v>131</v>
      </c>
      <c r="B135" s="17" t="s">
        <v>383</v>
      </c>
      <c r="C135" s="28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1"/>
      <c r="W135" s="21"/>
      <c r="X135" s="21"/>
      <c r="Y135" s="26"/>
      <c r="Z135" s="35"/>
    </row>
    <row r="136" spans="1:26" ht="13.5" customHeight="1" x14ac:dyDescent="0.15">
      <c r="A136" s="16">
        <v>132</v>
      </c>
      <c r="B136" s="17" t="s">
        <v>120</v>
      </c>
      <c r="C136" s="30">
        <v>26.070313928491583</v>
      </c>
      <c r="D136" s="20"/>
      <c r="E136" s="43">
        <v>4.0720582857610627E-2</v>
      </c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32">
        <v>1.4977090992891025E-2</v>
      </c>
      <c r="W136" s="22">
        <v>606.21477859776974</v>
      </c>
      <c r="X136" s="21"/>
      <c r="Y136" s="44">
        <v>2.2464394123594862</v>
      </c>
      <c r="Z136" s="24">
        <v>634.58722961247122</v>
      </c>
    </row>
    <row r="137" spans="1:26" ht="27" customHeight="1" x14ac:dyDescent="0.15">
      <c r="A137" s="16">
        <v>133</v>
      </c>
      <c r="B137" s="17" t="s">
        <v>121</v>
      </c>
      <c r="C137" s="30">
        <v>2311.009542695876</v>
      </c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1"/>
      <c r="W137" s="32">
        <v>3.326210228148075E-2</v>
      </c>
      <c r="X137" s="21"/>
      <c r="Y137" s="26"/>
      <c r="Z137" s="24">
        <v>2311.0428047981577</v>
      </c>
    </row>
    <row r="138" spans="1:26" ht="13.5" customHeight="1" x14ac:dyDescent="0.15">
      <c r="A138" s="16">
        <v>134</v>
      </c>
      <c r="B138" s="17" t="s">
        <v>122</v>
      </c>
      <c r="C138" s="30">
        <v>200.67255352327734</v>
      </c>
      <c r="D138" s="20"/>
      <c r="E138" s="20"/>
      <c r="F138" s="29">
        <v>830.37216415814419</v>
      </c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1"/>
      <c r="W138" s="37">
        <v>2.5850070606880817</v>
      </c>
      <c r="X138" s="21"/>
      <c r="Y138" s="26"/>
      <c r="Z138" s="24">
        <v>1033.6297247421096</v>
      </c>
    </row>
    <row r="139" spans="1:26" ht="27" customHeight="1" x14ac:dyDescent="0.15">
      <c r="A139" s="16">
        <v>135</v>
      </c>
      <c r="B139" s="17" t="s">
        <v>384</v>
      </c>
      <c r="C139" s="28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1"/>
      <c r="W139" s="21"/>
      <c r="X139" s="21"/>
      <c r="Y139" s="26"/>
      <c r="Z139" s="35"/>
    </row>
    <row r="140" spans="1:26" ht="13.5" customHeight="1" x14ac:dyDescent="0.15">
      <c r="A140" s="16">
        <v>136</v>
      </c>
      <c r="B140" s="17" t="s">
        <v>385</v>
      </c>
      <c r="C140" s="28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1"/>
      <c r="W140" s="21"/>
      <c r="X140" s="21"/>
      <c r="Y140" s="26"/>
      <c r="Z140" s="35"/>
    </row>
    <row r="141" spans="1:26" ht="13.5" customHeight="1" x14ac:dyDescent="0.15">
      <c r="A141" s="16">
        <v>137</v>
      </c>
      <c r="B141" s="17" t="s">
        <v>123</v>
      </c>
      <c r="C141" s="28"/>
      <c r="D141" s="29">
        <v>10.5</v>
      </c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1"/>
      <c r="W141" s="21"/>
      <c r="X141" s="21"/>
      <c r="Y141" s="26"/>
      <c r="Z141" s="24">
        <v>10.5</v>
      </c>
    </row>
    <row r="142" spans="1:26" ht="13.5" customHeight="1" x14ac:dyDescent="0.15">
      <c r="A142" s="16">
        <v>138</v>
      </c>
      <c r="B142" s="17" t="s">
        <v>124</v>
      </c>
      <c r="C142" s="28"/>
      <c r="D142" s="19">
        <v>9.0000000000000018</v>
      </c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1"/>
      <c r="W142" s="21"/>
      <c r="X142" s="21"/>
      <c r="Y142" s="26"/>
      <c r="Z142" s="27">
        <v>9.0000000000000018</v>
      </c>
    </row>
    <row r="143" spans="1:26" ht="13.5" customHeight="1" x14ac:dyDescent="0.15">
      <c r="A143" s="16">
        <v>139</v>
      </c>
      <c r="B143" s="17" t="s">
        <v>125</v>
      </c>
      <c r="C143" s="28"/>
      <c r="D143" s="29">
        <v>11.200000000000003</v>
      </c>
      <c r="E143" s="29">
        <v>50.756113421901546</v>
      </c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1"/>
      <c r="W143" s="21"/>
      <c r="X143" s="21"/>
      <c r="Y143" s="26"/>
      <c r="Z143" s="24">
        <v>61.956113421901549</v>
      </c>
    </row>
    <row r="144" spans="1:26" ht="13.5" customHeight="1" x14ac:dyDescent="0.15">
      <c r="A144" s="16">
        <v>140</v>
      </c>
      <c r="B144" s="17" t="s">
        <v>126</v>
      </c>
      <c r="C144" s="28"/>
      <c r="D144" s="29">
        <v>311.5</v>
      </c>
      <c r="E144" s="29">
        <v>17.348768836007523</v>
      </c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1"/>
      <c r="W144" s="21"/>
      <c r="X144" s="21"/>
      <c r="Y144" s="26"/>
      <c r="Z144" s="24">
        <v>328.84876883600754</v>
      </c>
    </row>
    <row r="145" spans="1:26" ht="13.5" customHeight="1" x14ac:dyDescent="0.15">
      <c r="A145" s="16">
        <v>141</v>
      </c>
      <c r="B145" s="17" t="s">
        <v>127</v>
      </c>
      <c r="C145" s="28"/>
      <c r="D145" s="29">
        <v>270</v>
      </c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1"/>
      <c r="W145" s="21"/>
      <c r="X145" s="21"/>
      <c r="Y145" s="26"/>
      <c r="Z145" s="24">
        <v>270</v>
      </c>
    </row>
    <row r="146" spans="1:26" ht="13.5" customHeight="1" x14ac:dyDescent="0.15">
      <c r="A146" s="16">
        <v>142</v>
      </c>
      <c r="B146" s="17" t="s">
        <v>386</v>
      </c>
      <c r="C146" s="28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1"/>
      <c r="W146" s="21"/>
      <c r="X146" s="21"/>
      <c r="Y146" s="26"/>
      <c r="Z146" s="35"/>
    </row>
    <row r="147" spans="1:26" ht="13.5" customHeight="1" x14ac:dyDescent="0.15">
      <c r="A147" s="16">
        <v>143</v>
      </c>
      <c r="B147" s="17" t="s">
        <v>387</v>
      </c>
      <c r="C147" s="28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1"/>
      <c r="W147" s="21"/>
      <c r="X147" s="21"/>
      <c r="Y147" s="26"/>
      <c r="Z147" s="35"/>
    </row>
    <row r="148" spans="1:26" ht="27" customHeight="1" x14ac:dyDescent="0.15">
      <c r="A148" s="16">
        <v>144</v>
      </c>
      <c r="B148" s="17" t="s">
        <v>128</v>
      </c>
      <c r="C148" s="30">
        <v>141.80422828193559</v>
      </c>
      <c r="D148" s="19">
        <v>1.96</v>
      </c>
      <c r="E148" s="20"/>
      <c r="F148" s="20"/>
      <c r="G148" s="20"/>
      <c r="H148" s="20"/>
      <c r="I148" s="20"/>
      <c r="J148" s="20"/>
      <c r="K148" s="20"/>
      <c r="L148" s="29">
        <v>673.04175659999999</v>
      </c>
      <c r="M148" s="20"/>
      <c r="N148" s="20"/>
      <c r="O148" s="20"/>
      <c r="P148" s="20"/>
      <c r="Q148" s="20"/>
      <c r="R148" s="20"/>
      <c r="S148" s="20"/>
      <c r="T148" s="20"/>
      <c r="U148" s="20"/>
      <c r="V148" s="21"/>
      <c r="W148" s="21"/>
      <c r="X148" s="21"/>
      <c r="Y148" s="26"/>
      <c r="Z148" s="24">
        <v>816.80598488193561</v>
      </c>
    </row>
    <row r="149" spans="1:26" ht="13.5" customHeight="1" x14ac:dyDescent="0.15">
      <c r="A149" s="16">
        <v>145</v>
      </c>
      <c r="B149" s="17" t="s">
        <v>129</v>
      </c>
      <c r="C149" s="28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1"/>
      <c r="W149" s="21"/>
      <c r="X149" s="21"/>
      <c r="Y149" s="26"/>
      <c r="Z149" s="35"/>
    </row>
    <row r="150" spans="1:26" ht="13.5" customHeight="1" x14ac:dyDescent="0.15">
      <c r="A150" s="16">
        <v>146</v>
      </c>
      <c r="B150" s="17" t="s">
        <v>130</v>
      </c>
      <c r="C150" s="28"/>
      <c r="D150" s="29">
        <v>49</v>
      </c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1"/>
      <c r="W150" s="21"/>
      <c r="X150" s="21"/>
      <c r="Y150" s="26"/>
      <c r="Z150" s="24">
        <v>49</v>
      </c>
    </row>
    <row r="151" spans="1:26" ht="13.5" customHeight="1" x14ac:dyDescent="0.15">
      <c r="A151" s="16">
        <v>147</v>
      </c>
      <c r="B151" s="17" t="s">
        <v>131</v>
      </c>
      <c r="C151" s="28"/>
      <c r="D151" s="29">
        <v>707</v>
      </c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1"/>
      <c r="W151" s="21"/>
      <c r="X151" s="21"/>
      <c r="Y151" s="26"/>
      <c r="Z151" s="24">
        <v>707</v>
      </c>
    </row>
    <row r="152" spans="1:26" ht="13.5" customHeight="1" x14ac:dyDescent="0.15">
      <c r="A152" s="16">
        <v>148</v>
      </c>
      <c r="B152" s="17" t="s">
        <v>132</v>
      </c>
      <c r="C152" s="28"/>
      <c r="D152" s="29">
        <v>1258.7</v>
      </c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1"/>
      <c r="W152" s="21"/>
      <c r="X152" s="21"/>
      <c r="Y152" s="26"/>
      <c r="Z152" s="24">
        <v>1258.7</v>
      </c>
    </row>
    <row r="153" spans="1:26" ht="13.5" customHeight="1" x14ac:dyDescent="0.15">
      <c r="A153" s="16">
        <v>149</v>
      </c>
      <c r="B153" s="17" t="s">
        <v>388</v>
      </c>
      <c r="C153" s="31">
        <v>0.41395569890042228</v>
      </c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1"/>
      <c r="W153" s="21"/>
      <c r="X153" s="21"/>
      <c r="Y153" s="26"/>
      <c r="Z153" s="33">
        <v>0.41395569890042228</v>
      </c>
    </row>
    <row r="154" spans="1:26" ht="13.5" customHeight="1" x14ac:dyDescent="0.15">
      <c r="A154" s="16">
        <v>150</v>
      </c>
      <c r="B154" s="17" t="s">
        <v>133</v>
      </c>
      <c r="C154" s="30">
        <v>47.73194459994545</v>
      </c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1"/>
      <c r="W154" s="21"/>
      <c r="X154" s="21"/>
      <c r="Y154" s="23">
        <v>75.697652229453539</v>
      </c>
      <c r="Z154" s="24">
        <v>123.42959682939899</v>
      </c>
    </row>
    <row r="155" spans="1:26" ht="13.5" customHeight="1" x14ac:dyDescent="0.15">
      <c r="A155" s="16">
        <v>151</v>
      </c>
      <c r="B155" s="17" t="s">
        <v>134</v>
      </c>
      <c r="C155" s="28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1"/>
      <c r="W155" s="21"/>
      <c r="X155" s="21"/>
      <c r="Y155" s="26"/>
      <c r="Z155" s="35"/>
    </row>
    <row r="156" spans="1:26" ht="13.5" customHeight="1" x14ac:dyDescent="0.15">
      <c r="A156" s="16">
        <v>152</v>
      </c>
      <c r="B156" s="17" t="s">
        <v>135</v>
      </c>
      <c r="C156" s="28"/>
      <c r="D156" s="29">
        <v>8172.5000000000009</v>
      </c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1"/>
      <c r="W156" s="21"/>
      <c r="X156" s="21"/>
      <c r="Y156" s="26"/>
      <c r="Z156" s="24">
        <v>8172.5000000000009</v>
      </c>
    </row>
    <row r="157" spans="1:26" ht="13.5" customHeight="1" x14ac:dyDescent="0.15">
      <c r="A157" s="16">
        <v>153</v>
      </c>
      <c r="B157" s="17" t="s">
        <v>136</v>
      </c>
      <c r="C157" s="28"/>
      <c r="D157" s="20"/>
      <c r="E157" s="29">
        <v>1495.576891729459</v>
      </c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1"/>
      <c r="W157" s="21"/>
      <c r="X157" s="21"/>
      <c r="Y157" s="26"/>
      <c r="Z157" s="24">
        <v>1495.576891729459</v>
      </c>
    </row>
    <row r="158" spans="1:26" ht="13.5" customHeight="1" x14ac:dyDescent="0.15">
      <c r="A158" s="16">
        <v>154</v>
      </c>
      <c r="B158" s="17" t="s">
        <v>137</v>
      </c>
      <c r="C158" s="28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1"/>
      <c r="W158" s="21"/>
      <c r="X158" s="21"/>
      <c r="Y158" s="26"/>
      <c r="Z158" s="35"/>
    </row>
    <row r="159" spans="1:26" ht="13.5" customHeight="1" x14ac:dyDescent="0.15">
      <c r="A159" s="16">
        <v>155</v>
      </c>
      <c r="B159" s="17" t="s">
        <v>389</v>
      </c>
      <c r="C159" s="31">
        <v>0.53658838539602682</v>
      </c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1"/>
      <c r="W159" s="37">
        <v>7.9367913258104723</v>
      </c>
      <c r="X159" s="21"/>
      <c r="Y159" s="26"/>
      <c r="Z159" s="27">
        <v>8.4733797112064995</v>
      </c>
    </row>
    <row r="160" spans="1:26" ht="13.5" customHeight="1" x14ac:dyDescent="0.15">
      <c r="A160" s="16">
        <v>156</v>
      </c>
      <c r="B160" s="17" t="s">
        <v>390</v>
      </c>
      <c r="C160" s="28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1"/>
      <c r="W160" s="21"/>
      <c r="X160" s="21"/>
      <c r="Y160" s="26"/>
      <c r="Z160" s="35"/>
    </row>
    <row r="161" spans="1:26" ht="13.5" customHeight="1" x14ac:dyDescent="0.15">
      <c r="A161" s="16">
        <v>157</v>
      </c>
      <c r="B161" s="17" t="s">
        <v>138</v>
      </c>
      <c r="C161" s="30">
        <v>122.01188804216325</v>
      </c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1"/>
      <c r="W161" s="37">
        <v>2.9486976836161003</v>
      </c>
      <c r="X161" s="21"/>
      <c r="Y161" s="26"/>
      <c r="Z161" s="24">
        <v>124.96058572577935</v>
      </c>
    </row>
    <row r="162" spans="1:26" ht="13.5" customHeight="1" x14ac:dyDescent="0.15">
      <c r="A162" s="16">
        <v>158</v>
      </c>
      <c r="B162" s="17" t="s">
        <v>391</v>
      </c>
      <c r="C162" s="28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1"/>
      <c r="W162" s="21"/>
      <c r="X162" s="21"/>
      <c r="Y162" s="26"/>
      <c r="Z162" s="35"/>
    </row>
    <row r="163" spans="1:26" ht="13.5" customHeight="1" x14ac:dyDescent="0.15">
      <c r="A163" s="16">
        <v>159</v>
      </c>
      <c r="B163" s="17" t="s">
        <v>392</v>
      </c>
      <c r="C163" s="28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1"/>
      <c r="W163" s="21"/>
      <c r="X163" s="21"/>
      <c r="Y163" s="26"/>
      <c r="Z163" s="35"/>
    </row>
    <row r="164" spans="1:26" ht="27" customHeight="1" x14ac:dyDescent="0.15">
      <c r="A164" s="16">
        <v>160</v>
      </c>
      <c r="B164" s="17" t="s">
        <v>393</v>
      </c>
      <c r="C164" s="28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1"/>
      <c r="W164" s="21"/>
      <c r="X164" s="21"/>
      <c r="Y164" s="26"/>
      <c r="Z164" s="35"/>
    </row>
    <row r="165" spans="1:26" ht="13.5" customHeight="1" x14ac:dyDescent="0.15">
      <c r="A165" s="16">
        <v>161</v>
      </c>
      <c r="B165" s="17" t="s">
        <v>139</v>
      </c>
      <c r="C165" s="28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9">
        <v>19601.465521091879</v>
      </c>
      <c r="U165" s="20"/>
      <c r="V165" s="21"/>
      <c r="W165" s="21"/>
      <c r="X165" s="21"/>
      <c r="Y165" s="26"/>
      <c r="Z165" s="24">
        <v>19601.465521091879</v>
      </c>
    </row>
    <row r="166" spans="1:26" ht="13.5" customHeight="1" x14ac:dyDescent="0.15">
      <c r="A166" s="16">
        <v>162</v>
      </c>
      <c r="B166" s="17" t="s">
        <v>140</v>
      </c>
      <c r="C166" s="28"/>
      <c r="D166" s="29">
        <v>653.99999999999989</v>
      </c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1"/>
      <c r="W166" s="21"/>
      <c r="X166" s="21"/>
      <c r="Y166" s="26"/>
      <c r="Z166" s="24">
        <v>653.99999999999989</v>
      </c>
    </row>
    <row r="167" spans="1:26" ht="13.5" customHeight="1" x14ac:dyDescent="0.15">
      <c r="A167" s="16">
        <v>163</v>
      </c>
      <c r="B167" s="17" t="s">
        <v>394</v>
      </c>
      <c r="C167" s="28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1"/>
      <c r="W167" s="21"/>
      <c r="X167" s="21"/>
      <c r="Y167" s="26"/>
      <c r="Z167" s="35"/>
    </row>
    <row r="168" spans="1:26" ht="13.5" customHeight="1" x14ac:dyDescent="0.15">
      <c r="A168" s="16">
        <v>164</v>
      </c>
      <c r="B168" s="17" t="s">
        <v>141</v>
      </c>
      <c r="C168" s="28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9">
        <v>4616.9538960744594</v>
      </c>
      <c r="U168" s="20"/>
      <c r="V168" s="21"/>
      <c r="W168" s="21"/>
      <c r="X168" s="21"/>
      <c r="Y168" s="26"/>
      <c r="Z168" s="24">
        <v>4616.9538960744594</v>
      </c>
    </row>
    <row r="169" spans="1:26" ht="13.5" customHeight="1" x14ac:dyDescent="0.15">
      <c r="A169" s="16">
        <v>165</v>
      </c>
      <c r="B169" s="17" t="s">
        <v>395</v>
      </c>
      <c r="C169" s="28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1"/>
      <c r="W169" s="21"/>
      <c r="X169" s="21"/>
      <c r="Y169" s="26"/>
      <c r="Z169" s="35"/>
    </row>
    <row r="170" spans="1:26" ht="13.5" customHeight="1" x14ac:dyDescent="0.15">
      <c r="A170" s="16">
        <v>166</v>
      </c>
      <c r="B170" s="17" t="s">
        <v>396</v>
      </c>
      <c r="C170" s="28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1"/>
      <c r="W170" s="21"/>
      <c r="X170" s="21"/>
      <c r="Y170" s="26"/>
      <c r="Z170" s="35"/>
    </row>
    <row r="171" spans="1:26" ht="13.5" customHeight="1" x14ac:dyDescent="0.15">
      <c r="A171" s="16">
        <v>167</v>
      </c>
      <c r="B171" s="17" t="s">
        <v>397</v>
      </c>
      <c r="C171" s="28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1"/>
      <c r="W171" s="21"/>
      <c r="X171" s="21"/>
      <c r="Y171" s="26"/>
      <c r="Z171" s="35"/>
    </row>
    <row r="172" spans="1:26" ht="13.5" customHeight="1" x14ac:dyDescent="0.15">
      <c r="A172" s="16">
        <v>168</v>
      </c>
      <c r="B172" s="17" t="s">
        <v>142</v>
      </c>
      <c r="C172" s="28"/>
      <c r="D172" s="29">
        <v>1198.5999999999999</v>
      </c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1"/>
      <c r="W172" s="21"/>
      <c r="X172" s="21"/>
      <c r="Y172" s="26"/>
      <c r="Z172" s="24">
        <v>1198.5999999999999</v>
      </c>
    </row>
    <row r="173" spans="1:26" ht="13.5" customHeight="1" x14ac:dyDescent="0.15">
      <c r="A173" s="16">
        <v>169</v>
      </c>
      <c r="B173" s="17" t="s">
        <v>143</v>
      </c>
      <c r="C173" s="28"/>
      <c r="D173" s="29">
        <v>2185.0000000000005</v>
      </c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1"/>
      <c r="W173" s="21"/>
      <c r="X173" s="21"/>
      <c r="Y173" s="26"/>
      <c r="Z173" s="24">
        <v>2185.0000000000005</v>
      </c>
    </row>
    <row r="174" spans="1:26" ht="13.5" customHeight="1" x14ac:dyDescent="0.15">
      <c r="A174" s="16">
        <v>170</v>
      </c>
      <c r="B174" s="17" t="s">
        <v>144</v>
      </c>
      <c r="C174" s="28"/>
      <c r="D174" s="29">
        <v>11.71</v>
      </c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1"/>
      <c r="W174" s="21"/>
      <c r="X174" s="21"/>
      <c r="Y174" s="26"/>
      <c r="Z174" s="24">
        <v>11.71</v>
      </c>
    </row>
    <row r="175" spans="1:26" ht="13.5" customHeight="1" x14ac:dyDescent="0.15">
      <c r="A175" s="16">
        <v>171</v>
      </c>
      <c r="B175" s="17" t="s">
        <v>145</v>
      </c>
      <c r="C175" s="28"/>
      <c r="D175" s="29">
        <v>140.19999999999999</v>
      </c>
      <c r="E175" s="29">
        <v>64.810101194441984</v>
      </c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1"/>
      <c r="W175" s="21"/>
      <c r="X175" s="21"/>
      <c r="Y175" s="26"/>
      <c r="Z175" s="24">
        <v>205.01010119444197</v>
      </c>
    </row>
    <row r="176" spans="1:26" ht="13.5" customHeight="1" x14ac:dyDescent="0.15">
      <c r="A176" s="16">
        <v>172</v>
      </c>
      <c r="B176" s="17" t="s">
        <v>146</v>
      </c>
      <c r="C176" s="28"/>
      <c r="D176" s="29">
        <v>826</v>
      </c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1"/>
      <c r="W176" s="21"/>
      <c r="X176" s="21"/>
      <c r="Y176" s="26"/>
      <c r="Z176" s="24">
        <v>826</v>
      </c>
    </row>
    <row r="177" spans="1:26" ht="13.5" customHeight="1" x14ac:dyDescent="0.15">
      <c r="A177" s="16">
        <v>173</v>
      </c>
      <c r="B177" s="17" t="s">
        <v>398</v>
      </c>
      <c r="C177" s="28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1"/>
      <c r="W177" s="21"/>
      <c r="X177" s="21"/>
      <c r="Y177" s="26"/>
      <c r="Z177" s="35"/>
    </row>
    <row r="178" spans="1:26" ht="13.5" customHeight="1" x14ac:dyDescent="0.15">
      <c r="A178" s="16">
        <v>174</v>
      </c>
      <c r="B178" s="17" t="s">
        <v>147</v>
      </c>
      <c r="C178" s="28"/>
      <c r="D178" s="29">
        <v>1824.1000000000004</v>
      </c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1"/>
      <c r="W178" s="21"/>
      <c r="X178" s="21"/>
      <c r="Y178" s="26"/>
      <c r="Z178" s="24">
        <v>1824.1000000000004</v>
      </c>
    </row>
    <row r="179" spans="1:26" ht="13.5" customHeight="1" x14ac:dyDescent="0.15">
      <c r="A179" s="16">
        <v>175</v>
      </c>
      <c r="B179" s="17" t="s">
        <v>148</v>
      </c>
      <c r="C179" s="28"/>
      <c r="D179" s="29">
        <v>7440.4</v>
      </c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1"/>
      <c r="W179" s="21"/>
      <c r="X179" s="21"/>
      <c r="Y179" s="26"/>
      <c r="Z179" s="24">
        <v>7440.4</v>
      </c>
    </row>
    <row r="180" spans="1:26" ht="13.5" customHeight="1" x14ac:dyDescent="0.15">
      <c r="A180" s="16">
        <v>176</v>
      </c>
      <c r="B180" s="17" t="s">
        <v>149</v>
      </c>
      <c r="C180" s="28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9">
        <v>31724.997773493989</v>
      </c>
      <c r="U180" s="20"/>
      <c r="V180" s="21"/>
      <c r="W180" s="21"/>
      <c r="X180" s="21"/>
      <c r="Y180" s="26"/>
      <c r="Z180" s="24">
        <v>31724.997773493989</v>
      </c>
    </row>
    <row r="181" spans="1:26" ht="13.5" customHeight="1" x14ac:dyDescent="0.15">
      <c r="A181" s="16">
        <v>177</v>
      </c>
      <c r="B181" s="17" t="s">
        <v>399</v>
      </c>
      <c r="C181" s="28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1"/>
      <c r="W181" s="21"/>
      <c r="X181" s="21"/>
      <c r="Y181" s="26"/>
      <c r="Z181" s="35"/>
    </row>
    <row r="182" spans="1:26" ht="13.5" customHeight="1" x14ac:dyDescent="0.15">
      <c r="A182" s="16">
        <v>178</v>
      </c>
      <c r="B182" s="17" t="s">
        <v>150</v>
      </c>
      <c r="C182" s="28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1"/>
      <c r="W182" s="21"/>
      <c r="X182" s="21"/>
      <c r="Y182" s="23">
        <v>83.585763789165597</v>
      </c>
      <c r="Z182" s="24">
        <v>83.585763789165597</v>
      </c>
    </row>
    <row r="183" spans="1:26" ht="13.5" customHeight="1" x14ac:dyDescent="0.15">
      <c r="A183" s="16">
        <v>179</v>
      </c>
      <c r="B183" s="17" t="s">
        <v>151</v>
      </c>
      <c r="C183" s="28"/>
      <c r="D183" s="29">
        <v>1475374.4999999998</v>
      </c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1"/>
      <c r="W183" s="21"/>
      <c r="X183" s="21"/>
      <c r="Y183" s="26"/>
      <c r="Z183" s="24">
        <v>1475374.4999999998</v>
      </c>
    </row>
    <row r="184" spans="1:26" ht="13.5" customHeight="1" x14ac:dyDescent="0.15">
      <c r="A184" s="16">
        <v>180</v>
      </c>
      <c r="B184" s="17" t="s">
        <v>400</v>
      </c>
      <c r="C184" s="28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1"/>
      <c r="W184" s="21"/>
      <c r="X184" s="21"/>
      <c r="Y184" s="26"/>
      <c r="Z184" s="35"/>
    </row>
    <row r="185" spans="1:26" ht="13.5" customHeight="1" x14ac:dyDescent="0.15">
      <c r="A185" s="16">
        <v>181</v>
      </c>
      <c r="B185" s="17" t="s">
        <v>152</v>
      </c>
      <c r="C185" s="31">
        <v>0.74474594484448109</v>
      </c>
      <c r="D185" s="20"/>
      <c r="E185" s="29">
        <v>1086.2340983183344</v>
      </c>
      <c r="F185" s="20"/>
      <c r="G185" s="20"/>
      <c r="H185" s="20"/>
      <c r="I185" s="20"/>
      <c r="J185" s="29">
        <v>314287.90687059786</v>
      </c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1"/>
      <c r="W185" s="32">
        <v>2.3582164716025259E-2</v>
      </c>
      <c r="X185" s="21"/>
      <c r="Y185" s="23">
        <v>206.33524323507908</v>
      </c>
      <c r="Z185" s="24">
        <v>315581.24454026081</v>
      </c>
    </row>
    <row r="186" spans="1:26" ht="13.5" customHeight="1" x14ac:dyDescent="0.15">
      <c r="A186" s="16">
        <v>182</v>
      </c>
      <c r="B186" s="17" t="s">
        <v>153</v>
      </c>
      <c r="C186" s="28"/>
      <c r="D186" s="29">
        <v>226.99999999999997</v>
      </c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1"/>
      <c r="W186" s="21"/>
      <c r="X186" s="21"/>
      <c r="Y186" s="26"/>
      <c r="Z186" s="24">
        <v>226.99999999999997</v>
      </c>
    </row>
    <row r="187" spans="1:26" ht="13.5" customHeight="1" x14ac:dyDescent="0.15">
      <c r="A187" s="16">
        <v>183</v>
      </c>
      <c r="B187" s="17" t="s">
        <v>154</v>
      </c>
      <c r="C187" s="28"/>
      <c r="D187" s="29">
        <v>3827.1000000000004</v>
      </c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1"/>
      <c r="W187" s="21"/>
      <c r="X187" s="21"/>
      <c r="Y187" s="26"/>
      <c r="Z187" s="24">
        <v>3827.1000000000004</v>
      </c>
    </row>
    <row r="188" spans="1:26" ht="13.5" customHeight="1" x14ac:dyDescent="0.15">
      <c r="A188" s="16">
        <v>184</v>
      </c>
      <c r="B188" s="17" t="s">
        <v>155</v>
      </c>
      <c r="C188" s="28"/>
      <c r="D188" s="29">
        <v>4018.7000000000003</v>
      </c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1"/>
      <c r="W188" s="21"/>
      <c r="X188" s="21"/>
      <c r="Y188" s="26"/>
      <c r="Z188" s="24">
        <v>4018.7000000000003</v>
      </c>
    </row>
    <row r="189" spans="1:26" ht="13.5" customHeight="1" x14ac:dyDescent="0.15">
      <c r="A189" s="16">
        <v>185</v>
      </c>
      <c r="B189" s="17" t="s">
        <v>156</v>
      </c>
      <c r="C189" s="28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9">
        <v>21941.706525738107</v>
      </c>
      <c r="U189" s="20"/>
      <c r="V189" s="21"/>
      <c r="W189" s="21"/>
      <c r="X189" s="21"/>
      <c r="Y189" s="26"/>
      <c r="Z189" s="24">
        <v>21941.706525738107</v>
      </c>
    </row>
    <row r="190" spans="1:26" ht="13.5" customHeight="1" x14ac:dyDescent="0.15">
      <c r="A190" s="16">
        <v>186</v>
      </c>
      <c r="B190" s="17" t="s">
        <v>157</v>
      </c>
      <c r="C190" s="30">
        <v>55421.176249536729</v>
      </c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1"/>
      <c r="W190" s="22">
        <v>73.645943236795404</v>
      </c>
      <c r="X190" s="21"/>
      <c r="Y190" s="26"/>
      <c r="Z190" s="24">
        <v>55494.822192773521</v>
      </c>
    </row>
    <row r="191" spans="1:26" ht="13.5" customHeight="1" x14ac:dyDescent="0.15">
      <c r="A191" s="16">
        <v>187</v>
      </c>
      <c r="B191" s="17" t="s">
        <v>158</v>
      </c>
      <c r="C191" s="28"/>
      <c r="D191" s="29">
        <v>2226</v>
      </c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1"/>
      <c r="W191" s="21"/>
      <c r="X191" s="21"/>
      <c r="Y191" s="26"/>
      <c r="Z191" s="24">
        <v>2226</v>
      </c>
    </row>
    <row r="192" spans="1:26" ht="13.5" customHeight="1" x14ac:dyDescent="0.15">
      <c r="A192" s="16">
        <v>188</v>
      </c>
      <c r="B192" s="17" t="s">
        <v>159</v>
      </c>
      <c r="C192" s="28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1"/>
      <c r="W192" s="21"/>
      <c r="X192" s="21"/>
      <c r="Y192" s="26"/>
      <c r="Z192" s="35"/>
    </row>
    <row r="193" spans="1:26" ht="27" customHeight="1" x14ac:dyDescent="0.15">
      <c r="A193" s="16">
        <v>189</v>
      </c>
      <c r="B193" s="17" t="s">
        <v>401</v>
      </c>
      <c r="C193" s="28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1"/>
      <c r="W193" s="21"/>
      <c r="X193" s="21"/>
      <c r="Y193" s="26"/>
      <c r="Z193" s="35"/>
    </row>
    <row r="194" spans="1:26" ht="13.5" customHeight="1" x14ac:dyDescent="0.15">
      <c r="A194" s="16">
        <v>190</v>
      </c>
      <c r="B194" s="17" t="s">
        <v>160</v>
      </c>
      <c r="C194" s="28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1"/>
      <c r="W194" s="21"/>
      <c r="X194" s="21"/>
      <c r="Y194" s="26"/>
      <c r="Z194" s="35"/>
    </row>
    <row r="195" spans="1:26" ht="13.5" customHeight="1" x14ac:dyDescent="0.15">
      <c r="A195" s="16">
        <v>191</v>
      </c>
      <c r="B195" s="17" t="s">
        <v>161</v>
      </c>
      <c r="C195" s="28"/>
      <c r="D195" s="29">
        <v>1864</v>
      </c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1"/>
      <c r="W195" s="21"/>
      <c r="X195" s="21"/>
      <c r="Y195" s="26"/>
      <c r="Z195" s="24">
        <v>1864</v>
      </c>
    </row>
    <row r="196" spans="1:26" ht="13.5" customHeight="1" x14ac:dyDescent="0.15">
      <c r="A196" s="16">
        <v>192</v>
      </c>
      <c r="B196" s="17" t="s">
        <v>402</v>
      </c>
      <c r="C196" s="28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1"/>
      <c r="W196" s="21"/>
      <c r="X196" s="21"/>
      <c r="Y196" s="26"/>
      <c r="Z196" s="35"/>
    </row>
    <row r="197" spans="1:26" ht="13.5" customHeight="1" x14ac:dyDescent="0.15">
      <c r="A197" s="16">
        <v>193</v>
      </c>
      <c r="B197" s="17" t="s">
        <v>403</v>
      </c>
      <c r="C197" s="28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1"/>
      <c r="W197" s="21"/>
      <c r="X197" s="21"/>
      <c r="Y197" s="26"/>
      <c r="Z197" s="35"/>
    </row>
    <row r="198" spans="1:26" ht="13.5" customHeight="1" x14ac:dyDescent="0.15">
      <c r="A198" s="16">
        <v>194</v>
      </c>
      <c r="B198" s="17" t="s">
        <v>162</v>
      </c>
      <c r="C198" s="28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1"/>
      <c r="W198" s="21"/>
      <c r="X198" s="21"/>
      <c r="Y198" s="26"/>
      <c r="Z198" s="35"/>
    </row>
    <row r="199" spans="1:26" ht="13.5" customHeight="1" x14ac:dyDescent="0.15">
      <c r="A199" s="16">
        <v>195</v>
      </c>
      <c r="B199" s="17" t="s">
        <v>163</v>
      </c>
      <c r="C199" s="28"/>
      <c r="D199" s="29">
        <v>1550</v>
      </c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1"/>
      <c r="W199" s="21"/>
      <c r="X199" s="21"/>
      <c r="Y199" s="26"/>
      <c r="Z199" s="24">
        <v>1550</v>
      </c>
    </row>
    <row r="200" spans="1:26" ht="13.5" customHeight="1" x14ac:dyDescent="0.15">
      <c r="A200" s="16">
        <v>196</v>
      </c>
      <c r="B200" s="17" t="s">
        <v>164</v>
      </c>
      <c r="C200" s="28"/>
      <c r="D200" s="29">
        <v>1068</v>
      </c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1"/>
      <c r="W200" s="21"/>
      <c r="X200" s="21"/>
      <c r="Y200" s="26"/>
      <c r="Z200" s="24">
        <v>1068</v>
      </c>
    </row>
    <row r="201" spans="1:26" ht="13.5" customHeight="1" x14ac:dyDescent="0.15">
      <c r="A201" s="16">
        <v>197</v>
      </c>
      <c r="B201" s="17" t="s">
        <v>165</v>
      </c>
      <c r="C201" s="28"/>
      <c r="D201" s="29">
        <v>3080</v>
      </c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1"/>
      <c r="W201" s="21"/>
      <c r="X201" s="21"/>
      <c r="Y201" s="26"/>
      <c r="Z201" s="24">
        <v>3080</v>
      </c>
    </row>
    <row r="202" spans="1:26" ht="13.5" customHeight="1" x14ac:dyDescent="0.15">
      <c r="A202" s="16">
        <v>198</v>
      </c>
      <c r="B202" s="17" t="s">
        <v>166</v>
      </c>
      <c r="C202" s="28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1"/>
      <c r="W202" s="21"/>
      <c r="X202" s="21"/>
      <c r="Y202" s="26"/>
      <c r="Z202" s="35"/>
    </row>
    <row r="203" spans="1:26" ht="13.5" customHeight="1" x14ac:dyDescent="0.15">
      <c r="A203" s="16">
        <v>199</v>
      </c>
      <c r="B203" s="17" t="s">
        <v>404</v>
      </c>
      <c r="C203" s="28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1"/>
      <c r="W203" s="21"/>
      <c r="X203" s="21"/>
      <c r="Y203" s="26"/>
      <c r="Z203" s="35"/>
    </row>
    <row r="204" spans="1:26" ht="13.5" customHeight="1" x14ac:dyDescent="0.15">
      <c r="A204" s="16">
        <v>200</v>
      </c>
      <c r="B204" s="17" t="s">
        <v>167</v>
      </c>
      <c r="C204" s="28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1"/>
      <c r="W204" s="21"/>
      <c r="X204" s="21"/>
      <c r="Y204" s="26"/>
      <c r="Z204" s="35"/>
    </row>
    <row r="205" spans="1:26" ht="13.5" customHeight="1" x14ac:dyDescent="0.15">
      <c r="A205" s="16">
        <v>201</v>
      </c>
      <c r="B205" s="17" t="s">
        <v>405</v>
      </c>
      <c r="C205" s="28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1"/>
      <c r="W205" s="21"/>
      <c r="X205" s="21"/>
      <c r="Y205" s="26"/>
      <c r="Z205" s="35"/>
    </row>
    <row r="206" spans="1:26" ht="13.5" customHeight="1" x14ac:dyDescent="0.15">
      <c r="A206" s="16">
        <v>202</v>
      </c>
      <c r="B206" s="17" t="s">
        <v>406</v>
      </c>
      <c r="C206" s="28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1"/>
      <c r="W206" s="21"/>
      <c r="X206" s="21"/>
      <c r="Y206" s="26"/>
      <c r="Z206" s="35"/>
    </row>
    <row r="207" spans="1:26" ht="13.5" customHeight="1" x14ac:dyDescent="0.15">
      <c r="A207" s="16">
        <v>203</v>
      </c>
      <c r="B207" s="17" t="s">
        <v>168</v>
      </c>
      <c r="C207" s="18">
        <v>1.2277225550421014</v>
      </c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1"/>
      <c r="W207" s="21"/>
      <c r="X207" s="21"/>
      <c r="Y207" s="26"/>
      <c r="Z207" s="27">
        <v>1.2277225550421014</v>
      </c>
    </row>
    <row r="208" spans="1:26" ht="13.5" customHeight="1" x14ac:dyDescent="0.15">
      <c r="A208" s="16">
        <v>204</v>
      </c>
      <c r="B208" s="17" t="s">
        <v>169</v>
      </c>
      <c r="C208" s="28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1"/>
      <c r="W208" s="21"/>
      <c r="X208" s="21"/>
      <c r="Y208" s="26"/>
      <c r="Z208" s="35"/>
    </row>
    <row r="209" spans="1:26" ht="13.5" customHeight="1" x14ac:dyDescent="0.15">
      <c r="A209" s="16">
        <v>205</v>
      </c>
      <c r="B209" s="17" t="s">
        <v>407</v>
      </c>
      <c r="C209" s="28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1"/>
      <c r="W209" s="21"/>
      <c r="X209" s="21"/>
      <c r="Y209" s="26"/>
      <c r="Z209" s="35"/>
    </row>
    <row r="210" spans="1:26" ht="13.5" customHeight="1" x14ac:dyDescent="0.15">
      <c r="A210" s="16">
        <v>206</v>
      </c>
      <c r="B210" s="17" t="s">
        <v>170</v>
      </c>
      <c r="C210" s="28"/>
      <c r="D210" s="29">
        <v>566.4</v>
      </c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1"/>
      <c r="W210" s="21"/>
      <c r="X210" s="21"/>
      <c r="Y210" s="26"/>
      <c r="Z210" s="24">
        <v>566.4</v>
      </c>
    </row>
    <row r="211" spans="1:26" ht="27" customHeight="1" x14ac:dyDescent="0.15">
      <c r="A211" s="16">
        <v>207</v>
      </c>
      <c r="B211" s="17" t="s">
        <v>171</v>
      </c>
      <c r="C211" s="18">
        <v>3.8047701436078478</v>
      </c>
      <c r="D211" s="29">
        <v>541</v>
      </c>
      <c r="E211" s="29">
        <v>64.459056322760503</v>
      </c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1"/>
      <c r="W211" s="25">
        <v>0.74612872208195957</v>
      </c>
      <c r="X211" s="21"/>
      <c r="Y211" s="26"/>
      <c r="Z211" s="24">
        <v>610.00995518845025</v>
      </c>
    </row>
    <row r="212" spans="1:26" ht="13.5" customHeight="1" x14ac:dyDescent="0.15">
      <c r="A212" s="16">
        <v>208</v>
      </c>
      <c r="B212" s="17" t="s">
        <v>408</v>
      </c>
      <c r="C212" s="28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1"/>
      <c r="W212" s="21"/>
      <c r="X212" s="21"/>
      <c r="Y212" s="26"/>
      <c r="Z212" s="35"/>
    </row>
    <row r="213" spans="1:26" ht="13.5" customHeight="1" x14ac:dyDescent="0.15">
      <c r="A213" s="16">
        <v>209</v>
      </c>
      <c r="B213" s="17" t="s">
        <v>172</v>
      </c>
      <c r="C213" s="28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9">
        <v>2465.574375506304</v>
      </c>
      <c r="T213" s="20"/>
      <c r="U213" s="20"/>
      <c r="V213" s="21"/>
      <c r="W213" s="22">
        <v>1361.0169020555784</v>
      </c>
      <c r="X213" s="21"/>
      <c r="Y213" s="26"/>
      <c r="Z213" s="24">
        <v>3826.5912775618826</v>
      </c>
    </row>
    <row r="214" spans="1:26" ht="13.5" customHeight="1" x14ac:dyDescent="0.15">
      <c r="A214" s="16">
        <v>210</v>
      </c>
      <c r="B214" s="17" t="s">
        <v>173</v>
      </c>
      <c r="C214" s="28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1"/>
      <c r="W214" s="21"/>
      <c r="X214" s="21"/>
      <c r="Y214" s="26"/>
      <c r="Z214" s="35"/>
    </row>
    <row r="215" spans="1:26" ht="13.5" customHeight="1" x14ac:dyDescent="0.15">
      <c r="A215" s="16">
        <v>211</v>
      </c>
      <c r="B215" s="17" t="s">
        <v>409</v>
      </c>
      <c r="C215" s="28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1"/>
      <c r="W215" s="21"/>
      <c r="X215" s="21"/>
      <c r="Y215" s="26"/>
      <c r="Z215" s="35"/>
    </row>
    <row r="216" spans="1:26" ht="13.5" customHeight="1" x14ac:dyDescent="0.15">
      <c r="A216" s="16">
        <v>212</v>
      </c>
      <c r="B216" s="17" t="s">
        <v>174</v>
      </c>
      <c r="C216" s="28"/>
      <c r="D216" s="29">
        <v>8145.29</v>
      </c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1"/>
      <c r="W216" s="21"/>
      <c r="X216" s="21"/>
      <c r="Y216" s="26"/>
      <c r="Z216" s="24">
        <v>8145.29</v>
      </c>
    </row>
    <row r="217" spans="1:26" ht="13.5" customHeight="1" x14ac:dyDescent="0.15">
      <c r="A217" s="16">
        <v>213</v>
      </c>
      <c r="B217" s="17" t="s">
        <v>175</v>
      </c>
      <c r="C217" s="30">
        <v>424.03930445884066</v>
      </c>
      <c r="D217" s="29">
        <v>14.000000000000002</v>
      </c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1"/>
      <c r="W217" s="37">
        <v>5.3082826837942489</v>
      </c>
      <c r="X217" s="21"/>
      <c r="Y217" s="26"/>
      <c r="Z217" s="24">
        <v>443.34758714263489</v>
      </c>
    </row>
    <row r="218" spans="1:26" ht="13.5" customHeight="1" x14ac:dyDescent="0.15">
      <c r="A218" s="16">
        <v>214</v>
      </c>
      <c r="B218" s="17" t="s">
        <v>410</v>
      </c>
      <c r="C218" s="28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1"/>
      <c r="W218" s="21"/>
      <c r="X218" s="21"/>
      <c r="Y218" s="26"/>
      <c r="Z218" s="35"/>
    </row>
    <row r="219" spans="1:26" ht="13.5" customHeight="1" x14ac:dyDescent="0.15">
      <c r="A219" s="16">
        <v>215</v>
      </c>
      <c r="B219" s="17" t="s">
        <v>411</v>
      </c>
      <c r="C219" s="28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1"/>
      <c r="W219" s="21"/>
      <c r="X219" s="21"/>
      <c r="Y219" s="26"/>
      <c r="Z219" s="35"/>
    </row>
    <row r="220" spans="1:26" ht="13.5" customHeight="1" x14ac:dyDescent="0.15">
      <c r="A220" s="16">
        <v>216</v>
      </c>
      <c r="B220" s="17" t="s">
        <v>412</v>
      </c>
      <c r="C220" s="34">
        <v>1.8783883384643513E-2</v>
      </c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1"/>
      <c r="W220" s="21"/>
      <c r="X220" s="21"/>
      <c r="Y220" s="26"/>
      <c r="Z220" s="36">
        <v>1.8783883384643513E-2</v>
      </c>
    </row>
    <row r="221" spans="1:26" ht="13.5" customHeight="1" x14ac:dyDescent="0.15">
      <c r="A221" s="16">
        <v>217</v>
      </c>
      <c r="B221" s="17" t="s">
        <v>176</v>
      </c>
      <c r="C221" s="28"/>
      <c r="D221" s="29">
        <v>600.00000000000011</v>
      </c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1"/>
      <c r="W221" s="21"/>
      <c r="X221" s="21"/>
      <c r="Y221" s="26"/>
      <c r="Z221" s="24">
        <v>600.00000000000011</v>
      </c>
    </row>
    <row r="222" spans="1:26" ht="13.5" customHeight="1" x14ac:dyDescent="0.15">
      <c r="A222" s="16">
        <v>218</v>
      </c>
      <c r="B222" s="17" t="s">
        <v>177</v>
      </c>
      <c r="C222" s="18">
        <v>4.2703568654502737</v>
      </c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1"/>
      <c r="W222" s="25">
        <v>0.55605340498569944</v>
      </c>
      <c r="X222" s="21"/>
      <c r="Y222" s="26"/>
      <c r="Z222" s="27">
        <v>4.8264102704359733</v>
      </c>
    </row>
    <row r="223" spans="1:26" ht="13.5" customHeight="1" x14ac:dyDescent="0.15">
      <c r="A223" s="16">
        <v>219</v>
      </c>
      <c r="B223" s="17" t="s">
        <v>413</v>
      </c>
      <c r="C223" s="28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1"/>
      <c r="W223" s="21"/>
      <c r="X223" s="21"/>
      <c r="Y223" s="26"/>
      <c r="Z223" s="35"/>
    </row>
    <row r="224" spans="1:26" ht="13.5" customHeight="1" x14ac:dyDescent="0.15">
      <c r="A224" s="16">
        <v>220</v>
      </c>
      <c r="B224" s="17" t="s">
        <v>414</v>
      </c>
      <c r="C224" s="28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1"/>
      <c r="W224" s="21"/>
      <c r="X224" s="21"/>
      <c r="Y224" s="26"/>
      <c r="Z224" s="35"/>
    </row>
    <row r="225" spans="1:26" ht="13.5" customHeight="1" x14ac:dyDescent="0.15">
      <c r="A225" s="16">
        <v>221</v>
      </c>
      <c r="B225" s="17" t="s">
        <v>178</v>
      </c>
      <c r="C225" s="28"/>
      <c r="D225" s="29">
        <v>2201.0000000000005</v>
      </c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1"/>
      <c r="W225" s="21"/>
      <c r="X225" s="21"/>
      <c r="Y225" s="26"/>
      <c r="Z225" s="24">
        <v>2201.0000000000005</v>
      </c>
    </row>
    <row r="226" spans="1:26" ht="13.5" customHeight="1" x14ac:dyDescent="0.15">
      <c r="A226" s="16">
        <v>222</v>
      </c>
      <c r="B226" s="17" t="s">
        <v>415</v>
      </c>
      <c r="C226" s="28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1"/>
      <c r="W226" s="21"/>
      <c r="X226" s="21"/>
      <c r="Y226" s="26"/>
      <c r="Z226" s="35"/>
    </row>
    <row r="227" spans="1:26" ht="13.5" customHeight="1" x14ac:dyDescent="0.15">
      <c r="A227" s="16">
        <v>223</v>
      </c>
      <c r="B227" s="17" t="s">
        <v>179</v>
      </c>
      <c r="C227" s="28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1"/>
      <c r="W227" s="21"/>
      <c r="X227" s="21"/>
      <c r="Y227" s="26"/>
      <c r="Z227" s="35"/>
    </row>
    <row r="228" spans="1:26" ht="27" customHeight="1" x14ac:dyDescent="0.15">
      <c r="A228" s="16">
        <v>224</v>
      </c>
      <c r="B228" s="17" t="s">
        <v>180</v>
      </c>
      <c r="C228" s="18">
        <v>1.7498674329929724</v>
      </c>
      <c r="D228" s="20"/>
      <c r="E228" s="20"/>
      <c r="F228" s="20"/>
      <c r="G228" s="20"/>
      <c r="H228" s="20"/>
      <c r="I228" s="29">
        <v>41435.79268116413</v>
      </c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1"/>
      <c r="W228" s="22">
        <v>530.05149203357723</v>
      </c>
      <c r="X228" s="21"/>
      <c r="Y228" s="26"/>
      <c r="Z228" s="24">
        <v>41967.594040630698</v>
      </c>
    </row>
    <row r="229" spans="1:26" ht="13.5" customHeight="1" x14ac:dyDescent="0.15">
      <c r="A229" s="16">
        <v>225</v>
      </c>
      <c r="B229" s="17" t="s">
        <v>181</v>
      </c>
      <c r="C229" s="28"/>
      <c r="D229" s="29">
        <v>699.99999999999989</v>
      </c>
      <c r="E229" s="19">
        <v>9.3589957368800896</v>
      </c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1"/>
      <c r="W229" s="21"/>
      <c r="X229" s="21"/>
      <c r="Y229" s="26"/>
      <c r="Z229" s="24">
        <v>709.35899573687993</v>
      </c>
    </row>
    <row r="230" spans="1:26" ht="13.5" customHeight="1" x14ac:dyDescent="0.15">
      <c r="A230" s="16">
        <v>226</v>
      </c>
      <c r="B230" s="17" t="s">
        <v>416</v>
      </c>
      <c r="C230" s="28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1"/>
      <c r="W230" s="21"/>
      <c r="X230" s="21"/>
      <c r="Y230" s="26"/>
      <c r="Z230" s="35"/>
    </row>
    <row r="231" spans="1:26" ht="13.5" customHeight="1" x14ac:dyDescent="0.15">
      <c r="A231" s="16">
        <v>227</v>
      </c>
      <c r="B231" s="17" t="s">
        <v>182</v>
      </c>
      <c r="C231" s="28"/>
      <c r="D231" s="29">
        <v>3415.0000000000005</v>
      </c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1"/>
      <c r="W231" s="21"/>
      <c r="X231" s="21"/>
      <c r="Y231" s="26"/>
      <c r="Z231" s="24">
        <v>3415.0000000000005</v>
      </c>
    </row>
    <row r="232" spans="1:26" ht="27" customHeight="1" x14ac:dyDescent="0.15">
      <c r="A232" s="16">
        <v>228</v>
      </c>
      <c r="B232" s="17" t="s">
        <v>417</v>
      </c>
      <c r="C232" s="28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1"/>
      <c r="W232" s="21"/>
      <c r="X232" s="21"/>
      <c r="Y232" s="26"/>
      <c r="Z232" s="35"/>
    </row>
    <row r="233" spans="1:26" ht="13.5" customHeight="1" x14ac:dyDescent="0.15">
      <c r="A233" s="16">
        <v>229</v>
      </c>
      <c r="B233" s="17" t="s">
        <v>183</v>
      </c>
      <c r="C233" s="28"/>
      <c r="D233" s="29">
        <v>7700.4599999999991</v>
      </c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1"/>
      <c r="W233" s="21"/>
      <c r="X233" s="21"/>
      <c r="Y233" s="26"/>
      <c r="Z233" s="24">
        <v>7700.4599999999991</v>
      </c>
    </row>
    <row r="234" spans="1:26" ht="27" customHeight="1" x14ac:dyDescent="0.15">
      <c r="A234" s="16">
        <v>230</v>
      </c>
      <c r="B234" s="17" t="s">
        <v>418</v>
      </c>
      <c r="C234" s="28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1"/>
      <c r="W234" s="21"/>
      <c r="X234" s="21"/>
      <c r="Y234" s="26"/>
      <c r="Z234" s="35"/>
    </row>
    <row r="235" spans="1:26" ht="13.5" customHeight="1" x14ac:dyDescent="0.15">
      <c r="A235" s="16">
        <v>231</v>
      </c>
      <c r="B235" s="17" t="s">
        <v>184</v>
      </c>
      <c r="C235" s="28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1"/>
      <c r="W235" s="21"/>
      <c r="X235" s="21"/>
      <c r="Y235" s="26"/>
      <c r="Z235" s="35"/>
    </row>
    <row r="236" spans="1:26" ht="13.5" customHeight="1" x14ac:dyDescent="0.15">
      <c r="A236" s="16">
        <v>232</v>
      </c>
      <c r="B236" s="17" t="s">
        <v>185</v>
      </c>
      <c r="C236" s="30">
        <v>30384.134492296118</v>
      </c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1"/>
      <c r="W236" s="21"/>
      <c r="X236" s="21"/>
      <c r="Y236" s="26"/>
      <c r="Z236" s="24">
        <v>30384.134492296118</v>
      </c>
    </row>
    <row r="237" spans="1:26" ht="13.5" customHeight="1" x14ac:dyDescent="0.15">
      <c r="A237" s="16">
        <v>233</v>
      </c>
      <c r="B237" s="17" t="s">
        <v>186</v>
      </c>
      <c r="C237" s="28"/>
      <c r="D237" s="29">
        <v>1874.9999999999998</v>
      </c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1"/>
      <c r="W237" s="21"/>
      <c r="X237" s="21"/>
      <c r="Y237" s="26"/>
      <c r="Z237" s="24">
        <v>1874.9999999999998</v>
      </c>
    </row>
    <row r="238" spans="1:26" ht="13.5" customHeight="1" x14ac:dyDescent="0.15">
      <c r="A238" s="16">
        <v>234</v>
      </c>
      <c r="B238" s="17" t="s">
        <v>187</v>
      </c>
      <c r="C238" s="31">
        <v>0.31240951873615874</v>
      </c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1"/>
      <c r="W238" s="21"/>
      <c r="X238" s="21"/>
      <c r="Y238" s="26"/>
      <c r="Z238" s="33">
        <v>0.31240951873615874</v>
      </c>
    </row>
    <row r="239" spans="1:26" ht="13.5" customHeight="1" x14ac:dyDescent="0.15">
      <c r="A239" s="16">
        <v>235</v>
      </c>
      <c r="B239" s="17" t="s">
        <v>419</v>
      </c>
      <c r="C239" s="41">
        <v>7.8229276314928335E-5</v>
      </c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1"/>
      <c r="W239" s="21"/>
      <c r="X239" s="21"/>
      <c r="Y239" s="26"/>
      <c r="Z239" s="42">
        <v>7.8229276314928335E-5</v>
      </c>
    </row>
    <row r="240" spans="1:26" ht="13.5" customHeight="1" x14ac:dyDescent="0.15">
      <c r="A240" s="16">
        <v>236</v>
      </c>
      <c r="B240" s="17" t="s">
        <v>188</v>
      </c>
      <c r="C240" s="28"/>
      <c r="D240" s="29">
        <v>30</v>
      </c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1"/>
      <c r="W240" s="21"/>
      <c r="X240" s="21"/>
      <c r="Y240" s="26"/>
      <c r="Z240" s="24">
        <v>30</v>
      </c>
    </row>
    <row r="241" spans="1:26" ht="13.5" customHeight="1" x14ac:dyDescent="0.15">
      <c r="A241" s="16">
        <v>237</v>
      </c>
      <c r="B241" s="17" t="s">
        <v>189</v>
      </c>
      <c r="C241" s="18">
        <v>1.3604544370028941</v>
      </c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5">
        <v>0.28782061821121019</v>
      </c>
      <c r="W241" s="21"/>
      <c r="X241" s="22">
        <v>78.93508541199175</v>
      </c>
      <c r="Y241" s="26"/>
      <c r="Z241" s="24">
        <v>80.58336046720585</v>
      </c>
    </row>
    <row r="242" spans="1:26" ht="13.5" customHeight="1" x14ac:dyDescent="0.15">
      <c r="A242" s="16">
        <v>238</v>
      </c>
      <c r="B242" s="17" t="s">
        <v>420</v>
      </c>
      <c r="C242" s="28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1"/>
      <c r="W242" s="21"/>
      <c r="X242" s="21"/>
      <c r="Y242" s="26"/>
      <c r="Z242" s="35"/>
    </row>
    <row r="243" spans="1:26" ht="13.5" customHeight="1" x14ac:dyDescent="0.15">
      <c r="A243" s="16">
        <v>239</v>
      </c>
      <c r="B243" s="17" t="s">
        <v>190</v>
      </c>
      <c r="C243" s="18">
        <v>1.5819469187885504</v>
      </c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1"/>
      <c r="W243" s="21"/>
      <c r="X243" s="21"/>
      <c r="Y243" s="26"/>
      <c r="Z243" s="27">
        <v>1.5819469187885504</v>
      </c>
    </row>
    <row r="244" spans="1:26" ht="13.5" customHeight="1" x14ac:dyDescent="0.15">
      <c r="A244" s="16">
        <v>240</v>
      </c>
      <c r="B244" s="17" t="s">
        <v>191</v>
      </c>
      <c r="C244" s="30">
        <v>4916.0086632895818</v>
      </c>
      <c r="D244" s="20"/>
      <c r="E244" s="20"/>
      <c r="F244" s="45">
        <v>0.14816306431085613</v>
      </c>
      <c r="G244" s="29">
        <v>592.62362975980579</v>
      </c>
      <c r="H244" s="20"/>
      <c r="I244" s="20"/>
      <c r="J244" s="20"/>
      <c r="K244" s="29">
        <v>707.76293462734736</v>
      </c>
      <c r="L244" s="20"/>
      <c r="M244" s="29">
        <v>23568.647178594831</v>
      </c>
      <c r="N244" s="29">
        <v>2308.1651031498504</v>
      </c>
      <c r="O244" s="29">
        <v>3392.5274136720691</v>
      </c>
      <c r="P244" s="29">
        <v>5676.5903017776291</v>
      </c>
      <c r="Q244" s="20"/>
      <c r="R244" s="20"/>
      <c r="S244" s="20"/>
      <c r="T244" s="20"/>
      <c r="U244" s="20"/>
      <c r="V244" s="21"/>
      <c r="W244" s="21"/>
      <c r="X244" s="21"/>
      <c r="Y244" s="26"/>
      <c r="Z244" s="24">
        <v>41162.473387935432</v>
      </c>
    </row>
    <row r="245" spans="1:26" ht="27" customHeight="1" x14ac:dyDescent="0.15">
      <c r="A245" s="16">
        <v>241</v>
      </c>
      <c r="B245" s="17" t="s">
        <v>421</v>
      </c>
      <c r="C245" s="28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1"/>
      <c r="W245" s="21"/>
      <c r="X245" s="21"/>
      <c r="Y245" s="26"/>
      <c r="Z245" s="35"/>
    </row>
    <row r="246" spans="1:26" ht="13.5" customHeight="1" x14ac:dyDescent="0.15">
      <c r="A246" s="16">
        <v>242</v>
      </c>
      <c r="B246" s="17" t="s">
        <v>192</v>
      </c>
      <c r="C246" s="34">
        <v>1.1715879253575714E-2</v>
      </c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37">
        <v>1.0809552629651782</v>
      </c>
      <c r="W246" s="32">
        <v>6.205432826503471E-3</v>
      </c>
      <c r="X246" s="21"/>
      <c r="Y246" s="26"/>
      <c r="Z246" s="27">
        <v>1.0988765750452574</v>
      </c>
    </row>
    <row r="247" spans="1:26" ht="13.5" customHeight="1" x14ac:dyDescent="0.15">
      <c r="A247" s="16">
        <v>243</v>
      </c>
      <c r="B247" s="17" t="s">
        <v>22</v>
      </c>
      <c r="C247" s="28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9">
        <v>695.47670540036881</v>
      </c>
      <c r="V247" s="21"/>
      <c r="W247" s="21"/>
      <c r="X247" s="21"/>
      <c r="Y247" s="26"/>
      <c r="Z247" s="24">
        <v>695.47670540036881</v>
      </c>
    </row>
    <row r="248" spans="1:26" ht="13.5" customHeight="1" x14ac:dyDescent="0.15">
      <c r="A248" s="16">
        <v>244</v>
      </c>
      <c r="B248" s="17" t="s">
        <v>193</v>
      </c>
      <c r="C248" s="28"/>
      <c r="D248" s="29">
        <v>112518.25000000001</v>
      </c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1"/>
      <c r="W248" s="21"/>
      <c r="X248" s="21"/>
      <c r="Y248" s="26"/>
      <c r="Z248" s="24">
        <v>112518.25000000001</v>
      </c>
    </row>
    <row r="249" spans="1:26" ht="13.5" customHeight="1" x14ac:dyDescent="0.15">
      <c r="A249" s="16">
        <v>245</v>
      </c>
      <c r="B249" s="17" t="s">
        <v>194</v>
      </c>
      <c r="C249" s="38">
        <v>1.3691577808530467E-4</v>
      </c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1"/>
      <c r="W249" s="25">
        <v>0.90390015219791076</v>
      </c>
      <c r="X249" s="21"/>
      <c r="Y249" s="26"/>
      <c r="Z249" s="33">
        <v>0.90403706797599603</v>
      </c>
    </row>
    <row r="250" spans="1:26" ht="13.5" customHeight="1" x14ac:dyDescent="0.15">
      <c r="A250" s="16">
        <v>246</v>
      </c>
      <c r="B250" s="17" t="s">
        <v>422</v>
      </c>
      <c r="C250" s="28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1"/>
      <c r="W250" s="21"/>
      <c r="X250" s="21"/>
      <c r="Y250" s="26"/>
      <c r="Z250" s="35"/>
    </row>
    <row r="251" spans="1:26" ht="13.5" customHeight="1" x14ac:dyDescent="0.15">
      <c r="A251" s="16">
        <v>247</v>
      </c>
      <c r="B251" s="17" t="s">
        <v>423</v>
      </c>
      <c r="C251" s="28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1"/>
      <c r="W251" s="21"/>
      <c r="X251" s="21"/>
      <c r="Y251" s="26"/>
      <c r="Z251" s="35"/>
    </row>
    <row r="252" spans="1:26" ht="13.5" customHeight="1" x14ac:dyDescent="0.15">
      <c r="A252" s="16">
        <v>248</v>
      </c>
      <c r="B252" s="17" t="s">
        <v>195</v>
      </c>
      <c r="C252" s="28"/>
      <c r="D252" s="29">
        <v>13359</v>
      </c>
      <c r="E252" s="19">
        <v>2.2063031775154585</v>
      </c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1"/>
      <c r="W252" s="21"/>
      <c r="X252" s="21"/>
      <c r="Y252" s="26"/>
      <c r="Z252" s="24">
        <v>13361.206303177516</v>
      </c>
    </row>
    <row r="253" spans="1:26" ht="13.5" customHeight="1" x14ac:dyDescent="0.15">
      <c r="A253" s="16">
        <v>249</v>
      </c>
      <c r="B253" s="17" t="s">
        <v>196</v>
      </c>
      <c r="C253" s="28"/>
      <c r="D253" s="29">
        <v>5537</v>
      </c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1"/>
      <c r="W253" s="21"/>
      <c r="X253" s="21"/>
      <c r="Y253" s="26"/>
      <c r="Z253" s="24">
        <v>5537</v>
      </c>
    </row>
    <row r="254" spans="1:26" ht="13.5" customHeight="1" x14ac:dyDescent="0.15">
      <c r="A254" s="16">
        <v>250</v>
      </c>
      <c r="B254" s="17" t="s">
        <v>197</v>
      </c>
      <c r="C254" s="28"/>
      <c r="D254" s="29">
        <v>1612</v>
      </c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1"/>
      <c r="W254" s="21"/>
      <c r="X254" s="21"/>
      <c r="Y254" s="26"/>
      <c r="Z254" s="24">
        <v>1612</v>
      </c>
    </row>
    <row r="255" spans="1:26" ht="13.5" customHeight="1" x14ac:dyDescent="0.15">
      <c r="A255" s="16">
        <v>251</v>
      </c>
      <c r="B255" s="17" t="s">
        <v>198</v>
      </c>
      <c r="C255" s="28"/>
      <c r="D255" s="29">
        <v>8913.67</v>
      </c>
      <c r="E255" s="29">
        <v>602.2721380924786</v>
      </c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1"/>
      <c r="W255" s="21"/>
      <c r="X255" s="21"/>
      <c r="Y255" s="26"/>
      <c r="Z255" s="24">
        <v>9515.9421380924796</v>
      </c>
    </row>
    <row r="256" spans="1:26" ht="13.5" customHeight="1" x14ac:dyDescent="0.15">
      <c r="A256" s="16">
        <v>252</v>
      </c>
      <c r="B256" s="17" t="s">
        <v>199</v>
      </c>
      <c r="C256" s="28"/>
      <c r="D256" s="20"/>
      <c r="E256" s="29">
        <v>167.15222583965243</v>
      </c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1"/>
      <c r="W256" s="21"/>
      <c r="X256" s="21"/>
      <c r="Y256" s="26"/>
      <c r="Z256" s="24">
        <v>167.15222583965243</v>
      </c>
    </row>
    <row r="257" spans="1:26" ht="13.5" customHeight="1" x14ac:dyDescent="0.15">
      <c r="A257" s="16">
        <v>253</v>
      </c>
      <c r="B257" s="17" t="s">
        <v>200</v>
      </c>
      <c r="C257" s="28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1"/>
      <c r="W257" s="21"/>
      <c r="X257" s="21"/>
      <c r="Y257" s="26"/>
      <c r="Z257" s="35"/>
    </row>
    <row r="258" spans="1:26" ht="13.5" customHeight="1" x14ac:dyDescent="0.15">
      <c r="A258" s="16">
        <v>254</v>
      </c>
      <c r="B258" s="17" t="s">
        <v>201</v>
      </c>
      <c r="C258" s="28"/>
      <c r="D258" s="29">
        <v>816.00000000000011</v>
      </c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1"/>
      <c r="W258" s="21"/>
      <c r="X258" s="21"/>
      <c r="Y258" s="26"/>
      <c r="Z258" s="24">
        <v>816.00000000000011</v>
      </c>
    </row>
    <row r="259" spans="1:26" ht="13.5" customHeight="1" x14ac:dyDescent="0.15">
      <c r="A259" s="16">
        <v>255</v>
      </c>
      <c r="B259" s="17" t="s">
        <v>202</v>
      </c>
      <c r="C259" s="31">
        <v>0.47160084884230474</v>
      </c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1"/>
      <c r="W259" s="21"/>
      <c r="X259" s="21"/>
      <c r="Y259" s="26"/>
      <c r="Z259" s="33">
        <v>0.47160084884230474</v>
      </c>
    </row>
    <row r="260" spans="1:26" ht="13.5" customHeight="1" x14ac:dyDescent="0.15">
      <c r="A260" s="16">
        <v>256</v>
      </c>
      <c r="B260" s="17" t="s">
        <v>203</v>
      </c>
      <c r="C260" s="28"/>
      <c r="D260" s="20"/>
      <c r="E260" s="19">
        <v>6.8701012769696757</v>
      </c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1"/>
      <c r="W260" s="21"/>
      <c r="X260" s="21"/>
      <c r="Y260" s="26"/>
      <c r="Z260" s="27">
        <v>6.8701012769696757</v>
      </c>
    </row>
    <row r="261" spans="1:26" ht="13.5" customHeight="1" x14ac:dyDescent="0.15">
      <c r="A261" s="16">
        <v>257</v>
      </c>
      <c r="B261" s="17" t="s">
        <v>204</v>
      </c>
      <c r="C261" s="28"/>
      <c r="D261" s="29">
        <v>37.44</v>
      </c>
      <c r="E261" s="43">
        <v>1.1708448792633242E-2</v>
      </c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1"/>
      <c r="W261" s="21"/>
      <c r="X261" s="21"/>
      <c r="Y261" s="26"/>
      <c r="Z261" s="24">
        <v>37.45170844879263</v>
      </c>
    </row>
    <row r="262" spans="1:26" ht="13.5" customHeight="1" x14ac:dyDescent="0.15">
      <c r="A262" s="16">
        <v>258</v>
      </c>
      <c r="B262" s="17" t="s">
        <v>205</v>
      </c>
      <c r="C262" s="31">
        <v>0.41410959345398352</v>
      </c>
      <c r="D262" s="29">
        <v>316.20000000000005</v>
      </c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1"/>
      <c r="W262" s="32">
        <v>8.5191302376697281E-2</v>
      </c>
      <c r="X262" s="21"/>
      <c r="Y262" s="26"/>
      <c r="Z262" s="24">
        <v>316.69930089583073</v>
      </c>
    </row>
    <row r="263" spans="1:26" ht="13.5" customHeight="1" x14ac:dyDescent="0.15">
      <c r="A263" s="16">
        <v>259</v>
      </c>
      <c r="B263" s="17" t="s">
        <v>206</v>
      </c>
      <c r="C263" s="18">
        <v>4.0078771127183943</v>
      </c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1"/>
      <c r="W263" s="21"/>
      <c r="X263" s="21"/>
      <c r="Y263" s="26"/>
      <c r="Z263" s="27">
        <v>4.0078771127183943</v>
      </c>
    </row>
    <row r="264" spans="1:26" ht="13.5" customHeight="1" x14ac:dyDescent="0.15">
      <c r="A264" s="16">
        <v>260</v>
      </c>
      <c r="B264" s="17" t="s">
        <v>207</v>
      </c>
      <c r="C264" s="28"/>
      <c r="D264" s="29">
        <v>13660.06</v>
      </c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1"/>
      <c r="W264" s="21"/>
      <c r="X264" s="21"/>
      <c r="Y264" s="26"/>
      <c r="Z264" s="24">
        <v>13660.06</v>
      </c>
    </row>
    <row r="265" spans="1:26" ht="13.5" customHeight="1" x14ac:dyDescent="0.15">
      <c r="A265" s="16">
        <v>261</v>
      </c>
      <c r="B265" s="17" t="s">
        <v>208</v>
      </c>
      <c r="C265" s="28"/>
      <c r="D265" s="29">
        <v>3203.5</v>
      </c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1"/>
      <c r="W265" s="21"/>
      <c r="X265" s="21"/>
      <c r="Y265" s="26"/>
      <c r="Z265" s="24">
        <v>3203.5</v>
      </c>
    </row>
    <row r="266" spans="1:26" ht="13.5" customHeight="1" x14ac:dyDescent="0.15">
      <c r="A266" s="16">
        <v>262</v>
      </c>
      <c r="B266" s="17" t="s">
        <v>209</v>
      </c>
      <c r="C266" s="30">
        <v>5005.8326189688623</v>
      </c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1"/>
      <c r="W266" s="22">
        <v>13.576095105686141</v>
      </c>
      <c r="X266" s="21"/>
      <c r="Y266" s="23">
        <v>93.699058342082338</v>
      </c>
      <c r="Z266" s="24">
        <v>5113.1077724166307</v>
      </c>
    </row>
    <row r="267" spans="1:26" ht="13.5" customHeight="1" x14ac:dyDescent="0.15">
      <c r="A267" s="16">
        <v>263</v>
      </c>
      <c r="B267" s="17" t="s">
        <v>424</v>
      </c>
      <c r="C267" s="28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1"/>
      <c r="W267" s="21"/>
      <c r="X267" s="21"/>
      <c r="Y267" s="26"/>
      <c r="Z267" s="35"/>
    </row>
    <row r="268" spans="1:26" ht="27" customHeight="1" x14ac:dyDescent="0.15">
      <c r="A268" s="16">
        <v>264</v>
      </c>
      <c r="B268" s="17" t="s">
        <v>425</v>
      </c>
      <c r="C268" s="28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1"/>
      <c r="W268" s="21"/>
      <c r="X268" s="21"/>
      <c r="Y268" s="26"/>
      <c r="Z268" s="35"/>
    </row>
    <row r="269" spans="1:26" ht="13.5" customHeight="1" x14ac:dyDescent="0.15">
      <c r="A269" s="16">
        <v>265</v>
      </c>
      <c r="B269" s="17" t="s">
        <v>426</v>
      </c>
      <c r="C269" s="28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1"/>
      <c r="W269" s="21"/>
      <c r="X269" s="21"/>
      <c r="Y269" s="26"/>
      <c r="Z269" s="35"/>
    </row>
    <row r="270" spans="1:26" ht="13.5" customHeight="1" x14ac:dyDescent="0.15">
      <c r="A270" s="16">
        <v>266</v>
      </c>
      <c r="B270" s="17" t="s">
        <v>210</v>
      </c>
      <c r="C270" s="28"/>
      <c r="D270" s="29">
        <v>2382</v>
      </c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1"/>
      <c r="W270" s="21"/>
      <c r="X270" s="21"/>
      <c r="Y270" s="26"/>
      <c r="Z270" s="24">
        <v>2382</v>
      </c>
    </row>
    <row r="271" spans="1:26" ht="13.5" customHeight="1" x14ac:dyDescent="0.15">
      <c r="A271" s="16">
        <v>267</v>
      </c>
      <c r="B271" s="17" t="s">
        <v>211</v>
      </c>
      <c r="C271" s="28"/>
      <c r="D271" s="29">
        <v>1185</v>
      </c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1"/>
      <c r="W271" s="21"/>
      <c r="X271" s="21"/>
      <c r="Y271" s="26"/>
      <c r="Z271" s="24">
        <v>1185</v>
      </c>
    </row>
    <row r="272" spans="1:26" ht="13.5" customHeight="1" x14ac:dyDescent="0.15">
      <c r="A272" s="16">
        <v>268</v>
      </c>
      <c r="B272" s="17" t="s">
        <v>212</v>
      </c>
      <c r="C272" s="18">
        <v>1.7257771322991828</v>
      </c>
      <c r="D272" s="29">
        <v>6684.0000000000009</v>
      </c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1"/>
      <c r="W272" s="21"/>
      <c r="X272" s="21"/>
      <c r="Y272" s="26"/>
      <c r="Z272" s="24">
        <v>6685.7257771323002</v>
      </c>
    </row>
    <row r="273" spans="1:26" ht="13.5" customHeight="1" x14ac:dyDescent="0.15">
      <c r="A273" s="16">
        <v>269</v>
      </c>
      <c r="B273" s="17" t="s">
        <v>427</v>
      </c>
      <c r="C273" s="28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1"/>
      <c r="W273" s="21"/>
      <c r="X273" s="21"/>
      <c r="Y273" s="26"/>
      <c r="Z273" s="35"/>
    </row>
    <row r="274" spans="1:26" ht="13.5" customHeight="1" x14ac:dyDescent="0.15">
      <c r="A274" s="16">
        <v>270</v>
      </c>
      <c r="B274" s="17" t="s">
        <v>213</v>
      </c>
      <c r="C274" s="38">
        <v>8.9358942385896808E-4</v>
      </c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1"/>
      <c r="W274" s="37">
        <v>6.4799999999999995</v>
      </c>
      <c r="X274" s="21"/>
      <c r="Y274" s="26"/>
      <c r="Z274" s="27">
        <v>6.4808935894238582</v>
      </c>
    </row>
    <row r="275" spans="1:26" ht="13.5" customHeight="1" x14ac:dyDescent="0.15">
      <c r="A275" s="16">
        <v>271</v>
      </c>
      <c r="B275" s="17" t="s">
        <v>428</v>
      </c>
      <c r="C275" s="28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1"/>
      <c r="W275" s="25">
        <v>0.16873509363661629</v>
      </c>
      <c r="X275" s="21"/>
      <c r="Y275" s="26"/>
      <c r="Z275" s="33">
        <v>0.16873509363661629</v>
      </c>
    </row>
    <row r="276" spans="1:26" ht="13.5" customHeight="1" x14ac:dyDescent="0.15">
      <c r="A276" s="16">
        <v>272</v>
      </c>
      <c r="B276" s="17" t="s">
        <v>214</v>
      </c>
      <c r="C276" s="18">
        <v>3.1848614804062163</v>
      </c>
      <c r="D276" s="29">
        <v>108</v>
      </c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1"/>
      <c r="W276" s="22">
        <v>33.149551501954285</v>
      </c>
      <c r="X276" s="22">
        <v>49.309733234723538</v>
      </c>
      <c r="Y276" s="23">
        <v>216.8272831875156</v>
      </c>
      <c r="Z276" s="24">
        <v>410.47142940459963</v>
      </c>
    </row>
    <row r="277" spans="1:26" ht="13.5" customHeight="1" x14ac:dyDescent="0.15">
      <c r="A277" s="16">
        <v>273</v>
      </c>
      <c r="B277" s="17" t="s">
        <v>215</v>
      </c>
      <c r="C277" s="31">
        <v>0.55314834636949073</v>
      </c>
      <c r="D277" s="29">
        <v>166.5</v>
      </c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1"/>
      <c r="W277" s="40">
        <v>2.6488104535471235E-4</v>
      </c>
      <c r="X277" s="21"/>
      <c r="Y277" s="26"/>
      <c r="Z277" s="24">
        <v>167.05341322741484</v>
      </c>
    </row>
    <row r="278" spans="1:26" ht="13.5" customHeight="1" x14ac:dyDescent="0.15">
      <c r="A278" s="16">
        <v>274</v>
      </c>
      <c r="B278" s="17" t="s">
        <v>429</v>
      </c>
      <c r="C278" s="28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1"/>
      <c r="W278" s="21"/>
      <c r="X278" s="21"/>
      <c r="Y278" s="26"/>
      <c r="Z278" s="35"/>
    </row>
    <row r="279" spans="1:26" ht="13.5" customHeight="1" x14ac:dyDescent="0.15">
      <c r="A279" s="16">
        <v>275</v>
      </c>
      <c r="B279" s="17" t="s">
        <v>216</v>
      </c>
      <c r="C279" s="30">
        <v>143.48891968627873</v>
      </c>
      <c r="D279" s="29">
        <v>153.4</v>
      </c>
      <c r="E279" s="43">
        <v>3.872794600640226E-2</v>
      </c>
      <c r="F279" s="20"/>
      <c r="G279" s="20"/>
      <c r="H279" s="20"/>
      <c r="I279" s="29">
        <v>110002.87200593848</v>
      </c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1"/>
      <c r="W279" s="22">
        <v>28033.748111122393</v>
      </c>
      <c r="X279" s="21"/>
      <c r="Y279" s="26"/>
      <c r="Z279" s="24">
        <v>138333.54776469315</v>
      </c>
    </row>
    <row r="280" spans="1:26" ht="13.5" customHeight="1" x14ac:dyDescent="0.15">
      <c r="A280" s="16">
        <v>276</v>
      </c>
      <c r="B280" s="17" t="s">
        <v>217</v>
      </c>
      <c r="C280" s="18">
        <v>1.0821548400804448</v>
      </c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1"/>
      <c r="W280" s="21"/>
      <c r="X280" s="21"/>
      <c r="Y280" s="26"/>
      <c r="Z280" s="27">
        <v>1.0821548400804448</v>
      </c>
    </row>
    <row r="281" spans="1:26" ht="13.5" customHeight="1" x14ac:dyDescent="0.15">
      <c r="A281" s="16">
        <v>277</v>
      </c>
      <c r="B281" s="17" t="s">
        <v>218</v>
      </c>
      <c r="C281" s="30">
        <v>181.87479754719266</v>
      </c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1"/>
      <c r="W281" s="22">
        <v>1121.9111498648622</v>
      </c>
      <c r="X281" s="21"/>
      <c r="Y281" s="26"/>
      <c r="Z281" s="24">
        <v>1303.7859474120548</v>
      </c>
    </row>
    <row r="282" spans="1:26" ht="13.5" customHeight="1" x14ac:dyDescent="0.15">
      <c r="A282" s="16">
        <v>278</v>
      </c>
      <c r="B282" s="17" t="s">
        <v>219</v>
      </c>
      <c r="C282" s="18">
        <v>5.5199656328130944</v>
      </c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1"/>
      <c r="W282" s="22">
        <v>107.62811207486153</v>
      </c>
      <c r="X282" s="21"/>
      <c r="Y282" s="26"/>
      <c r="Z282" s="24">
        <v>113.14807770767463</v>
      </c>
    </row>
    <row r="283" spans="1:26" ht="13.5" customHeight="1" x14ac:dyDescent="0.15">
      <c r="A283" s="16">
        <v>279</v>
      </c>
      <c r="B283" s="17" t="s">
        <v>430</v>
      </c>
      <c r="C283" s="28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1"/>
      <c r="W283" s="21"/>
      <c r="X283" s="21"/>
      <c r="Y283" s="26"/>
      <c r="Z283" s="35"/>
    </row>
    <row r="284" spans="1:26" ht="13.5" customHeight="1" x14ac:dyDescent="0.15">
      <c r="A284" s="16">
        <v>280</v>
      </c>
      <c r="B284" s="17" t="s">
        <v>431</v>
      </c>
      <c r="C284" s="28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1"/>
      <c r="W284" s="21"/>
      <c r="X284" s="21"/>
      <c r="Y284" s="26"/>
      <c r="Z284" s="35"/>
    </row>
    <row r="285" spans="1:26" ht="13.5" customHeight="1" x14ac:dyDescent="0.15">
      <c r="A285" s="16">
        <v>281</v>
      </c>
      <c r="B285" s="17" t="s">
        <v>220</v>
      </c>
      <c r="C285" s="30">
        <v>13099.814590783837</v>
      </c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1"/>
      <c r="W285" s="37">
        <v>5.7375148233549913</v>
      </c>
      <c r="X285" s="21"/>
      <c r="Y285" s="23">
        <v>131.36816699149836</v>
      </c>
      <c r="Z285" s="24">
        <v>13236.920272598691</v>
      </c>
    </row>
    <row r="286" spans="1:26" ht="13.5" customHeight="1" x14ac:dyDescent="0.15">
      <c r="A286" s="16">
        <v>282</v>
      </c>
      <c r="B286" s="17" t="s">
        <v>221</v>
      </c>
      <c r="C286" s="31">
        <v>0.58219721809988156</v>
      </c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1"/>
      <c r="W286" s="37">
        <v>8.1582112746846427</v>
      </c>
      <c r="X286" s="21"/>
      <c r="Y286" s="26"/>
      <c r="Z286" s="27">
        <v>8.7404084927845247</v>
      </c>
    </row>
    <row r="287" spans="1:26" ht="13.5" customHeight="1" x14ac:dyDescent="0.15">
      <c r="A287" s="16">
        <v>283</v>
      </c>
      <c r="B287" s="17" t="s">
        <v>222</v>
      </c>
      <c r="C287" s="28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1"/>
      <c r="W287" s="21"/>
      <c r="X287" s="21"/>
      <c r="Y287" s="26"/>
      <c r="Z287" s="35"/>
    </row>
    <row r="288" spans="1:26" ht="13.5" customHeight="1" x14ac:dyDescent="0.15">
      <c r="A288" s="16">
        <v>284</v>
      </c>
      <c r="B288" s="17" t="s">
        <v>432</v>
      </c>
      <c r="C288" s="28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1"/>
      <c r="W288" s="21"/>
      <c r="X288" s="21"/>
      <c r="Y288" s="26"/>
      <c r="Z288" s="35"/>
    </row>
    <row r="289" spans="1:26" ht="13.5" customHeight="1" x14ac:dyDescent="0.15">
      <c r="A289" s="16">
        <v>285</v>
      </c>
      <c r="B289" s="17" t="s">
        <v>223</v>
      </c>
      <c r="C289" s="28"/>
      <c r="D289" s="29">
        <v>386588.25000000006</v>
      </c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1"/>
      <c r="W289" s="21"/>
      <c r="X289" s="21"/>
      <c r="Y289" s="26"/>
      <c r="Z289" s="24">
        <v>386588.25000000006</v>
      </c>
    </row>
    <row r="290" spans="1:26" ht="13.5" customHeight="1" x14ac:dyDescent="0.15">
      <c r="A290" s="16">
        <v>286</v>
      </c>
      <c r="B290" s="17" t="s">
        <v>224</v>
      </c>
      <c r="C290" s="28"/>
      <c r="D290" s="29">
        <v>1412.0000000000002</v>
      </c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1"/>
      <c r="W290" s="21"/>
      <c r="X290" s="21"/>
      <c r="Y290" s="26"/>
      <c r="Z290" s="24">
        <v>1412.0000000000002</v>
      </c>
    </row>
    <row r="291" spans="1:26" ht="13.5" customHeight="1" x14ac:dyDescent="0.15">
      <c r="A291" s="16">
        <v>287</v>
      </c>
      <c r="B291" s="17" t="s">
        <v>433</v>
      </c>
      <c r="C291" s="28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1"/>
      <c r="W291" s="21"/>
      <c r="X291" s="21"/>
      <c r="Y291" s="26"/>
      <c r="Z291" s="35"/>
    </row>
    <row r="292" spans="1:26" ht="13.5" customHeight="1" x14ac:dyDescent="0.15">
      <c r="A292" s="16">
        <v>288</v>
      </c>
      <c r="B292" s="17" t="s">
        <v>225</v>
      </c>
      <c r="C292" s="28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9">
        <v>31064.113383206924</v>
      </c>
      <c r="U292" s="20"/>
      <c r="V292" s="21"/>
      <c r="W292" s="21"/>
      <c r="X292" s="21"/>
      <c r="Y292" s="26"/>
      <c r="Z292" s="24">
        <v>31064.113383206924</v>
      </c>
    </row>
    <row r="293" spans="1:26" ht="13.5" customHeight="1" x14ac:dyDescent="0.15">
      <c r="A293" s="16">
        <v>289</v>
      </c>
      <c r="B293" s="17" t="s">
        <v>434</v>
      </c>
      <c r="C293" s="28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1"/>
      <c r="W293" s="21"/>
      <c r="X293" s="21"/>
      <c r="Y293" s="26"/>
      <c r="Z293" s="35"/>
    </row>
    <row r="294" spans="1:26" ht="13.5" customHeight="1" x14ac:dyDescent="0.15">
      <c r="A294" s="16">
        <v>290</v>
      </c>
      <c r="B294" s="17" t="s">
        <v>435</v>
      </c>
      <c r="C294" s="28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1"/>
      <c r="W294" s="21"/>
      <c r="X294" s="21"/>
      <c r="Y294" s="26"/>
      <c r="Z294" s="35"/>
    </row>
    <row r="295" spans="1:26" ht="40.5" customHeight="1" x14ac:dyDescent="0.15">
      <c r="A295" s="16">
        <v>291</v>
      </c>
      <c r="B295" s="17" t="s">
        <v>436</v>
      </c>
      <c r="C295" s="28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1"/>
      <c r="W295" s="21"/>
      <c r="X295" s="21"/>
      <c r="Y295" s="26"/>
      <c r="Z295" s="35"/>
    </row>
    <row r="296" spans="1:26" ht="13.5" customHeight="1" x14ac:dyDescent="0.15">
      <c r="A296" s="16">
        <v>292</v>
      </c>
      <c r="B296" s="17" t="s">
        <v>226</v>
      </c>
      <c r="C296" s="28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1"/>
      <c r="W296" s="22">
        <v>58.665193683895538</v>
      </c>
      <c r="X296" s="21"/>
      <c r="Y296" s="26"/>
      <c r="Z296" s="24">
        <v>58.665193683895538</v>
      </c>
    </row>
    <row r="297" spans="1:26" ht="13.5" customHeight="1" x14ac:dyDescent="0.15">
      <c r="A297" s="16">
        <v>293</v>
      </c>
      <c r="B297" s="17" t="s">
        <v>227</v>
      </c>
      <c r="C297" s="28"/>
      <c r="D297" s="29">
        <v>4043.2000000000003</v>
      </c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1"/>
      <c r="W297" s="21"/>
      <c r="X297" s="21"/>
      <c r="Y297" s="26"/>
      <c r="Z297" s="24">
        <v>4043.2000000000003</v>
      </c>
    </row>
    <row r="298" spans="1:26" ht="13.5" customHeight="1" x14ac:dyDescent="0.15">
      <c r="A298" s="16">
        <v>294</v>
      </c>
      <c r="B298" s="17" t="s">
        <v>228</v>
      </c>
      <c r="C298" s="28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1"/>
      <c r="W298" s="21"/>
      <c r="X298" s="21"/>
      <c r="Y298" s="26"/>
      <c r="Z298" s="35"/>
    </row>
    <row r="299" spans="1:26" ht="13.5" customHeight="1" x14ac:dyDescent="0.15">
      <c r="A299" s="16">
        <v>295</v>
      </c>
      <c r="B299" s="17" t="s">
        <v>437</v>
      </c>
      <c r="C299" s="28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1"/>
      <c r="W299" s="21"/>
      <c r="X299" s="21"/>
      <c r="Y299" s="26"/>
      <c r="Z299" s="35"/>
    </row>
    <row r="300" spans="1:26" ht="13.5" customHeight="1" x14ac:dyDescent="0.15">
      <c r="A300" s="16">
        <v>296</v>
      </c>
      <c r="B300" s="17" t="s">
        <v>229</v>
      </c>
      <c r="C300" s="30">
        <v>41981.333507212352</v>
      </c>
      <c r="D300" s="29">
        <v>141.69999999999999</v>
      </c>
      <c r="E300" s="29">
        <v>768.87287121118527</v>
      </c>
      <c r="F300" s="20"/>
      <c r="G300" s="20"/>
      <c r="H300" s="20"/>
      <c r="I300" s="20"/>
      <c r="J300" s="20"/>
      <c r="K300" s="29">
        <v>715.09572326036846</v>
      </c>
      <c r="L300" s="20"/>
      <c r="M300" s="29">
        <v>61348.536670059191</v>
      </c>
      <c r="N300" s="20"/>
      <c r="O300" s="29">
        <v>1479.2726756923921</v>
      </c>
      <c r="P300" s="20"/>
      <c r="Q300" s="20"/>
      <c r="R300" s="20"/>
      <c r="S300" s="20"/>
      <c r="T300" s="20"/>
      <c r="U300" s="20"/>
      <c r="V300" s="21"/>
      <c r="W300" s="22">
        <v>146.50284638216544</v>
      </c>
      <c r="X300" s="21"/>
      <c r="Y300" s="23">
        <v>2331.8729962400976</v>
      </c>
      <c r="Z300" s="24">
        <v>108913.18729005776</v>
      </c>
    </row>
    <row r="301" spans="1:26" ht="13.5" customHeight="1" x14ac:dyDescent="0.15">
      <c r="A301" s="16">
        <v>297</v>
      </c>
      <c r="B301" s="17" t="s">
        <v>230</v>
      </c>
      <c r="C301" s="30">
        <v>17505.283673686583</v>
      </c>
      <c r="D301" s="29">
        <v>417.2</v>
      </c>
      <c r="E301" s="29">
        <v>240.10143141864046</v>
      </c>
      <c r="F301" s="20"/>
      <c r="G301" s="29">
        <v>82966.374998372412</v>
      </c>
      <c r="H301" s="20"/>
      <c r="I301" s="20"/>
      <c r="J301" s="20"/>
      <c r="K301" s="29">
        <v>1048.9074159948427</v>
      </c>
      <c r="L301" s="20"/>
      <c r="M301" s="29">
        <v>38184.728690067612</v>
      </c>
      <c r="N301" s="29">
        <v>1605.7310959578745</v>
      </c>
      <c r="O301" s="29">
        <v>3882.9286615313267</v>
      </c>
      <c r="P301" s="29">
        <v>3587.0041899999255</v>
      </c>
      <c r="Q301" s="20"/>
      <c r="R301" s="20"/>
      <c r="S301" s="20"/>
      <c r="T301" s="20"/>
      <c r="U301" s="20"/>
      <c r="V301" s="21"/>
      <c r="W301" s="22">
        <v>67.981694139736973</v>
      </c>
      <c r="X301" s="21"/>
      <c r="Y301" s="23">
        <v>226.46912987059162</v>
      </c>
      <c r="Z301" s="24">
        <v>149732.71098103953</v>
      </c>
    </row>
    <row r="302" spans="1:26" ht="13.5" customHeight="1" x14ac:dyDescent="0.15">
      <c r="A302" s="16">
        <v>298</v>
      </c>
      <c r="B302" s="17" t="s">
        <v>231</v>
      </c>
      <c r="C302" s="18">
        <v>6.486632998435919</v>
      </c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1"/>
      <c r="W302" s="21"/>
      <c r="X302" s="21"/>
      <c r="Y302" s="26"/>
      <c r="Z302" s="27">
        <v>6.486632998435919</v>
      </c>
    </row>
    <row r="303" spans="1:26" ht="13.5" customHeight="1" x14ac:dyDescent="0.15">
      <c r="A303" s="16">
        <v>299</v>
      </c>
      <c r="B303" s="17" t="s">
        <v>232</v>
      </c>
      <c r="C303" s="28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1"/>
      <c r="W303" s="21"/>
      <c r="X303" s="21"/>
      <c r="Y303" s="26"/>
      <c r="Z303" s="35"/>
    </row>
    <row r="304" spans="1:26" ht="13.5" customHeight="1" x14ac:dyDescent="0.15">
      <c r="A304" s="16">
        <v>300</v>
      </c>
      <c r="B304" s="17" t="s">
        <v>233</v>
      </c>
      <c r="C304" s="30">
        <v>334414.22640662076</v>
      </c>
      <c r="D304" s="29">
        <v>27.499999999999993</v>
      </c>
      <c r="E304" s="19">
        <v>3.8501909923971698</v>
      </c>
      <c r="F304" s="29">
        <v>25972.637577078545</v>
      </c>
      <c r="G304" s="29">
        <v>417805.10420413624</v>
      </c>
      <c r="H304" s="20"/>
      <c r="I304" s="20"/>
      <c r="J304" s="20"/>
      <c r="K304" s="29">
        <v>9213.4956535726851</v>
      </c>
      <c r="L304" s="29">
        <v>3247.2196503</v>
      </c>
      <c r="M304" s="29">
        <v>823855.68494518113</v>
      </c>
      <c r="N304" s="29">
        <v>20013.332713028849</v>
      </c>
      <c r="O304" s="29">
        <v>25346.264718620241</v>
      </c>
      <c r="P304" s="29">
        <v>38345.054703938142</v>
      </c>
      <c r="Q304" s="29">
        <v>89.259373395721923</v>
      </c>
      <c r="R304" s="29">
        <v>102.23996911744305</v>
      </c>
      <c r="S304" s="20"/>
      <c r="T304" s="20"/>
      <c r="U304" s="20"/>
      <c r="V304" s="21"/>
      <c r="W304" s="22">
        <v>872.77152616079422</v>
      </c>
      <c r="X304" s="21"/>
      <c r="Y304" s="23">
        <v>29.043837782043809</v>
      </c>
      <c r="Z304" s="24">
        <v>1699337.6854699249</v>
      </c>
    </row>
    <row r="305" spans="1:26" ht="13.5" customHeight="1" x14ac:dyDescent="0.15">
      <c r="A305" s="16">
        <v>301</v>
      </c>
      <c r="B305" s="17" t="s">
        <v>234</v>
      </c>
      <c r="C305" s="28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1"/>
      <c r="W305" s="21"/>
      <c r="X305" s="21"/>
      <c r="Y305" s="26"/>
      <c r="Z305" s="35"/>
    </row>
    <row r="306" spans="1:26" ht="13.5" customHeight="1" x14ac:dyDescent="0.15">
      <c r="A306" s="16">
        <v>302</v>
      </c>
      <c r="B306" s="17" t="s">
        <v>235</v>
      </c>
      <c r="C306" s="30">
        <v>3229.2407617386061</v>
      </c>
      <c r="D306" s="29">
        <v>742.49999999999989</v>
      </c>
      <c r="E306" s="19">
        <v>1.3428809861498801</v>
      </c>
      <c r="F306" s="20"/>
      <c r="G306" s="20"/>
      <c r="H306" s="20"/>
      <c r="I306" s="20"/>
      <c r="J306" s="29">
        <v>4448.4722706063758</v>
      </c>
      <c r="K306" s="20"/>
      <c r="L306" s="20"/>
      <c r="M306" s="29">
        <v>451.59448959718935</v>
      </c>
      <c r="N306" s="20"/>
      <c r="O306" s="20"/>
      <c r="P306" s="20"/>
      <c r="Q306" s="20"/>
      <c r="R306" s="20"/>
      <c r="S306" s="20"/>
      <c r="T306" s="20"/>
      <c r="U306" s="20"/>
      <c r="V306" s="21"/>
      <c r="W306" s="22">
        <v>45.517779183281107</v>
      </c>
      <c r="X306" s="21"/>
      <c r="Y306" s="26"/>
      <c r="Z306" s="24">
        <v>8918.6681821116035</v>
      </c>
    </row>
    <row r="307" spans="1:26" ht="13.5" customHeight="1" x14ac:dyDescent="0.15">
      <c r="A307" s="16">
        <v>303</v>
      </c>
      <c r="B307" s="17" t="s">
        <v>438</v>
      </c>
      <c r="C307" s="28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1"/>
      <c r="W307" s="21"/>
      <c r="X307" s="21"/>
      <c r="Y307" s="26"/>
      <c r="Z307" s="35"/>
    </row>
    <row r="308" spans="1:26" ht="13.5" customHeight="1" x14ac:dyDescent="0.15">
      <c r="A308" s="16">
        <v>304</v>
      </c>
      <c r="B308" s="17" t="s">
        <v>236</v>
      </c>
      <c r="C308" s="31">
        <v>0.10991842325236802</v>
      </c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1"/>
      <c r="W308" s="21"/>
      <c r="X308" s="21"/>
      <c r="Y308" s="26"/>
      <c r="Z308" s="33">
        <v>0.10991842325236802</v>
      </c>
    </row>
    <row r="309" spans="1:26" ht="13.5" customHeight="1" x14ac:dyDescent="0.15">
      <c r="A309" s="16">
        <v>305</v>
      </c>
      <c r="B309" s="17" t="s">
        <v>237</v>
      </c>
      <c r="C309" s="30">
        <v>20.558438554057286</v>
      </c>
      <c r="D309" s="20"/>
      <c r="E309" s="20"/>
      <c r="F309" s="20"/>
      <c r="G309" s="29">
        <v>1010.9645681026864</v>
      </c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5">
        <v>0.31907715593550445</v>
      </c>
      <c r="W309" s="22">
        <v>65.184204132461929</v>
      </c>
      <c r="X309" s="22">
        <v>129.22421314829853</v>
      </c>
      <c r="Y309" s="23">
        <v>237.61688820775302</v>
      </c>
      <c r="Z309" s="24">
        <v>1463.8673893011926</v>
      </c>
    </row>
    <row r="310" spans="1:26" ht="13.5" customHeight="1" x14ac:dyDescent="0.15">
      <c r="A310" s="16">
        <v>306</v>
      </c>
      <c r="B310" s="17" t="s">
        <v>238</v>
      </c>
      <c r="C310" s="31">
        <v>0.19173461905955511</v>
      </c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1"/>
      <c r="W310" s="21"/>
      <c r="X310" s="21"/>
      <c r="Y310" s="26"/>
      <c r="Z310" s="33">
        <v>0.19173461905955511</v>
      </c>
    </row>
    <row r="311" spans="1:26" ht="13.5" customHeight="1" x14ac:dyDescent="0.15">
      <c r="A311" s="16">
        <v>307</v>
      </c>
      <c r="B311" s="17" t="s">
        <v>439</v>
      </c>
      <c r="C311" s="28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1"/>
      <c r="W311" s="21"/>
      <c r="X311" s="21"/>
      <c r="Y311" s="26"/>
      <c r="Z311" s="35"/>
    </row>
    <row r="312" spans="1:26" ht="13.5" customHeight="1" x14ac:dyDescent="0.15">
      <c r="A312" s="16">
        <v>308</v>
      </c>
      <c r="B312" s="17" t="s">
        <v>239</v>
      </c>
      <c r="C312" s="34">
        <v>1.5682480971987603E-3</v>
      </c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1"/>
      <c r="W312" s="25">
        <v>0.67806353776216222</v>
      </c>
      <c r="X312" s="21"/>
      <c r="Y312" s="26"/>
      <c r="Z312" s="33">
        <v>0.67963178585936102</v>
      </c>
    </row>
    <row r="313" spans="1:26" ht="13.5" customHeight="1" x14ac:dyDescent="0.15">
      <c r="A313" s="16">
        <v>309</v>
      </c>
      <c r="B313" s="17" t="s">
        <v>240</v>
      </c>
      <c r="C313" s="18">
        <v>2.137571982736501</v>
      </c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32">
        <v>6.5117786925613139E-2</v>
      </c>
      <c r="W313" s="22">
        <v>2305.3230066471183</v>
      </c>
      <c r="X313" s="22">
        <v>24.214228605697677</v>
      </c>
      <c r="Y313" s="23">
        <v>85.424463720916393</v>
      </c>
      <c r="Z313" s="24">
        <v>2417.1643887433943</v>
      </c>
    </row>
    <row r="314" spans="1:26" ht="13.5" customHeight="1" x14ac:dyDescent="0.15">
      <c r="A314" s="16">
        <v>310</v>
      </c>
      <c r="B314" s="17" t="s">
        <v>440</v>
      </c>
      <c r="C314" s="28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1"/>
      <c r="W314" s="22">
        <v>52.9999996539036</v>
      </c>
      <c r="X314" s="21"/>
      <c r="Y314" s="26"/>
      <c r="Z314" s="24">
        <v>52.9999996539036</v>
      </c>
    </row>
    <row r="315" spans="1:26" ht="13.5" customHeight="1" x14ac:dyDescent="0.15">
      <c r="A315" s="16">
        <v>311</v>
      </c>
      <c r="B315" s="17" t="s">
        <v>441</v>
      </c>
      <c r="C315" s="28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1"/>
      <c r="W315" s="21"/>
      <c r="X315" s="21"/>
      <c r="Y315" s="26"/>
      <c r="Z315" s="35"/>
    </row>
    <row r="316" spans="1:26" ht="13.5" customHeight="1" x14ac:dyDescent="0.15">
      <c r="A316" s="16">
        <v>312</v>
      </c>
      <c r="B316" s="17" t="s">
        <v>442</v>
      </c>
      <c r="C316" s="28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1"/>
      <c r="W316" s="21"/>
      <c r="X316" s="21"/>
      <c r="Y316" s="26"/>
      <c r="Z316" s="35"/>
    </row>
    <row r="317" spans="1:26" ht="13.5" customHeight="1" x14ac:dyDescent="0.15">
      <c r="A317" s="16">
        <v>313</v>
      </c>
      <c r="B317" s="17" t="s">
        <v>443</v>
      </c>
      <c r="C317" s="28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1"/>
      <c r="W317" s="21"/>
      <c r="X317" s="21"/>
      <c r="Y317" s="26"/>
      <c r="Z317" s="35"/>
    </row>
    <row r="318" spans="1:26" ht="13.5" customHeight="1" x14ac:dyDescent="0.15">
      <c r="A318" s="16">
        <v>314</v>
      </c>
      <c r="B318" s="17" t="s">
        <v>444</v>
      </c>
      <c r="C318" s="28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1"/>
      <c r="W318" s="21"/>
      <c r="X318" s="21"/>
      <c r="Y318" s="26"/>
      <c r="Z318" s="35"/>
    </row>
    <row r="319" spans="1:26" ht="13.5" customHeight="1" x14ac:dyDescent="0.15">
      <c r="A319" s="16">
        <v>315</v>
      </c>
      <c r="B319" s="17" t="s">
        <v>445</v>
      </c>
      <c r="C319" s="28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1"/>
      <c r="W319" s="21"/>
      <c r="X319" s="21"/>
      <c r="Y319" s="26"/>
      <c r="Z319" s="35"/>
    </row>
    <row r="320" spans="1:26" ht="13.5" customHeight="1" x14ac:dyDescent="0.15">
      <c r="A320" s="16">
        <v>316</v>
      </c>
      <c r="B320" s="17" t="s">
        <v>241</v>
      </c>
      <c r="C320" s="31">
        <v>0.86942890313529098</v>
      </c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1"/>
      <c r="W320" s="21"/>
      <c r="X320" s="21"/>
      <c r="Y320" s="26"/>
      <c r="Z320" s="33">
        <v>0.86942890313529098</v>
      </c>
    </row>
    <row r="321" spans="1:26" ht="13.5" customHeight="1" x14ac:dyDescent="0.15">
      <c r="A321" s="16">
        <v>317</v>
      </c>
      <c r="B321" s="17" t="s">
        <v>446</v>
      </c>
      <c r="C321" s="31">
        <v>0.19848368159882523</v>
      </c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1"/>
      <c r="W321" s="21"/>
      <c r="X321" s="21"/>
      <c r="Y321" s="26"/>
      <c r="Z321" s="33">
        <v>0.19848368159882523</v>
      </c>
    </row>
    <row r="322" spans="1:26" ht="13.5" customHeight="1" x14ac:dyDescent="0.15">
      <c r="A322" s="16">
        <v>318</v>
      </c>
      <c r="B322" s="17" t="s">
        <v>242</v>
      </c>
      <c r="C322" s="18">
        <v>1.1383787073234308</v>
      </c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1"/>
      <c r="W322" s="25">
        <v>0.24964387326902587</v>
      </c>
      <c r="X322" s="21"/>
      <c r="Y322" s="26"/>
      <c r="Z322" s="27">
        <v>1.3880225805924566</v>
      </c>
    </row>
    <row r="323" spans="1:26" ht="13.5" customHeight="1" x14ac:dyDescent="0.15">
      <c r="A323" s="16">
        <v>319</v>
      </c>
      <c r="B323" s="17" t="s">
        <v>447</v>
      </c>
      <c r="C323" s="28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1"/>
      <c r="W323" s="21"/>
      <c r="X323" s="21"/>
      <c r="Y323" s="26"/>
      <c r="Z323" s="35"/>
    </row>
    <row r="324" spans="1:26" ht="13.5" customHeight="1" x14ac:dyDescent="0.15">
      <c r="A324" s="16">
        <v>320</v>
      </c>
      <c r="B324" s="17" t="s">
        <v>243</v>
      </c>
      <c r="C324" s="34">
        <v>8.09055857503094E-2</v>
      </c>
      <c r="D324" s="20"/>
      <c r="E324" s="45">
        <v>0.40750524462652987</v>
      </c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1"/>
      <c r="W324" s="21"/>
      <c r="X324" s="21"/>
      <c r="Y324" s="26"/>
      <c r="Z324" s="33">
        <v>0.4884108303768393</v>
      </c>
    </row>
    <row r="325" spans="1:26" ht="13.5" customHeight="1" x14ac:dyDescent="0.15">
      <c r="A325" s="16">
        <v>321</v>
      </c>
      <c r="B325" s="17" t="s">
        <v>244</v>
      </c>
      <c r="C325" s="34">
        <v>6.8263357774704381E-2</v>
      </c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5">
        <v>0.59908363971564094</v>
      </c>
      <c r="W325" s="22">
        <v>181.11010146023079</v>
      </c>
      <c r="X325" s="21"/>
      <c r="Y325" s="44">
        <v>4.5413688647252641</v>
      </c>
      <c r="Z325" s="24">
        <v>186.31881732244639</v>
      </c>
    </row>
    <row r="326" spans="1:26" ht="54" customHeight="1" x14ac:dyDescent="0.15">
      <c r="A326" s="16">
        <v>322</v>
      </c>
      <c r="B326" s="17" t="s">
        <v>245</v>
      </c>
      <c r="C326" s="18">
        <v>1.8618795626884785</v>
      </c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1"/>
      <c r="W326" s="22">
        <v>9.9985047555666071</v>
      </c>
      <c r="X326" s="21"/>
      <c r="Y326" s="26"/>
      <c r="Z326" s="24">
        <v>11.860384318255086</v>
      </c>
    </row>
    <row r="327" spans="1:26" ht="13.5" customHeight="1" x14ac:dyDescent="0.15">
      <c r="A327" s="16">
        <v>323</v>
      </c>
      <c r="B327" s="17" t="s">
        <v>246</v>
      </c>
      <c r="C327" s="28"/>
      <c r="D327" s="29">
        <v>1061.9999999999998</v>
      </c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1"/>
      <c r="W327" s="21"/>
      <c r="X327" s="21"/>
      <c r="Y327" s="26"/>
      <c r="Z327" s="24">
        <v>1061.9999999999998</v>
      </c>
    </row>
    <row r="328" spans="1:26" ht="27" customHeight="1" x14ac:dyDescent="0.15">
      <c r="A328" s="16">
        <v>324</v>
      </c>
      <c r="B328" s="17" t="s">
        <v>448</v>
      </c>
      <c r="C328" s="28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1"/>
      <c r="W328" s="21"/>
      <c r="X328" s="21"/>
      <c r="Y328" s="26"/>
      <c r="Z328" s="35"/>
    </row>
    <row r="329" spans="1:26" ht="13.5" customHeight="1" x14ac:dyDescent="0.15">
      <c r="A329" s="16">
        <v>325</v>
      </c>
      <c r="B329" s="17" t="s">
        <v>247</v>
      </c>
      <c r="C329" s="28"/>
      <c r="D329" s="29">
        <v>6470</v>
      </c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1"/>
      <c r="W329" s="21"/>
      <c r="X329" s="21"/>
      <c r="Y329" s="26"/>
      <c r="Z329" s="24">
        <v>6470</v>
      </c>
    </row>
    <row r="330" spans="1:26" ht="13.5" customHeight="1" x14ac:dyDescent="0.15">
      <c r="A330" s="16">
        <v>326</v>
      </c>
      <c r="B330" s="17" t="s">
        <v>449</v>
      </c>
      <c r="C330" s="28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1"/>
      <c r="W330" s="21"/>
      <c r="X330" s="21"/>
      <c r="Y330" s="26"/>
      <c r="Z330" s="35"/>
    </row>
    <row r="331" spans="1:26" ht="13.5" customHeight="1" x14ac:dyDescent="0.15">
      <c r="A331" s="16">
        <v>327</v>
      </c>
      <c r="B331" s="17" t="s">
        <v>450</v>
      </c>
      <c r="C331" s="28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1"/>
      <c r="W331" s="21"/>
      <c r="X331" s="21"/>
      <c r="Y331" s="26"/>
      <c r="Z331" s="35"/>
    </row>
    <row r="332" spans="1:26" ht="13.5" customHeight="1" x14ac:dyDescent="0.15">
      <c r="A332" s="16">
        <v>328</v>
      </c>
      <c r="B332" s="17" t="s">
        <v>248</v>
      </c>
      <c r="C332" s="31">
        <v>0.97333751389540224</v>
      </c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1"/>
      <c r="W332" s="21"/>
      <c r="X332" s="21"/>
      <c r="Y332" s="26"/>
      <c r="Z332" s="33">
        <v>0.97333751389540224</v>
      </c>
    </row>
    <row r="333" spans="1:26" ht="13.5" customHeight="1" x14ac:dyDescent="0.15">
      <c r="A333" s="16">
        <v>329</v>
      </c>
      <c r="B333" s="17" t="s">
        <v>249</v>
      </c>
      <c r="C333" s="28"/>
      <c r="D333" s="20"/>
      <c r="E333" s="20"/>
      <c r="F333" s="20"/>
      <c r="G333" s="20"/>
      <c r="H333" s="29">
        <v>3196.1895673384824</v>
      </c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1"/>
      <c r="W333" s="21"/>
      <c r="X333" s="21"/>
      <c r="Y333" s="26"/>
      <c r="Z333" s="24">
        <v>3196.1895673384824</v>
      </c>
    </row>
    <row r="334" spans="1:26" ht="27" customHeight="1" x14ac:dyDescent="0.15">
      <c r="A334" s="16">
        <v>330</v>
      </c>
      <c r="B334" s="17" t="s">
        <v>451</v>
      </c>
      <c r="C334" s="18">
        <v>1.0328341700725114</v>
      </c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1"/>
      <c r="W334" s="37">
        <v>1.194799289424082</v>
      </c>
      <c r="X334" s="21"/>
      <c r="Y334" s="26"/>
      <c r="Z334" s="27">
        <v>2.2276334594965936</v>
      </c>
    </row>
    <row r="335" spans="1:26" ht="13.5" customHeight="1" x14ac:dyDescent="0.15">
      <c r="A335" s="16">
        <v>331</v>
      </c>
      <c r="B335" s="17" t="s">
        <v>250</v>
      </c>
      <c r="C335" s="28"/>
      <c r="D335" s="29">
        <v>2658</v>
      </c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1"/>
      <c r="W335" s="21"/>
      <c r="X335" s="21"/>
      <c r="Y335" s="26"/>
      <c r="Z335" s="24">
        <v>2658</v>
      </c>
    </row>
    <row r="336" spans="1:26" ht="13.5" customHeight="1" x14ac:dyDescent="0.15">
      <c r="A336" s="16">
        <v>332</v>
      </c>
      <c r="B336" s="17" t="s">
        <v>251</v>
      </c>
      <c r="C336" s="46">
        <v>4.3062362482410475E-6</v>
      </c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5">
        <v>0.13284028532825082</v>
      </c>
      <c r="W336" s="47">
        <v>1.3888448814264148E-6</v>
      </c>
      <c r="X336" s="22">
        <v>14.739408661787852</v>
      </c>
      <c r="Y336" s="23">
        <v>11.319352294848525</v>
      </c>
      <c r="Z336" s="24">
        <v>26.191606937045755</v>
      </c>
    </row>
    <row r="337" spans="1:26" ht="13.5" customHeight="1" x14ac:dyDescent="0.15">
      <c r="A337" s="16">
        <v>333</v>
      </c>
      <c r="B337" s="17" t="s">
        <v>252</v>
      </c>
      <c r="C337" s="18">
        <v>1.2279758677226094</v>
      </c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1"/>
      <c r="W337" s="21"/>
      <c r="X337" s="21"/>
      <c r="Y337" s="26"/>
      <c r="Z337" s="27">
        <v>1.2279758677226094</v>
      </c>
    </row>
    <row r="338" spans="1:26" ht="13.5" customHeight="1" x14ac:dyDescent="0.15">
      <c r="A338" s="16">
        <v>334</v>
      </c>
      <c r="B338" s="17" t="s">
        <v>253</v>
      </c>
      <c r="C338" s="28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1"/>
      <c r="W338" s="21"/>
      <c r="X338" s="21"/>
      <c r="Y338" s="26"/>
      <c r="Z338" s="35"/>
    </row>
    <row r="339" spans="1:26" ht="13.5" customHeight="1" x14ac:dyDescent="0.15">
      <c r="A339" s="16">
        <v>335</v>
      </c>
      <c r="B339" s="17" t="s">
        <v>254</v>
      </c>
      <c r="C339" s="28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1"/>
      <c r="W339" s="21"/>
      <c r="X339" s="21"/>
      <c r="Y339" s="26"/>
      <c r="Z339" s="35"/>
    </row>
    <row r="340" spans="1:26" ht="13.5" customHeight="1" x14ac:dyDescent="0.15">
      <c r="A340" s="16">
        <v>336</v>
      </c>
      <c r="B340" s="17" t="s">
        <v>255</v>
      </c>
      <c r="C340" s="18">
        <v>2.2192631019050229</v>
      </c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1"/>
      <c r="W340" s="22">
        <v>10.20210815778699</v>
      </c>
      <c r="X340" s="21"/>
      <c r="Y340" s="26"/>
      <c r="Z340" s="24">
        <v>12.421371259692013</v>
      </c>
    </row>
    <row r="341" spans="1:26" ht="13.5" customHeight="1" x14ac:dyDescent="0.15">
      <c r="A341" s="16">
        <v>337</v>
      </c>
      <c r="B341" s="17" t="s">
        <v>452</v>
      </c>
      <c r="C341" s="28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1"/>
      <c r="W341" s="21"/>
      <c r="X341" s="21"/>
      <c r="Y341" s="26"/>
      <c r="Z341" s="35"/>
    </row>
    <row r="342" spans="1:26" ht="13.5" customHeight="1" x14ac:dyDescent="0.15">
      <c r="A342" s="16">
        <v>338</v>
      </c>
      <c r="B342" s="17" t="s">
        <v>453</v>
      </c>
      <c r="C342" s="28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1"/>
      <c r="W342" s="21"/>
      <c r="X342" s="21"/>
      <c r="Y342" s="26"/>
      <c r="Z342" s="35"/>
    </row>
    <row r="343" spans="1:26" ht="13.5" customHeight="1" x14ac:dyDescent="0.15">
      <c r="A343" s="16">
        <v>339</v>
      </c>
      <c r="B343" s="17" t="s">
        <v>454</v>
      </c>
      <c r="C343" s="28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1"/>
      <c r="W343" s="21"/>
      <c r="X343" s="21"/>
      <c r="Y343" s="26"/>
      <c r="Z343" s="35"/>
    </row>
    <row r="344" spans="1:26" ht="13.5" customHeight="1" x14ac:dyDescent="0.15">
      <c r="A344" s="16">
        <v>340</v>
      </c>
      <c r="B344" s="17" t="s">
        <v>455</v>
      </c>
      <c r="C344" s="28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1"/>
      <c r="W344" s="21"/>
      <c r="X344" s="21"/>
      <c r="Y344" s="26"/>
      <c r="Z344" s="35"/>
    </row>
    <row r="345" spans="1:26" ht="13.5" customHeight="1" x14ac:dyDescent="0.15">
      <c r="A345" s="16">
        <v>341</v>
      </c>
      <c r="B345" s="17" t="s">
        <v>256</v>
      </c>
      <c r="C345" s="28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1"/>
      <c r="W345" s="21"/>
      <c r="X345" s="21"/>
      <c r="Y345" s="26"/>
      <c r="Z345" s="35"/>
    </row>
    <row r="346" spans="1:26" ht="13.5" customHeight="1" x14ac:dyDescent="0.15">
      <c r="A346" s="16">
        <v>342</v>
      </c>
      <c r="B346" s="17" t="s">
        <v>257</v>
      </c>
      <c r="C346" s="18">
        <v>1.5133060190318111</v>
      </c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1"/>
      <c r="W346" s="22">
        <v>70.752833052840487</v>
      </c>
      <c r="X346" s="21"/>
      <c r="Y346" s="26"/>
      <c r="Z346" s="24">
        <v>72.266139071872303</v>
      </c>
    </row>
    <row r="347" spans="1:26" ht="13.5" customHeight="1" x14ac:dyDescent="0.15">
      <c r="A347" s="16">
        <v>343</v>
      </c>
      <c r="B347" s="17" t="s">
        <v>258</v>
      </c>
      <c r="C347" s="28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1"/>
      <c r="W347" s="21"/>
      <c r="X347" s="21"/>
      <c r="Y347" s="26"/>
      <c r="Z347" s="35"/>
    </row>
    <row r="348" spans="1:26" ht="13.5" customHeight="1" x14ac:dyDescent="0.15">
      <c r="A348" s="16">
        <v>344</v>
      </c>
      <c r="B348" s="17" t="s">
        <v>456</v>
      </c>
      <c r="C348" s="28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1"/>
      <c r="W348" s="21"/>
      <c r="X348" s="21"/>
      <c r="Y348" s="26"/>
      <c r="Z348" s="35"/>
    </row>
    <row r="349" spans="1:26" ht="13.5" customHeight="1" x14ac:dyDescent="0.15">
      <c r="A349" s="16">
        <v>345</v>
      </c>
      <c r="B349" s="17" t="s">
        <v>457</v>
      </c>
      <c r="C349" s="28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1"/>
      <c r="W349" s="21"/>
      <c r="X349" s="21"/>
      <c r="Y349" s="26"/>
      <c r="Z349" s="35"/>
    </row>
    <row r="350" spans="1:26" ht="13.5" customHeight="1" x14ac:dyDescent="0.15">
      <c r="A350" s="16">
        <v>346</v>
      </c>
      <c r="B350" s="17" t="s">
        <v>259</v>
      </c>
      <c r="C350" s="28"/>
      <c r="D350" s="20"/>
      <c r="E350" s="45">
        <v>0.29941605042360758</v>
      </c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1"/>
      <c r="W350" s="21"/>
      <c r="X350" s="21"/>
      <c r="Y350" s="26"/>
      <c r="Z350" s="33">
        <v>0.29941605042360758</v>
      </c>
    </row>
    <row r="351" spans="1:26" ht="13.5" customHeight="1" x14ac:dyDescent="0.15">
      <c r="A351" s="16">
        <v>347</v>
      </c>
      <c r="B351" s="17" t="s">
        <v>458</v>
      </c>
      <c r="C351" s="28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1"/>
      <c r="W351" s="21"/>
      <c r="X351" s="21"/>
      <c r="Y351" s="26"/>
      <c r="Z351" s="35"/>
    </row>
    <row r="352" spans="1:26" ht="13.5" customHeight="1" x14ac:dyDescent="0.15">
      <c r="A352" s="16">
        <v>348</v>
      </c>
      <c r="B352" s="17" t="s">
        <v>260</v>
      </c>
      <c r="C352" s="28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1"/>
      <c r="W352" s="21"/>
      <c r="X352" s="21"/>
      <c r="Y352" s="26"/>
      <c r="Z352" s="35"/>
    </row>
    <row r="353" spans="1:26" ht="13.5" customHeight="1" x14ac:dyDescent="0.15">
      <c r="A353" s="16">
        <v>349</v>
      </c>
      <c r="B353" s="17" t="s">
        <v>261</v>
      </c>
      <c r="C353" s="30">
        <v>84.070369479497728</v>
      </c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1"/>
      <c r="W353" s="25">
        <v>0.31896899395392436</v>
      </c>
      <c r="X353" s="22">
        <v>21.895565563365658</v>
      </c>
      <c r="Y353" s="26"/>
      <c r="Z353" s="24">
        <v>106.28490403681732</v>
      </c>
    </row>
    <row r="354" spans="1:26" ht="13.5" customHeight="1" x14ac:dyDescent="0.15">
      <c r="A354" s="16">
        <v>350</v>
      </c>
      <c r="B354" s="17" t="s">
        <v>262</v>
      </c>
      <c r="C354" s="28"/>
      <c r="D354" s="29">
        <v>327.51000000000005</v>
      </c>
      <c r="E354" s="29">
        <v>290.97047576469049</v>
      </c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1"/>
      <c r="W354" s="21"/>
      <c r="X354" s="21"/>
      <c r="Y354" s="26"/>
      <c r="Z354" s="24">
        <v>618.48047576469048</v>
      </c>
    </row>
    <row r="355" spans="1:26" ht="13.5" customHeight="1" x14ac:dyDescent="0.15">
      <c r="A355" s="16">
        <v>351</v>
      </c>
      <c r="B355" s="17" t="s">
        <v>263</v>
      </c>
      <c r="C355" s="28"/>
      <c r="D355" s="20"/>
      <c r="E355" s="20"/>
      <c r="F355" s="20"/>
      <c r="G355" s="20"/>
      <c r="H355" s="20"/>
      <c r="I355" s="20"/>
      <c r="J355" s="20"/>
      <c r="K355" s="29">
        <v>467.45529942560984</v>
      </c>
      <c r="L355" s="29">
        <v>1983.9004872999999</v>
      </c>
      <c r="M355" s="29">
        <v>25639.572781576557</v>
      </c>
      <c r="N355" s="29">
        <v>575.63822709131296</v>
      </c>
      <c r="O355" s="29">
        <v>4099.3545238742054</v>
      </c>
      <c r="P355" s="29">
        <v>5223.5555549977962</v>
      </c>
      <c r="Q355" s="29">
        <v>119.01249786096258</v>
      </c>
      <c r="R355" s="29">
        <v>273.40678178817092</v>
      </c>
      <c r="S355" s="20"/>
      <c r="T355" s="20"/>
      <c r="U355" s="20"/>
      <c r="V355" s="21"/>
      <c r="W355" s="21"/>
      <c r="X355" s="21"/>
      <c r="Y355" s="26"/>
      <c r="Z355" s="24">
        <v>38381.896153914611</v>
      </c>
    </row>
    <row r="356" spans="1:26" ht="13.5" customHeight="1" x14ac:dyDescent="0.15">
      <c r="A356" s="16">
        <v>352</v>
      </c>
      <c r="B356" s="17" t="s">
        <v>459</v>
      </c>
      <c r="C356" s="28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1"/>
      <c r="W356" s="21"/>
      <c r="X356" s="21"/>
      <c r="Y356" s="26"/>
      <c r="Z356" s="35"/>
    </row>
    <row r="357" spans="1:26" ht="13.5" customHeight="1" x14ac:dyDescent="0.15">
      <c r="A357" s="16">
        <v>353</v>
      </c>
      <c r="B357" s="17" t="s">
        <v>460</v>
      </c>
      <c r="C357" s="28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1"/>
      <c r="W357" s="21"/>
      <c r="X357" s="21"/>
      <c r="Y357" s="26"/>
      <c r="Z357" s="35"/>
    </row>
    <row r="358" spans="1:26" ht="13.5" customHeight="1" x14ac:dyDescent="0.15">
      <c r="A358" s="16">
        <v>354</v>
      </c>
      <c r="B358" s="17" t="s">
        <v>264</v>
      </c>
      <c r="C358" s="30">
        <v>10.222223647546095</v>
      </c>
      <c r="D358" s="29">
        <v>30.4</v>
      </c>
      <c r="E358" s="20"/>
      <c r="F358" s="20"/>
      <c r="G358" s="29">
        <v>866.53468027859242</v>
      </c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1"/>
      <c r="W358" s="21"/>
      <c r="X358" s="21"/>
      <c r="Y358" s="26"/>
      <c r="Z358" s="24">
        <v>907.15690392613851</v>
      </c>
    </row>
    <row r="359" spans="1:26" ht="13.5" customHeight="1" x14ac:dyDescent="0.15">
      <c r="A359" s="16">
        <v>355</v>
      </c>
      <c r="B359" s="17" t="s">
        <v>265</v>
      </c>
      <c r="C359" s="30">
        <v>310.07823380196794</v>
      </c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1"/>
      <c r="W359" s="22">
        <v>53.030184382946395</v>
      </c>
      <c r="X359" s="21"/>
      <c r="Y359" s="26"/>
      <c r="Z359" s="24">
        <v>363.10841818491434</v>
      </c>
    </row>
    <row r="360" spans="1:26" ht="13.5" customHeight="1" x14ac:dyDescent="0.15">
      <c r="A360" s="16">
        <v>356</v>
      </c>
      <c r="B360" s="17" t="s">
        <v>266</v>
      </c>
      <c r="C360" s="31">
        <v>0.43685697225389042</v>
      </c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1"/>
      <c r="W360" s="21"/>
      <c r="X360" s="21"/>
      <c r="Y360" s="26"/>
      <c r="Z360" s="33">
        <v>0.43685697225389042</v>
      </c>
    </row>
    <row r="361" spans="1:26" ht="13.5" customHeight="1" x14ac:dyDescent="0.15">
      <c r="A361" s="16">
        <v>357</v>
      </c>
      <c r="B361" s="17" t="s">
        <v>267</v>
      </c>
      <c r="C361" s="28"/>
      <c r="D361" s="29">
        <v>265</v>
      </c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1"/>
      <c r="W361" s="21"/>
      <c r="X361" s="21"/>
      <c r="Y361" s="26"/>
      <c r="Z361" s="24">
        <v>265</v>
      </c>
    </row>
    <row r="362" spans="1:26" ht="13.5" customHeight="1" x14ac:dyDescent="0.15">
      <c r="A362" s="16">
        <v>358</v>
      </c>
      <c r="B362" s="17" t="s">
        <v>268</v>
      </c>
      <c r="C362" s="28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1"/>
      <c r="W362" s="21"/>
      <c r="X362" s="21"/>
      <c r="Y362" s="26"/>
      <c r="Z362" s="35"/>
    </row>
    <row r="363" spans="1:26" ht="27" customHeight="1" x14ac:dyDescent="0.15">
      <c r="A363" s="16">
        <v>359</v>
      </c>
      <c r="B363" s="17" t="s">
        <v>461</v>
      </c>
      <c r="C363" s="28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1"/>
      <c r="W363" s="21"/>
      <c r="X363" s="21"/>
      <c r="Y363" s="26"/>
      <c r="Z363" s="35"/>
    </row>
    <row r="364" spans="1:26" ht="13.5" customHeight="1" x14ac:dyDescent="0.15">
      <c r="A364" s="16">
        <v>360</v>
      </c>
      <c r="B364" s="17" t="s">
        <v>269</v>
      </c>
      <c r="C364" s="28"/>
      <c r="D364" s="29">
        <v>2019.9999999999998</v>
      </c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1"/>
      <c r="W364" s="21"/>
      <c r="X364" s="21"/>
      <c r="Y364" s="26"/>
      <c r="Z364" s="24">
        <v>2019.9999999999998</v>
      </c>
    </row>
    <row r="365" spans="1:26" ht="13.5" customHeight="1" x14ac:dyDescent="0.15">
      <c r="A365" s="16">
        <v>361</v>
      </c>
      <c r="B365" s="17" t="s">
        <v>270</v>
      </c>
      <c r="C365" s="28"/>
      <c r="D365" s="29">
        <v>921.29999999999984</v>
      </c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1"/>
      <c r="W365" s="21"/>
      <c r="X365" s="21"/>
      <c r="Y365" s="26"/>
      <c r="Z365" s="24">
        <v>921.29999999999984</v>
      </c>
    </row>
    <row r="366" spans="1:26" ht="13.5" customHeight="1" x14ac:dyDescent="0.15">
      <c r="A366" s="16">
        <v>362</v>
      </c>
      <c r="B366" s="17" t="s">
        <v>271</v>
      </c>
      <c r="C366" s="28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1"/>
      <c r="W366" s="21"/>
      <c r="X366" s="21"/>
      <c r="Y366" s="26"/>
      <c r="Z366" s="35"/>
    </row>
    <row r="367" spans="1:26" ht="13.5" customHeight="1" x14ac:dyDescent="0.15">
      <c r="A367" s="16">
        <v>363</v>
      </c>
      <c r="B367" s="17" t="s">
        <v>272</v>
      </c>
      <c r="C367" s="28"/>
      <c r="D367" s="29">
        <v>968</v>
      </c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1"/>
      <c r="W367" s="21"/>
      <c r="X367" s="21"/>
      <c r="Y367" s="26"/>
      <c r="Z367" s="24">
        <v>968</v>
      </c>
    </row>
    <row r="368" spans="1:26" ht="13.5" customHeight="1" x14ac:dyDescent="0.15">
      <c r="A368" s="16">
        <v>364</v>
      </c>
      <c r="B368" s="17" t="s">
        <v>273</v>
      </c>
      <c r="C368" s="28"/>
      <c r="D368" s="29">
        <v>38</v>
      </c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1"/>
      <c r="W368" s="21"/>
      <c r="X368" s="21"/>
      <c r="Y368" s="26"/>
      <c r="Z368" s="24">
        <v>38</v>
      </c>
    </row>
    <row r="369" spans="1:26" ht="13.5" customHeight="1" x14ac:dyDescent="0.15">
      <c r="A369" s="16">
        <v>365</v>
      </c>
      <c r="B369" s="17" t="s">
        <v>462</v>
      </c>
      <c r="C369" s="28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1"/>
      <c r="W369" s="21"/>
      <c r="X369" s="21"/>
      <c r="Y369" s="26"/>
      <c r="Z369" s="35"/>
    </row>
    <row r="370" spans="1:26" ht="13.5" customHeight="1" x14ac:dyDescent="0.15">
      <c r="A370" s="16">
        <v>366</v>
      </c>
      <c r="B370" s="17" t="s">
        <v>274</v>
      </c>
      <c r="C370" s="28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1"/>
      <c r="W370" s="21"/>
      <c r="X370" s="21"/>
      <c r="Y370" s="26"/>
      <c r="Z370" s="35"/>
    </row>
    <row r="371" spans="1:26" ht="13.5" customHeight="1" x14ac:dyDescent="0.15">
      <c r="A371" s="16">
        <v>367</v>
      </c>
      <c r="B371" s="17" t="s">
        <v>463</v>
      </c>
      <c r="C371" s="28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1"/>
      <c r="W371" s="21"/>
      <c r="X371" s="21"/>
      <c r="Y371" s="26"/>
      <c r="Z371" s="35"/>
    </row>
    <row r="372" spans="1:26" ht="13.5" customHeight="1" x14ac:dyDescent="0.15">
      <c r="A372" s="16">
        <v>368</v>
      </c>
      <c r="B372" s="17" t="s">
        <v>275</v>
      </c>
      <c r="C372" s="34">
        <v>6.2975936222355616E-2</v>
      </c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1"/>
      <c r="W372" s="21"/>
      <c r="X372" s="21"/>
      <c r="Y372" s="26"/>
      <c r="Z372" s="36">
        <v>6.2975936222355616E-2</v>
      </c>
    </row>
    <row r="373" spans="1:26" ht="13.5" customHeight="1" x14ac:dyDescent="0.15">
      <c r="A373" s="16">
        <v>369</v>
      </c>
      <c r="B373" s="17" t="s">
        <v>276</v>
      </c>
      <c r="C373" s="28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1"/>
      <c r="W373" s="21"/>
      <c r="X373" s="21"/>
      <c r="Y373" s="26"/>
      <c r="Z373" s="35"/>
    </row>
    <row r="374" spans="1:26" ht="13.5" customHeight="1" x14ac:dyDescent="0.15">
      <c r="A374" s="16">
        <v>370</v>
      </c>
      <c r="B374" s="17" t="s">
        <v>277</v>
      </c>
      <c r="C374" s="28"/>
      <c r="D374" s="29">
        <v>80</v>
      </c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1"/>
      <c r="W374" s="21"/>
      <c r="X374" s="21"/>
      <c r="Y374" s="26"/>
      <c r="Z374" s="24">
        <v>80</v>
      </c>
    </row>
    <row r="375" spans="1:26" ht="13.5" customHeight="1" x14ac:dyDescent="0.15">
      <c r="A375" s="16">
        <v>371</v>
      </c>
      <c r="B375" s="17" t="s">
        <v>278</v>
      </c>
      <c r="C375" s="28"/>
      <c r="D375" s="29">
        <v>30</v>
      </c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1"/>
      <c r="W375" s="21"/>
      <c r="X375" s="21"/>
      <c r="Y375" s="26"/>
      <c r="Z375" s="24">
        <v>30</v>
      </c>
    </row>
    <row r="376" spans="1:26" ht="27" customHeight="1" x14ac:dyDescent="0.15">
      <c r="A376" s="16">
        <v>372</v>
      </c>
      <c r="B376" s="17" t="s">
        <v>464</v>
      </c>
      <c r="C376" s="31">
        <v>0.48596136485839014</v>
      </c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1"/>
      <c r="W376" s="21"/>
      <c r="X376" s="21"/>
      <c r="Y376" s="26"/>
      <c r="Z376" s="33">
        <v>0.48596136485839014</v>
      </c>
    </row>
    <row r="377" spans="1:26" ht="27" customHeight="1" x14ac:dyDescent="0.15">
      <c r="A377" s="16">
        <v>373</v>
      </c>
      <c r="B377" s="17" t="s">
        <v>465</v>
      </c>
      <c r="C377" s="28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1"/>
      <c r="W377" s="21"/>
      <c r="X377" s="21"/>
      <c r="Y377" s="26"/>
      <c r="Z377" s="35"/>
    </row>
    <row r="378" spans="1:26" ht="13.5" customHeight="1" x14ac:dyDescent="0.15">
      <c r="A378" s="16">
        <v>374</v>
      </c>
      <c r="B378" s="17" t="s">
        <v>279</v>
      </c>
      <c r="C378" s="30">
        <v>884.55362495377881</v>
      </c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2">
        <v>169.95742387585034</v>
      </c>
      <c r="W378" s="21"/>
      <c r="X378" s="22">
        <v>5900.958596873741</v>
      </c>
      <c r="Y378" s="26"/>
      <c r="Z378" s="24">
        <v>6955.4696457033697</v>
      </c>
    </row>
    <row r="379" spans="1:26" ht="13.5" customHeight="1" x14ac:dyDescent="0.15">
      <c r="A379" s="16">
        <v>375</v>
      </c>
      <c r="B379" s="17" t="s">
        <v>466</v>
      </c>
      <c r="C379" s="28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1"/>
      <c r="W379" s="21"/>
      <c r="X379" s="21"/>
      <c r="Y379" s="26"/>
      <c r="Z379" s="35"/>
    </row>
    <row r="380" spans="1:26" ht="13.5" customHeight="1" x14ac:dyDescent="0.15">
      <c r="A380" s="16">
        <v>376</v>
      </c>
      <c r="B380" s="17" t="s">
        <v>280</v>
      </c>
      <c r="C380" s="28"/>
      <c r="D380" s="29">
        <v>4800.5</v>
      </c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1"/>
      <c r="W380" s="21"/>
      <c r="X380" s="21"/>
      <c r="Y380" s="26"/>
      <c r="Z380" s="24">
        <v>4800.5</v>
      </c>
    </row>
    <row r="381" spans="1:26" ht="13.5" customHeight="1" x14ac:dyDescent="0.15">
      <c r="A381" s="16">
        <v>377</v>
      </c>
      <c r="B381" s="17" t="s">
        <v>281</v>
      </c>
      <c r="C381" s="28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1"/>
      <c r="W381" s="21"/>
      <c r="X381" s="21"/>
      <c r="Y381" s="26"/>
      <c r="Z381" s="35"/>
    </row>
    <row r="382" spans="1:26" ht="13.5" customHeight="1" x14ac:dyDescent="0.15">
      <c r="A382" s="16">
        <v>378</v>
      </c>
      <c r="B382" s="17" t="s">
        <v>282</v>
      </c>
      <c r="C382" s="28"/>
      <c r="D382" s="29">
        <v>5530.0000000000009</v>
      </c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1"/>
      <c r="W382" s="21"/>
      <c r="X382" s="21"/>
      <c r="Y382" s="26"/>
      <c r="Z382" s="24">
        <v>5530.0000000000009</v>
      </c>
    </row>
    <row r="383" spans="1:26" ht="13.5" customHeight="1" x14ac:dyDescent="0.15">
      <c r="A383" s="16">
        <v>379</v>
      </c>
      <c r="B383" s="17" t="s">
        <v>283</v>
      </c>
      <c r="C383" s="28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1"/>
      <c r="W383" s="21"/>
      <c r="X383" s="21"/>
      <c r="Y383" s="26"/>
      <c r="Z383" s="35"/>
    </row>
    <row r="384" spans="1:26" ht="13.5" customHeight="1" x14ac:dyDescent="0.15">
      <c r="A384" s="16">
        <v>380</v>
      </c>
      <c r="B384" s="17" t="s">
        <v>467</v>
      </c>
      <c r="C384" s="28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1"/>
      <c r="W384" s="21"/>
      <c r="X384" s="21"/>
      <c r="Y384" s="26"/>
      <c r="Z384" s="35"/>
    </row>
    <row r="385" spans="1:26" ht="13.5" customHeight="1" x14ac:dyDescent="0.15">
      <c r="A385" s="16">
        <v>381</v>
      </c>
      <c r="B385" s="17" t="s">
        <v>284</v>
      </c>
      <c r="C385" s="28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9">
        <v>3113.7708190187805</v>
      </c>
      <c r="T385" s="20"/>
      <c r="U385" s="20"/>
      <c r="V385" s="21"/>
      <c r="W385" s="22">
        <v>812.99888780123911</v>
      </c>
      <c r="X385" s="21"/>
      <c r="Y385" s="26"/>
      <c r="Z385" s="24">
        <v>3926.7697068200196</v>
      </c>
    </row>
    <row r="386" spans="1:26" ht="13.5" customHeight="1" x14ac:dyDescent="0.15">
      <c r="A386" s="16">
        <v>382</v>
      </c>
      <c r="B386" s="17" t="s">
        <v>285</v>
      </c>
      <c r="C386" s="28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1"/>
      <c r="W386" s="21"/>
      <c r="X386" s="21"/>
      <c r="Y386" s="26"/>
      <c r="Z386" s="35"/>
    </row>
    <row r="387" spans="1:26" ht="13.5" customHeight="1" x14ac:dyDescent="0.15">
      <c r="A387" s="16">
        <v>383</v>
      </c>
      <c r="B387" s="17" t="s">
        <v>286</v>
      </c>
      <c r="C387" s="28"/>
      <c r="D387" s="29">
        <v>4555.2500000000009</v>
      </c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1"/>
      <c r="W387" s="21"/>
      <c r="X387" s="21"/>
      <c r="Y387" s="26"/>
      <c r="Z387" s="24">
        <v>4555.2500000000009</v>
      </c>
    </row>
    <row r="388" spans="1:26" ht="13.5" customHeight="1" x14ac:dyDescent="0.15">
      <c r="A388" s="16">
        <v>384</v>
      </c>
      <c r="B388" s="17" t="s">
        <v>287</v>
      </c>
      <c r="C388" s="30">
        <v>12301.113481910159</v>
      </c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1"/>
      <c r="W388" s="21"/>
      <c r="X388" s="21"/>
      <c r="Y388" s="26"/>
      <c r="Z388" s="24">
        <v>12301.113481910159</v>
      </c>
    </row>
    <row r="389" spans="1:26" ht="13.5" customHeight="1" x14ac:dyDescent="0.15">
      <c r="A389" s="16">
        <v>385</v>
      </c>
      <c r="B389" s="17" t="s">
        <v>288</v>
      </c>
      <c r="C389" s="28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1"/>
      <c r="W389" s="21"/>
      <c r="X389" s="21"/>
      <c r="Y389" s="26"/>
      <c r="Z389" s="35"/>
    </row>
    <row r="390" spans="1:26" ht="13.5" customHeight="1" x14ac:dyDescent="0.15">
      <c r="A390" s="16">
        <v>386</v>
      </c>
      <c r="B390" s="17" t="s">
        <v>289</v>
      </c>
      <c r="C390" s="28"/>
      <c r="D390" s="29">
        <v>12836.25</v>
      </c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1"/>
      <c r="W390" s="21"/>
      <c r="X390" s="21"/>
      <c r="Y390" s="26"/>
      <c r="Z390" s="24">
        <v>12836.25</v>
      </c>
    </row>
    <row r="391" spans="1:26" ht="13.5" customHeight="1" x14ac:dyDescent="0.15">
      <c r="A391" s="16">
        <v>387</v>
      </c>
      <c r="B391" s="17" t="s">
        <v>468</v>
      </c>
      <c r="C391" s="28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1"/>
      <c r="W391" s="21"/>
      <c r="X391" s="21"/>
      <c r="Y391" s="26"/>
      <c r="Z391" s="35"/>
    </row>
    <row r="392" spans="1:26" ht="13.5" customHeight="1" x14ac:dyDescent="0.15">
      <c r="A392" s="16">
        <v>388</v>
      </c>
      <c r="B392" s="17" t="s">
        <v>469</v>
      </c>
      <c r="C392" s="28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1"/>
      <c r="W392" s="21"/>
      <c r="X392" s="21"/>
      <c r="Y392" s="26"/>
      <c r="Z392" s="35"/>
    </row>
    <row r="393" spans="1:26" ht="27" customHeight="1" x14ac:dyDescent="0.15">
      <c r="A393" s="16">
        <v>389</v>
      </c>
      <c r="B393" s="17" t="s">
        <v>290</v>
      </c>
      <c r="C393" s="18">
        <v>3.8219936027279267</v>
      </c>
      <c r="D393" s="20"/>
      <c r="E393" s="20"/>
      <c r="F393" s="20"/>
      <c r="G393" s="20"/>
      <c r="H393" s="20"/>
      <c r="I393" s="29">
        <v>1863.0561163092752</v>
      </c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1"/>
      <c r="W393" s="22">
        <v>434.93078836012762</v>
      </c>
      <c r="X393" s="21"/>
      <c r="Y393" s="26"/>
      <c r="Z393" s="24">
        <v>2301.8088982721306</v>
      </c>
    </row>
    <row r="394" spans="1:26" ht="13.5" customHeight="1" x14ac:dyDescent="0.15">
      <c r="A394" s="16">
        <v>390</v>
      </c>
      <c r="B394" s="17" t="s">
        <v>291</v>
      </c>
      <c r="C394" s="28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1"/>
      <c r="W394" s="21"/>
      <c r="X394" s="21"/>
      <c r="Y394" s="26"/>
      <c r="Z394" s="35"/>
    </row>
    <row r="395" spans="1:26" ht="13.5" customHeight="1" x14ac:dyDescent="0.15">
      <c r="A395" s="16">
        <v>391</v>
      </c>
      <c r="B395" s="17" t="s">
        <v>292</v>
      </c>
      <c r="C395" s="31">
        <v>0.39221559054681554</v>
      </c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1"/>
      <c r="W395" s="21"/>
      <c r="X395" s="21"/>
      <c r="Y395" s="26"/>
      <c r="Z395" s="33">
        <v>0.39221559054681554</v>
      </c>
    </row>
    <row r="396" spans="1:26" ht="13.5" customHeight="1" x14ac:dyDescent="0.15">
      <c r="A396" s="16">
        <v>392</v>
      </c>
      <c r="B396" s="17" t="s">
        <v>293</v>
      </c>
      <c r="C396" s="30">
        <v>92656.492299518664</v>
      </c>
      <c r="D396" s="20"/>
      <c r="E396" s="20"/>
      <c r="F396" s="29">
        <v>5765.6149664005679</v>
      </c>
      <c r="G396" s="20"/>
      <c r="H396" s="20"/>
      <c r="I396" s="20"/>
      <c r="J396" s="20"/>
      <c r="K396" s="29">
        <v>4125.5522495790501</v>
      </c>
      <c r="L396" s="20"/>
      <c r="M396" s="29">
        <v>168384.1804054513</v>
      </c>
      <c r="N396" s="20"/>
      <c r="O396" s="29">
        <v>8534.2958532290049</v>
      </c>
      <c r="P396" s="20"/>
      <c r="Q396" s="20"/>
      <c r="R396" s="20"/>
      <c r="S396" s="20"/>
      <c r="T396" s="20"/>
      <c r="U396" s="20"/>
      <c r="V396" s="21"/>
      <c r="W396" s="25">
        <v>0.97356443175141916</v>
      </c>
      <c r="X396" s="21"/>
      <c r="Y396" s="23">
        <v>256.85024620124227</v>
      </c>
      <c r="Z396" s="24">
        <v>279723.95958481164</v>
      </c>
    </row>
    <row r="397" spans="1:26" ht="13.5" customHeight="1" x14ac:dyDescent="0.15">
      <c r="A397" s="16">
        <v>393</v>
      </c>
      <c r="B397" s="17" t="s">
        <v>294</v>
      </c>
      <c r="C397" s="28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1"/>
      <c r="W397" s="21"/>
      <c r="X397" s="21"/>
      <c r="Y397" s="26"/>
      <c r="Z397" s="35"/>
    </row>
    <row r="398" spans="1:26" ht="13.5" customHeight="1" x14ac:dyDescent="0.15">
      <c r="A398" s="16">
        <v>394</v>
      </c>
      <c r="B398" s="17" t="s">
        <v>295</v>
      </c>
      <c r="C398" s="28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5">
        <v>0.1953533607768394</v>
      </c>
      <c r="W398" s="21"/>
      <c r="X398" s="21"/>
      <c r="Y398" s="26"/>
      <c r="Z398" s="33">
        <v>0.1953533607768394</v>
      </c>
    </row>
    <row r="399" spans="1:26" ht="13.5" customHeight="1" x14ac:dyDescent="0.15">
      <c r="A399" s="16">
        <v>395</v>
      </c>
      <c r="B399" s="17" t="s">
        <v>296</v>
      </c>
      <c r="C399" s="18">
        <v>1.6913783651868379</v>
      </c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1"/>
      <c r="W399" s="21"/>
      <c r="X399" s="21"/>
      <c r="Y399" s="26"/>
      <c r="Z399" s="27">
        <v>1.6913783651868379</v>
      </c>
    </row>
    <row r="400" spans="1:26" ht="13.5" customHeight="1" x14ac:dyDescent="0.15">
      <c r="A400" s="16">
        <v>396</v>
      </c>
      <c r="B400" s="17" t="s">
        <v>470</v>
      </c>
      <c r="C400" s="28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1"/>
      <c r="W400" s="21"/>
      <c r="X400" s="21"/>
      <c r="Y400" s="26"/>
      <c r="Z400" s="35"/>
    </row>
    <row r="401" spans="1:26" ht="13.5" customHeight="1" x14ac:dyDescent="0.15">
      <c r="A401" s="16">
        <v>397</v>
      </c>
      <c r="B401" s="17" t="s">
        <v>471</v>
      </c>
      <c r="C401" s="28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1"/>
      <c r="W401" s="21"/>
      <c r="X401" s="21"/>
      <c r="Y401" s="26"/>
      <c r="Z401" s="35"/>
    </row>
    <row r="402" spans="1:26" ht="13.5" customHeight="1" x14ac:dyDescent="0.15">
      <c r="A402" s="16">
        <v>398</v>
      </c>
      <c r="B402" s="17" t="s">
        <v>297</v>
      </c>
      <c r="C402" s="28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1"/>
      <c r="W402" s="21"/>
      <c r="X402" s="21"/>
      <c r="Y402" s="26"/>
      <c r="Z402" s="35"/>
    </row>
    <row r="403" spans="1:26" ht="13.5" customHeight="1" x14ac:dyDescent="0.15">
      <c r="A403" s="16">
        <v>399</v>
      </c>
      <c r="B403" s="17" t="s">
        <v>298</v>
      </c>
      <c r="C403" s="38">
        <v>4.6993597649001699E-4</v>
      </c>
      <c r="D403" s="20"/>
      <c r="E403" s="20"/>
      <c r="F403" s="20"/>
      <c r="G403" s="20"/>
      <c r="H403" s="20"/>
      <c r="I403" s="20"/>
      <c r="J403" s="20"/>
      <c r="K403" s="29">
        <v>261.80746011477925</v>
      </c>
      <c r="L403" s="20"/>
      <c r="M403" s="29">
        <v>11033.880198455157</v>
      </c>
      <c r="N403" s="29">
        <v>353.39136992192363</v>
      </c>
      <c r="O403" s="29">
        <v>2097.0887631091418</v>
      </c>
      <c r="P403" s="29">
        <v>744.93023417820052</v>
      </c>
      <c r="Q403" s="29">
        <v>29.753124465240646</v>
      </c>
      <c r="R403" s="20"/>
      <c r="S403" s="20"/>
      <c r="T403" s="20"/>
      <c r="U403" s="20"/>
      <c r="V403" s="21"/>
      <c r="W403" s="48">
        <v>9.2664194657994848E-5</v>
      </c>
      <c r="X403" s="21"/>
      <c r="Y403" s="26"/>
      <c r="Z403" s="24">
        <v>14520.851712844615</v>
      </c>
    </row>
    <row r="404" spans="1:26" ht="13.5" customHeight="1" x14ac:dyDescent="0.15">
      <c r="A404" s="16">
        <v>400</v>
      </c>
      <c r="B404" s="17" t="s">
        <v>299</v>
      </c>
      <c r="C404" s="30">
        <v>6355.7320741284038</v>
      </c>
      <c r="D404" s="19">
        <v>6.2399999999999984</v>
      </c>
      <c r="E404" s="20"/>
      <c r="F404" s="20"/>
      <c r="G404" s="20"/>
      <c r="H404" s="20"/>
      <c r="I404" s="20"/>
      <c r="J404" s="20"/>
      <c r="K404" s="29">
        <v>7787.513000846463</v>
      </c>
      <c r="L404" s="29">
        <v>1620.5467504999999</v>
      </c>
      <c r="M404" s="29">
        <v>180338.70998789166</v>
      </c>
      <c r="N404" s="29">
        <v>5968.3027515378544</v>
      </c>
      <c r="O404" s="29">
        <v>24715.659331781928</v>
      </c>
      <c r="P404" s="29">
        <v>15056.417957211499</v>
      </c>
      <c r="Q404" s="29">
        <v>119.01249786096258</v>
      </c>
      <c r="R404" s="29">
        <v>288.57257815319758</v>
      </c>
      <c r="S404" s="20"/>
      <c r="T404" s="20"/>
      <c r="U404" s="20"/>
      <c r="V404" s="21"/>
      <c r="W404" s="37">
        <v>5.2104357639065588</v>
      </c>
      <c r="X404" s="21"/>
      <c r="Y404" s="23">
        <v>710.50493890935854</v>
      </c>
      <c r="Z404" s="24">
        <v>242972.42230458523</v>
      </c>
    </row>
    <row r="405" spans="1:26" ht="27" customHeight="1" x14ac:dyDescent="0.15">
      <c r="A405" s="16">
        <v>401</v>
      </c>
      <c r="B405" s="17" t="s">
        <v>472</v>
      </c>
      <c r="C405" s="28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1"/>
      <c r="W405" s="21"/>
      <c r="X405" s="21"/>
      <c r="Y405" s="26"/>
      <c r="Z405" s="35"/>
    </row>
    <row r="406" spans="1:26" ht="13.5" customHeight="1" x14ac:dyDescent="0.15">
      <c r="A406" s="16">
        <v>402</v>
      </c>
      <c r="B406" s="17" t="s">
        <v>300</v>
      </c>
      <c r="C406" s="28"/>
      <c r="D406" s="29">
        <v>1946.7</v>
      </c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1"/>
      <c r="W406" s="21"/>
      <c r="X406" s="21"/>
      <c r="Y406" s="26"/>
      <c r="Z406" s="24">
        <v>1946.7</v>
      </c>
    </row>
    <row r="407" spans="1:26" ht="13.5" customHeight="1" x14ac:dyDescent="0.15">
      <c r="A407" s="16">
        <v>403</v>
      </c>
      <c r="B407" s="17" t="s">
        <v>301</v>
      </c>
      <c r="C407" s="34">
        <v>4.2143835434259574E-3</v>
      </c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1"/>
      <c r="W407" s="32">
        <v>1.156957863529019E-3</v>
      </c>
      <c r="X407" s="21"/>
      <c r="Y407" s="26"/>
      <c r="Z407" s="36">
        <v>5.3713414069549766E-3</v>
      </c>
    </row>
    <row r="408" spans="1:26" ht="13.5" customHeight="1" x14ac:dyDescent="0.15">
      <c r="A408" s="16">
        <v>404</v>
      </c>
      <c r="B408" s="17" t="s">
        <v>473</v>
      </c>
      <c r="C408" s="28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1"/>
      <c r="W408" s="21"/>
      <c r="X408" s="21"/>
      <c r="Y408" s="26"/>
      <c r="Z408" s="35"/>
    </row>
    <row r="409" spans="1:26" ht="13.5" customHeight="1" x14ac:dyDescent="0.15">
      <c r="A409" s="16">
        <v>405</v>
      </c>
      <c r="B409" s="17" t="s">
        <v>302</v>
      </c>
      <c r="C409" s="30">
        <v>126.45818994197954</v>
      </c>
      <c r="D409" s="29">
        <v>335</v>
      </c>
      <c r="E409" s="29">
        <v>31.025987427259739</v>
      </c>
      <c r="F409" s="20"/>
      <c r="G409" s="20"/>
      <c r="H409" s="29">
        <v>17.787712870961386</v>
      </c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2">
        <v>345.267529836986</v>
      </c>
      <c r="W409" s="21"/>
      <c r="X409" s="21"/>
      <c r="Y409" s="26"/>
      <c r="Z409" s="24">
        <v>855.53942007718661</v>
      </c>
    </row>
    <row r="410" spans="1:26" ht="13.5" customHeight="1" x14ac:dyDescent="0.15">
      <c r="A410" s="16">
        <v>406</v>
      </c>
      <c r="B410" s="17" t="s">
        <v>474</v>
      </c>
      <c r="C410" s="28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1"/>
      <c r="W410" s="21"/>
      <c r="X410" s="21"/>
      <c r="Y410" s="26"/>
      <c r="Z410" s="35"/>
    </row>
    <row r="411" spans="1:26" ht="40.5" customHeight="1" x14ac:dyDescent="0.15">
      <c r="A411" s="16">
        <v>407</v>
      </c>
      <c r="B411" s="17" t="s">
        <v>303</v>
      </c>
      <c r="C411" s="30">
        <v>3759.2691378368186</v>
      </c>
      <c r="D411" s="29">
        <v>9804.3999999999978</v>
      </c>
      <c r="E411" s="29">
        <v>37.45173248165915</v>
      </c>
      <c r="F411" s="20"/>
      <c r="G411" s="20"/>
      <c r="H411" s="20"/>
      <c r="I411" s="29">
        <v>1002064.7033818956</v>
      </c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1"/>
      <c r="W411" s="22">
        <v>43517.116661973625</v>
      </c>
      <c r="X411" s="21"/>
      <c r="Y411" s="26"/>
      <c r="Z411" s="24">
        <v>1059182.9409141876</v>
      </c>
    </row>
    <row r="412" spans="1:26" ht="27" customHeight="1" x14ac:dyDescent="0.15">
      <c r="A412" s="16">
        <v>408</v>
      </c>
      <c r="B412" s="17" t="s">
        <v>304</v>
      </c>
      <c r="C412" s="30">
        <v>20.090184334387924</v>
      </c>
      <c r="D412" s="29">
        <v>1593.2791666666665</v>
      </c>
      <c r="E412" s="19">
        <v>5.5513434789098621</v>
      </c>
      <c r="F412" s="20"/>
      <c r="G412" s="20"/>
      <c r="H412" s="20"/>
      <c r="I412" s="29">
        <v>735.30708020736665</v>
      </c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1"/>
      <c r="W412" s="22">
        <v>22.016319432991619</v>
      </c>
      <c r="X412" s="21"/>
      <c r="Y412" s="26"/>
      <c r="Z412" s="24">
        <v>2376.2440941203222</v>
      </c>
    </row>
    <row r="413" spans="1:26" ht="27" customHeight="1" x14ac:dyDescent="0.15">
      <c r="A413" s="16">
        <v>409</v>
      </c>
      <c r="B413" s="17" t="s">
        <v>305</v>
      </c>
      <c r="C413" s="30">
        <v>15.297857469664555</v>
      </c>
      <c r="D413" s="29">
        <v>7008.2</v>
      </c>
      <c r="E413" s="45">
        <v>0.35585535121217066</v>
      </c>
      <c r="F413" s="20"/>
      <c r="G413" s="20"/>
      <c r="H413" s="20"/>
      <c r="I413" s="29">
        <v>170063.6225232257</v>
      </c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1"/>
      <c r="W413" s="22">
        <v>43172.505650190433</v>
      </c>
      <c r="X413" s="21"/>
      <c r="Y413" s="26"/>
      <c r="Z413" s="24">
        <v>220259.98188623702</v>
      </c>
    </row>
    <row r="414" spans="1:26" ht="27" customHeight="1" x14ac:dyDescent="0.15">
      <c r="A414" s="16">
        <v>410</v>
      </c>
      <c r="B414" s="17" t="s">
        <v>306</v>
      </c>
      <c r="C414" s="30">
        <v>1190.1568579719353</v>
      </c>
      <c r="D414" s="29">
        <v>31467.638666666666</v>
      </c>
      <c r="E414" s="29">
        <v>76.385698734954715</v>
      </c>
      <c r="F414" s="20"/>
      <c r="G414" s="20"/>
      <c r="H414" s="20"/>
      <c r="I414" s="29">
        <v>2898.53690134711</v>
      </c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1"/>
      <c r="W414" s="22">
        <v>447.58195461943893</v>
      </c>
      <c r="X414" s="21"/>
      <c r="Y414" s="26"/>
      <c r="Z414" s="24">
        <v>36080.300079340101</v>
      </c>
    </row>
    <row r="415" spans="1:26" ht="13.5" customHeight="1" x14ac:dyDescent="0.15">
      <c r="A415" s="16">
        <v>411</v>
      </c>
      <c r="B415" s="17" t="s">
        <v>307</v>
      </c>
      <c r="C415" s="30">
        <v>2183.9143567495335</v>
      </c>
      <c r="D415" s="20"/>
      <c r="E415" s="20"/>
      <c r="F415" s="29">
        <v>910.196609401346</v>
      </c>
      <c r="G415" s="20"/>
      <c r="H415" s="20"/>
      <c r="I415" s="20"/>
      <c r="J415" s="20"/>
      <c r="K415" s="29">
        <v>4055.4907817102467</v>
      </c>
      <c r="L415" s="29">
        <v>2437.7070767</v>
      </c>
      <c r="M415" s="29">
        <v>113256.23677397356</v>
      </c>
      <c r="N415" s="29">
        <v>1138.633774061376</v>
      </c>
      <c r="O415" s="29">
        <v>67983.608277318999</v>
      </c>
      <c r="P415" s="29">
        <v>15101.989654695331</v>
      </c>
      <c r="Q415" s="29">
        <v>357.03749358288769</v>
      </c>
      <c r="R415" s="29">
        <v>137.31245770954584</v>
      </c>
      <c r="S415" s="20"/>
      <c r="T415" s="20"/>
      <c r="U415" s="20"/>
      <c r="V415" s="21"/>
      <c r="W415" s="22">
        <v>1882.4638458764261</v>
      </c>
      <c r="X415" s="22">
        <v>1418.3628037524397</v>
      </c>
      <c r="Y415" s="23">
        <v>256.26734900391284</v>
      </c>
      <c r="Z415" s="24">
        <v>211119.2212545356</v>
      </c>
    </row>
    <row r="416" spans="1:26" ht="13.5" customHeight="1" x14ac:dyDescent="0.15">
      <c r="A416" s="16">
        <v>412</v>
      </c>
      <c r="B416" s="17" t="s">
        <v>308</v>
      </c>
      <c r="C416" s="18">
        <v>3.6544086911946847</v>
      </c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5">
        <v>0.32558893462806571</v>
      </c>
      <c r="W416" s="37">
        <v>9.0907364825611339</v>
      </c>
      <c r="X416" s="22">
        <v>10.980364119265293</v>
      </c>
      <c r="Y416" s="23">
        <v>52.735069657621999</v>
      </c>
      <c r="Z416" s="24">
        <v>76.786167885271169</v>
      </c>
    </row>
    <row r="417" spans="1:26" ht="13.5" customHeight="1" x14ac:dyDescent="0.15">
      <c r="A417" s="16">
        <v>413</v>
      </c>
      <c r="B417" s="17" t="s">
        <v>309</v>
      </c>
      <c r="C417" s="31">
        <v>0.66898073452287299</v>
      </c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1"/>
      <c r="W417" s="25">
        <v>0.12978221925845068</v>
      </c>
      <c r="X417" s="21"/>
      <c r="Y417" s="26"/>
      <c r="Z417" s="33">
        <v>0.79876295378132367</v>
      </c>
    </row>
    <row r="418" spans="1:26" ht="13.5" customHeight="1" x14ac:dyDescent="0.15">
      <c r="A418" s="16">
        <v>414</v>
      </c>
      <c r="B418" s="17" t="s">
        <v>310</v>
      </c>
      <c r="C418" s="34">
        <v>2.883185014419451E-2</v>
      </c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1"/>
      <c r="W418" s="37">
        <v>1.3479543379355738</v>
      </c>
      <c r="X418" s="21"/>
      <c r="Y418" s="26"/>
      <c r="Z418" s="27">
        <v>1.3767861880797683</v>
      </c>
    </row>
    <row r="419" spans="1:26" ht="13.5" customHeight="1" x14ac:dyDescent="0.15">
      <c r="A419" s="16">
        <v>415</v>
      </c>
      <c r="B419" s="17" t="s">
        <v>311</v>
      </c>
      <c r="C419" s="30">
        <v>60.534575159010856</v>
      </c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1"/>
      <c r="W419" s="37">
        <v>2.6504086351038452</v>
      </c>
      <c r="X419" s="21"/>
      <c r="Y419" s="26"/>
      <c r="Z419" s="24">
        <v>63.1849837941147</v>
      </c>
    </row>
    <row r="420" spans="1:26" ht="13.5" customHeight="1" x14ac:dyDescent="0.15">
      <c r="A420" s="16">
        <v>416</v>
      </c>
      <c r="B420" s="17" t="s">
        <v>312</v>
      </c>
      <c r="C420" s="28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1"/>
      <c r="W420" s="21"/>
      <c r="X420" s="21"/>
      <c r="Y420" s="26"/>
      <c r="Z420" s="35"/>
    </row>
    <row r="421" spans="1:26" ht="13.5" customHeight="1" x14ac:dyDescent="0.15">
      <c r="A421" s="16">
        <v>417</v>
      </c>
      <c r="B421" s="17" t="s">
        <v>475</v>
      </c>
      <c r="C421" s="28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1"/>
      <c r="W421" s="21"/>
      <c r="X421" s="21"/>
      <c r="Y421" s="26"/>
      <c r="Z421" s="35"/>
    </row>
    <row r="422" spans="1:26" ht="13.5" customHeight="1" x14ac:dyDescent="0.15">
      <c r="A422" s="16">
        <v>418</v>
      </c>
      <c r="B422" s="17" t="s">
        <v>313</v>
      </c>
      <c r="C422" s="34">
        <v>8.9891563765137947E-2</v>
      </c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1"/>
      <c r="W422" s="25">
        <v>0.15036062482454471</v>
      </c>
      <c r="X422" s="21"/>
      <c r="Y422" s="26"/>
      <c r="Z422" s="33">
        <v>0.24025218858968267</v>
      </c>
    </row>
    <row r="423" spans="1:26" ht="13.5" customHeight="1" x14ac:dyDescent="0.15">
      <c r="A423" s="16">
        <v>419</v>
      </c>
      <c r="B423" s="17" t="s">
        <v>314</v>
      </c>
      <c r="C423" s="28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1"/>
      <c r="W423" s="21"/>
      <c r="X423" s="21"/>
      <c r="Y423" s="26"/>
      <c r="Z423" s="35"/>
    </row>
    <row r="424" spans="1:26" ht="13.5" customHeight="1" x14ac:dyDescent="0.15">
      <c r="A424" s="16">
        <v>420</v>
      </c>
      <c r="B424" s="17" t="s">
        <v>315</v>
      </c>
      <c r="C424" s="30">
        <v>1173.5683069146485</v>
      </c>
      <c r="D424" s="20"/>
      <c r="E424" s="20"/>
      <c r="F424" s="29">
        <v>598.90536924199978</v>
      </c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1"/>
      <c r="W424" s="22">
        <v>15.505087843183681</v>
      </c>
      <c r="X424" s="21"/>
      <c r="Y424" s="26"/>
      <c r="Z424" s="24">
        <v>1787.9787639998319</v>
      </c>
    </row>
    <row r="425" spans="1:26" ht="13.5" customHeight="1" x14ac:dyDescent="0.15">
      <c r="A425" s="16">
        <v>421</v>
      </c>
      <c r="B425" s="17" t="s">
        <v>476</v>
      </c>
      <c r="C425" s="28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1"/>
      <c r="W425" s="21"/>
      <c r="X425" s="21"/>
      <c r="Y425" s="26"/>
      <c r="Z425" s="35"/>
    </row>
    <row r="426" spans="1:26" ht="13.5" customHeight="1" x14ac:dyDescent="0.15">
      <c r="A426" s="16">
        <v>422</v>
      </c>
      <c r="B426" s="17" t="s">
        <v>316</v>
      </c>
      <c r="C426" s="28"/>
      <c r="D426" s="29">
        <v>868</v>
      </c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1"/>
      <c r="W426" s="21"/>
      <c r="X426" s="21"/>
      <c r="Y426" s="26"/>
      <c r="Z426" s="24">
        <v>868</v>
      </c>
    </row>
    <row r="427" spans="1:26" ht="13.5" customHeight="1" x14ac:dyDescent="0.15">
      <c r="A427" s="16">
        <v>423</v>
      </c>
      <c r="B427" s="17" t="s">
        <v>477</v>
      </c>
      <c r="C427" s="38">
        <v>7.8760597375820735E-4</v>
      </c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1"/>
      <c r="W427" s="32">
        <v>2.7465018724602396E-3</v>
      </c>
      <c r="X427" s="21"/>
      <c r="Y427" s="26"/>
      <c r="Z427" s="36">
        <v>3.5341078462184468E-3</v>
      </c>
    </row>
    <row r="428" spans="1:26" ht="13.5" customHeight="1" x14ac:dyDescent="0.15">
      <c r="A428" s="16">
        <v>424</v>
      </c>
      <c r="B428" s="17" t="s">
        <v>317</v>
      </c>
      <c r="C428" s="28"/>
      <c r="D428" s="29">
        <v>14540.000000000002</v>
      </c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1"/>
      <c r="W428" s="21"/>
      <c r="X428" s="21"/>
      <c r="Y428" s="26"/>
      <c r="Z428" s="24">
        <v>14540.000000000002</v>
      </c>
    </row>
    <row r="429" spans="1:26" ht="13.5" customHeight="1" x14ac:dyDescent="0.15">
      <c r="A429" s="16">
        <v>425</v>
      </c>
      <c r="B429" s="17" t="s">
        <v>478</v>
      </c>
      <c r="C429" s="28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1"/>
      <c r="W429" s="21"/>
      <c r="X429" s="21"/>
      <c r="Y429" s="26"/>
      <c r="Z429" s="35"/>
    </row>
    <row r="430" spans="1:26" ht="13.5" customHeight="1" x14ac:dyDescent="0.15">
      <c r="A430" s="16">
        <v>426</v>
      </c>
      <c r="B430" s="17" t="s">
        <v>479</v>
      </c>
      <c r="C430" s="28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1"/>
      <c r="W430" s="21"/>
      <c r="X430" s="21"/>
      <c r="Y430" s="26"/>
      <c r="Z430" s="35"/>
    </row>
    <row r="431" spans="1:26" ht="13.5" customHeight="1" x14ac:dyDescent="0.15">
      <c r="A431" s="16">
        <v>427</v>
      </c>
      <c r="B431" s="17" t="s">
        <v>318</v>
      </c>
      <c r="C431" s="28"/>
      <c r="D431" s="29">
        <v>790.00000000000011</v>
      </c>
      <c r="E431" s="29">
        <v>523.43881237336882</v>
      </c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1"/>
      <c r="W431" s="21"/>
      <c r="X431" s="21"/>
      <c r="Y431" s="26"/>
      <c r="Z431" s="24">
        <v>1313.4388123733688</v>
      </c>
    </row>
    <row r="432" spans="1:26" ht="13.5" customHeight="1" x14ac:dyDescent="0.15">
      <c r="A432" s="16">
        <v>428</v>
      </c>
      <c r="B432" s="17" t="s">
        <v>319</v>
      </c>
      <c r="C432" s="28"/>
      <c r="D432" s="29">
        <v>675.99999999999989</v>
      </c>
      <c r="E432" s="29">
        <v>442.57863717480581</v>
      </c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1"/>
      <c r="W432" s="21"/>
      <c r="X432" s="21"/>
      <c r="Y432" s="26"/>
      <c r="Z432" s="24">
        <v>1118.5786371748056</v>
      </c>
    </row>
    <row r="433" spans="1:26" ht="13.5" customHeight="1" x14ac:dyDescent="0.15">
      <c r="A433" s="16">
        <v>429</v>
      </c>
      <c r="B433" s="17" t="s">
        <v>320</v>
      </c>
      <c r="C433" s="28"/>
      <c r="D433" s="29">
        <v>102</v>
      </c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1"/>
      <c r="W433" s="21"/>
      <c r="X433" s="21"/>
      <c r="Y433" s="26"/>
      <c r="Z433" s="24">
        <v>102</v>
      </c>
    </row>
    <row r="434" spans="1:26" ht="13.5" customHeight="1" x14ac:dyDescent="0.15">
      <c r="A434" s="16">
        <v>430</v>
      </c>
      <c r="B434" s="17" t="s">
        <v>321</v>
      </c>
      <c r="C434" s="28"/>
      <c r="D434" s="29">
        <v>37.500000000000007</v>
      </c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1"/>
      <c r="W434" s="21"/>
      <c r="X434" s="21"/>
      <c r="Y434" s="26"/>
      <c r="Z434" s="24">
        <v>37.500000000000007</v>
      </c>
    </row>
    <row r="435" spans="1:26" ht="13.5" customHeight="1" x14ac:dyDescent="0.15">
      <c r="A435" s="16">
        <v>431</v>
      </c>
      <c r="B435" s="17" t="s">
        <v>322</v>
      </c>
      <c r="C435" s="28"/>
      <c r="D435" s="29">
        <v>5102.9000000000005</v>
      </c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1"/>
      <c r="W435" s="21"/>
      <c r="X435" s="21"/>
      <c r="Y435" s="26"/>
      <c r="Z435" s="24">
        <v>5102.9000000000005</v>
      </c>
    </row>
    <row r="436" spans="1:26" ht="13.5" customHeight="1" x14ac:dyDescent="0.15">
      <c r="A436" s="16">
        <v>432</v>
      </c>
      <c r="B436" s="17" t="s">
        <v>323</v>
      </c>
      <c r="C436" s="28"/>
      <c r="D436" s="29">
        <v>40.000000000000007</v>
      </c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1"/>
      <c r="W436" s="21"/>
      <c r="X436" s="21"/>
      <c r="Y436" s="26"/>
      <c r="Z436" s="24">
        <v>40.000000000000007</v>
      </c>
    </row>
    <row r="437" spans="1:26" ht="13.5" customHeight="1" x14ac:dyDescent="0.15">
      <c r="A437" s="16">
        <v>433</v>
      </c>
      <c r="B437" s="17" t="s">
        <v>324</v>
      </c>
      <c r="C437" s="28"/>
      <c r="D437" s="29">
        <v>4600</v>
      </c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1"/>
      <c r="W437" s="21"/>
      <c r="X437" s="21"/>
      <c r="Y437" s="26"/>
      <c r="Z437" s="24">
        <v>4600</v>
      </c>
    </row>
    <row r="438" spans="1:26" ht="13.5" customHeight="1" x14ac:dyDescent="0.15">
      <c r="A438" s="16">
        <v>434</v>
      </c>
      <c r="B438" s="17" t="s">
        <v>325</v>
      </c>
      <c r="C438" s="28"/>
      <c r="D438" s="29">
        <v>104.00000000000001</v>
      </c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1"/>
      <c r="W438" s="21"/>
      <c r="X438" s="21"/>
      <c r="Y438" s="26"/>
      <c r="Z438" s="24">
        <v>104.00000000000001</v>
      </c>
    </row>
    <row r="439" spans="1:26" ht="13.5" customHeight="1" x14ac:dyDescent="0.15">
      <c r="A439" s="16">
        <v>435</v>
      </c>
      <c r="B439" s="17" t="s">
        <v>326</v>
      </c>
      <c r="C439" s="28"/>
      <c r="D439" s="29">
        <v>75.690000000000012</v>
      </c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1"/>
      <c r="W439" s="21"/>
      <c r="X439" s="21"/>
      <c r="Y439" s="26"/>
      <c r="Z439" s="24">
        <v>75.690000000000012</v>
      </c>
    </row>
    <row r="440" spans="1:26" ht="13.5" customHeight="1" x14ac:dyDescent="0.15">
      <c r="A440" s="16">
        <v>436</v>
      </c>
      <c r="B440" s="17" t="s">
        <v>327</v>
      </c>
      <c r="C440" s="28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1"/>
      <c r="W440" s="22">
        <v>15.079889172394749</v>
      </c>
      <c r="X440" s="21"/>
      <c r="Y440" s="26"/>
      <c r="Z440" s="24">
        <v>15.079889172394749</v>
      </c>
    </row>
    <row r="441" spans="1:26" ht="13.5" customHeight="1" x14ac:dyDescent="0.15">
      <c r="A441" s="16">
        <v>437</v>
      </c>
      <c r="B441" s="17" t="s">
        <v>480</v>
      </c>
      <c r="C441" s="28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1"/>
      <c r="W441" s="21"/>
      <c r="X441" s="21"/>
      <c r="Y441" s="26"/>
      <c r="Z441" s="35"/>
    </row>
    <row r="442" spans="1:26" ht="13.5" customHeight="1" x14ac:dyDescent="0.15">
      <c r="A442" s="16">
        <v>438</v>
      </c>
      <c r="B442" s="17" t="s">
        <v>328</v>
      </c>
      <c r="C442" s="30">
        <v>20.073712315378778</v>
      </c>
      <c r="D442" s="29">
        <v>597.80000000000018</v>
      </c>
      <c r="E442" s="19">
        <v>1.2018560264003608</v>
      </c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1"/>
      <c r="W442" s="25">
        <v>0.49670235089491988</v>
      </c>
      <c r="X442" s="21"/>
      <c r="Y442" s="26"/>
      <c r="Z442" s="24">
        <v>619.57227069267424</v>
      </c>
    </row>
    <row r="443" spans="1:26" ht="13.5" customHeight="1" x14ac:dyDescent="0.15">
      <c r="A443" s="16">
        <v>439</v>
      </c>
      <c r="B443" s="17" t="s">
        <v>329</v>
      </c>
      <c r="C443" s="28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1"/>
      <c r="W443" s="37">
        <v>1.9387085107139861</v>
      </c>
      <c r="X443" s="21"/>
      <c r="Y443" s="26"/>
      <c r="Z443" s="27">
        <v>1.9387085107139861</v>
      </c>
    </row>
    <row r="444" spans="1:26" ht="27" customHeight="1" x14ac:dyDescent="0.15">
      <c r="A444" s="16">
        <v>440</v>
      </c>
      <c r="B444" s="17" t="s">
        <v>330</v>
      </c>
      <c r="C444" s="34">
        <v>3.30536790927497E-3</v>
      </c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1"/>
      <c r="W444" s="32">
        <v>1.8908203875804101E-2</v>
      </c>
      <c r="X444" s="21"/>
      <c r="Y444" s="26"/>
      <c r="Z444" s="36">
        <v>2.2213571785079073E-2</v>
      </c>
    </row>
    <row r="445" spans="1:26" ht="27" customHeight="1" x14ac:dyDescent="0.15">
      <c r="A445" s="16">
        <v>441</v>
      </c>
      <c r="B445" s="17" t="s">
        <v>481</v>
      </c>
      <c r="C445" s="28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1"/>
      <c r="W445" s="21"/>
      <c r="X445" s="21"/>
      <c r="Y445" s="26"/>
      <c r="Z445" s="35"/>
    </row>
    <row r="446" spans="1:26" ht="13.5" customHeight="1" x14ac:dyDescent="0.15">
      <c r="A446" s="16">
        <v>442</v>
      </c>
      <c r="B446" s="17" t="s">
        <v>331</v>
      </c>
      <c r="C446" s="28"/>
      <c r="D446" s="29">
        <v>295</v>
      </c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1"/>
      <c r="W446" s="21"/>
      <c r="X446" s="21"/>
      <c r="Y446" s="26"/>
      <c r="Z446" s="24">
        <v>295</v>
      </c>
    </row>
    <row r="447" spans="1:26" ht="13.5" customHeight="1" x14ac:dyDescent="0.15">
      <c r="A447" s="16">
        <v>443</v>
      </c>
      <c r="B447" s="17" t="s">
        <v>332</v>
      </c>
      <c r="C447" s="28"/>
      <c r="D447" s="29">
        <v>2066</v>
      </c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1"/>
      <c r="W447" s="21"/>
      <c r="X447" s="21"/>
      <c r="Y447" s="26"/>
      <c r="Z447" s="24">
        <v>2066</v>
      </c>
    </row>
    <row r="448" spans="1:26" ht="13.5" customHeight="1" x14ac:dyDescent="0.15">
      <c r="A448" s="16">
        <v>444</v>
      </c>
      <c r="B448" s="17" t="s">
        <v>333</v>
      </c>
      <c r="C448" s="28"/>
      <c r="D448" s="29">
        <v>52.4</v>
      </c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1"/>
      <c r="W448" s="21"/>
      <c r="X448" s="21"/>
      <c r="Y448" s="26"/>
      <c r="Z448" s="24">
        <v>52.4</v>
      </c>
    </row>
    <row r="449" spans="1:26" ht="13.5" customHeight="1" x14ac:dyDescent="0.15">
      <c r="A449" s="16">
        <v>445</v>
      </c>
      <c r="B449" s="17" t="s">
        <v>334</v>
      </c>
      <c r="C449" s="28"/>
      <c r="D449" s="29">
        <v>1601.4</v>
      </c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1"/>
      <c r="W449" s="21"/>
      <c r="X449" s="21"/>
      <c r="Y449" s="26"/>
      <c r="Z449" s="24">
        <v>1601.4</v>
      </c>
    </row>
    <row r="450" spans="1:26" ht="13.5" customHeight="1" x14ac:dyDescent="0.15">
      <c r="A450" s="16">
        <v>446</v>
      </c>
      <c r="B450" s="17" t="s">
        <v>482</v>
      </c>
      <c r="C450" s="28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1"/>
      <c r="W450" s="21"/>
      <c r="X450" s="21"/>
      <c r="Y450" s="26"/>
      <c r="Z450" s="35"/>
    </row>
    <row r="451" spans="1:26" ht="27" customHeight="1" x14ac:dyDescent="0.15">
      <c r="A451" s="16">
        <v>447</v>
      </c>
      <c r="B451" s="17" t="s">
        <v>483</v>
      </c>
      <c r="C451" s="28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1"/>
      <c r="W451" s="21"/>
      <c r="X451" s="21"/>
      <c r="Y451" s="26"/>
      <c r="Z451" s="35"/>
    </row>
    <row r="452" spans="1:26" ht="27" customHeight="1" x14ac:dyDescent="0.15">
      <c r="A452" s="16">
        <v>448</v>
      </c>
      <c r="B452" s="17" t="s">
        <v>335</v>
      </c>
      <c r="C452" s="30">
        <v>43.121416136849739</v>
      </c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1"/>
      <c r="W452" s="25">
        <v>0.2479342424200725</v>
      </c>
      <c r="X452" s="21"/>
      <c r="Y452" s="26"/>
      <c r="Z452" s="24">
        <v>43.369350379269811</v>
      </c>
    </row>
    <row r="453" spans="1:26" ht="13.5" customHeight="1" x14ac:dyDescent="0.15">
      <c r="A453" s="16">
        <v>449</v>
      </c>
      <c r="B453" s="17" t="s">
        <v>336</v>
      </c>
      <c r="C453" s="28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1"/>
      <c r="W453" s="21"/>
      <c r="X453" s="21"/>
      <c r="Y453" s="26"/>
      <c r="Z453" s="35"/>
    </row>
    <row r="454" spans="1:26" ht="13.5" customHeight="1" x14ac:dyDescent="0.15">
      <c r="A454" s="16">
        <v>450</v>
      </c>
      <c r="B454" s="17" t="s">
        <v>337</v>
      </c>
      <c r="C454" s="28"/>
      <c r="D454" s="29">
        <v>408.00000000000006</v>
      </c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1"/>
      <c r="W454" s="21"/>
      <c r="X454" s="21"/>
      <c r="Y454" s="26"/>
      <c r="Z454" s="24">
        <v>408.00000000000006</v>
      </c>
    </row>
    <row r="455" spans="1:26" ht="13.5" customHeight="1" x14ac:dyDescent="0.15">
      <c r="A455" s="16">
        <v>451</v>
      </c>
      <c r="B455" s="17" t="s">
        <v>484</v>
      </c>
      <c r="C455" s="28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1"/>
      <c r="W455" s="21"/>
      <c r="X455" s="21"/>
      <c r="Y455" s="26"/>
      <c r="Z455" s="35"/>
    </row>
    <row r="456" spans="1:26" ht="13.5" customHeight="1" x14ac:dyDescent="0.15">
      <c r="A456" s="16">
        <v>452</v>
      </c>
      <c r="B456" s="17" t="s">
        <v>338</v>
      </c>
      <c r="C456" s="18">
        <v>1.7123794072694909</v>
      </c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1"/>
      <c r="W456" s="21"/>
      <c r="X456" s="21"/>
      <c r="Y456" s="26"/>
      <c r="Z456" s="27">
        <v>1.7123794072694909</v>
      </c>
    </row>
    <row r="457" spans="1:26" ht="13.5" customHeight="1" x14ac:dyDescent="0.15">
      <c r="A457" s="16">
        <v>453</v>
      </c>
      <c r="B457" s="17" t="s">
        <v>339</v>
      </c>
      <c r="C457" s="18">
        <v>2.0989390272790036</v>
      </c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1"/>
      <c r="W457" s="22">
        <v>598.15235855254718</v>
      </c>
      <c r="X457" s="21"/>
      <c r="Y457" s="44">
        <v>3.8290243903826813</v>
      </c>
      <c r="Z457" s="24">
        <v>604.08032197020884</v>
      </c>
    </row>
    <row r="458" spans="1:26" ht="13.5" customHeight="1" x14ac:dyDescent="0.15">
      <c r="A458" s="16">
        <v>454</v>
      </c>
      <c r="B458" s="17" t="s">
        <v>485</v>
      </c>
      <c r="C458" s="31">
        <v>0.22868638342696956</v>
      </c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1"/>
      <c r="W458" s="21"/>
      <c r="X458" s="21"/>
      <c r="Y458" s="26"/>
      <c r="Z458" s="33">
        <v>0.22868638342696956</v>
      </c>
    </row>
    <row r="459" spans="1:26" ht="13.5" customHeight="1" x14ac:dyDescent="0.15">
      <c r="A459" s="16">
        <v>455</v>
      </c>
      <c r="B459" s="17" t="s">
        <v>340</v>
      </c>
      <c r="C459" s="30">
        <v>15.683760287864361</v>
      </c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1"/>
      <c r="W459" s="22">
        <v>188.39282899247445</v>
      </c>
      <c r="X459" s="21"/>
      <c r="Y459" s="26"/>
      <c r="Z459" s="24">
        <v>204.07658928033882</v>
      </c>
    </row>
    <row r="460" spans="1:26" ht="13.5" customHeight="1" x14ac:dyDescent="0.15">
      <c r="A460" s="16">
        <v>456</v>
      </c>
      <c r="B460" s="17" t="s">
        <v>341</v>
      </c>
      <c r="C460" s="28"/>
      <c r="D460" s="29">
        <v>609</v>
      </c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1"/>
      <c r="W460" s="21"/>
      <c r="X460" s="21"/>
      <c r="Y460" s="26"/>
      <c r="Z460" s="24">
        <v>609</v>
      </c>
    </row>
    <row r="461" spans="1:26" ht="13.5" customHeight="1" x14ac:dyDescent="0.15">
      <c r="A461" s="16">
        <v>457</v>
      </c>
      <c r="B461" s="17" t="s">
        <v>342</v>
      </c>
      <c r="C461" s="28"/>
      <c r="D461" s="20"/>
      <c r="E461" s="29">
        <v>1922.8864269204803</v>
      </c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1"/>
      <c r="W461" s="21"/>
      <c r="X461" s="21"/>
      <c r="Y461" s="26"/>
      <c r="Z461" s="24">
        <v>1922.8864269204803</v>
      </c>
    </row>
    <row r="462" spans="1:26" ht="13.5" customHeight="1" x14ac:dyDescent="0.15">
      <c r="A462" s="16">
        <v>458</v>
      </c>
      <c r="B462" s="17" t="s">
        <v>486</v>
      </c>
      <c r="C462" s="28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1"/>
      <c r="W462" s="21"/>
      <c r="X462" s="21"/>
      <c r="Y462" s="26"/>
      <c r="Z462" s="35"/>
    </row>
    <row r="463" spans="1:26" x14ac:dyDescent="0.15">
      <c r="A463" s="16">
        <v>459</v>
      </c>
      <c r="B463" s="17" t="s">
        <v>487</v>
      </c>
      <c r="C463" s="28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1"/>
      <c r="W463" s="37">
        <v>1.1424568162506858</v>
      </c>
      <c r="X463" s="21"/>
      <c r="Y463" s="26"/>
      <c r="Z463" s="27">
        <v>1.1424568162506858</v>
      </c>
    </row>
    <row r="464" spans="1:26" x14ac:dyDescent="0.15">
      <c r="A464" s="16">
        <v>460</v>
      </c>
      <c r="B464" s="17" t="s">
        <v>488</v>
      </c>
      <c r="C464" s="18">
        <v>2.5926962577885568</v>
      </c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1"/>
      <c r="W464" s="21"/>
      <c r="X464" s="21"/>
      <c r="Y464" s="26"/>
      <c r="Z464" s="27">
        <v>2.5926962577885568</v>
      </c>
    </row>
    <row r="465" spans="1:26" x14ac:dyDescent="0.15">
      <c r="A465" s="16">
        <v>461</v>
      </c>
      <c r="B465" s="17" t="s">
        <v>489</v>
      </c>
      <c r="C465" s="18">
        <v>2.580415483812625</v>
      </c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1"/>
      <c r="W465" s="37">
        <v>6.350228724796902</v>
      </c>
      <c r="X465" s="21"/>
      <c r="Y465" s="26"/>
      <c r="Z465" s="27">
        <v>8.930644208609527</v>
      </c>
    </row>
    <row r="466" spans="1:26" x14ac:dyDescent="0.15">
      <c r="A466" s="16">
        <v>462</v>
      </c>
      <c r="B466" s="17" t="s">
        <v>490</v>
      </c>
      <c r="C466" s="28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1"/>
      <c r="W466" s="21"/>
      <c r="X466" s="21"/>
      <c r="Y466" s="26"/>
      <c r="Z466" s="35"/>
    </row>
    <row r="467" spans="1:26" x14ac:dyDescent="0.15">
      <c r="A467" s="49" t="s">
        <v>25</v>
      </c>
      <c r="B467" s="50"/>
      <c r="C467" s="1">
        <f t="shared" ref="C467:T467" si="0">SUM(C5:C246)+C247/10^6+SUM(C248:C466)</f>
        <v>983664.94405675167</v>
      </c>
      <c r="D467" s="2">
        <f t="shared" si="0"/>
        <v>2369017.0448333332</v>
      </c>
      <c r="E467" s="2">
        <f t="shared" si="0"/>
        <v>9480.2305734314596</v>
      </c>
      <c r="F467" s="2">
        <f t="shared" si="0"/>
        <v>39707.517360844715</v>
      </c>
      <c r="G467" s="2">
        <f t="shared" si="0"/>
        <v>1214484.9475503764</v>
      </c>
      <c r="H467" s="2">
        <f t="shared" si="0"/>
        <v>64237.298932453232</v>
      </c>
      <c r="I467" s="2">
        <f t="shared" si="0"/>
        <v>1809084.988531901</v>
      </c>
      <c r="J467" s="2">
        <f t="shared" si="0"/>
        <v>318736.37914120423</v>
      </c>
      <c r="K467" s="2">
        <f t="shared" si="0"/>
        <v>35634.195397433985</v>
      </c>
      <c r="L467" s="2">
        <f t="shared" si="0"/>
        <v>36250.561444999999</v>
      </c>
      <c r="M467" s="2">
        <f t="shared" si="0"/>
        <v>2093133.6960591951</v>
      </c>
      <c r="N467" s="2">
        <f t="shared" si="0"/>
        <v>50223.84451087669</v>
      </c>
      <c r="O467" s="2">
        <f t="shared" si="0"/>
        <v>179965.15838449576</v>
      </c>
      <c r="P467" s="2">
        <f t="shared" si="0"/>
        <v>127693.74445986404</v>
      </c>
      <c r="Q467" s="2">
        <f t="shared" si="0"/>
        <v>1071.1124807486631</v>
      </c>
      <c r="R467" s="2">
        <f t="shared" si="0"/>
        <v>1103.684025942076</v>
      </c>
      <c r="S467" s="2">
        <f t="shared" si="0"/>
        <v>9112.6386859968534</v>
      </c>
      <c r="T467" s="2">
        <f t="shared" si="0"/>
        <v>278868.38928808609</v>
      </c>
      <c r="U467" s="3">
        <f>SUM(U5:U466)</f>
        <v>695.47670540036881</v>
      </c>
      <c r="V467" s="4">
        <f>SUM(V5:V246)+V247/10^6+SUM(V248:V466)</f>
        <v>518.56477988646418</v>
      </c>
      <c r="W467" s="4">
        <f>SUM(W5:W246)+W247/10^6+SUM(W248:W466)</f>
        <v>333397.50015759451</v>
      </c>
      <c r="X467" s="4">
        <f>SUM(X5:X246)+X247/10^6+SUM(X248:X466)</f>
        <v>7890.0873121795476</v>
      </c>
      <c r="Y467" s="5">
        <f>SUM(Y5:Y246)+Y247/10^6+SUM(Y248:Y466)</f>
        <v>8988.5704879126497</v>
      </c>
      <c r="Z467" s="6">
        <f>SUM(Z5:Z246)+Z247/10^6+SUM(Z248:Z466)</f>
        <v>9972265.0991509873</v>
      </c>
    </row>
  </sheetData>
  <mergeCells count="7">
    <mergeCell ref="A467:B467"/>
    <mergeCell ref="A1:Z1"/>
    <mergeCell ref="A2:B2"/>
    <mergeCell ref="C2:Z2"/>
    <mergeCell ref="A3:A4"/>
    <mergeCell ref="B3:B4"/>
    <mergeCell ref="Z3:Z4"/>
  </mergeCells>
  <phoneticPr fontId="12"/>
  <conditionalFormatting sqref="V5:V466">
    <cfRule type="expression" dxfId="0" priority="1">
      <formula>#REF!=1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56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総括表12</vt:lpstr>
      <vt:lpstr>総括表12!Print_Titles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2020-03-10T05:04:01Z</cp:lastPrinted>
  <dcterms:created xsi:type="dcterms:W3CDTF">2011-02-08T01:24:12Z</dcterms:created>
  <dcterms:modified xsi:type="dcterms:W3CDTF">2020-03-10T05:04:12Z</dcterms:modified>
</cp:coreProperties>
</file>