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1" sheetId="21" r:id="rId1"/>
  </sheets>
  <definedNames>
    <definedName name="_xlnm._FilterDatabase" localSheetId="0" hidden="1">総括表11!$A$4:$FZ$325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総括表11!$1:$4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<sst xmlns="http://schemas.openxmlformats.org/spreadsheetml/2006/main" count="492" uniqueCount="491">
  <si>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</si>
  <si>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</si>
  <si>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</si>
  <si>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</si>
  <si>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</si>
  <si>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</si>
  <si>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</si>
  <si>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</si>
  <si>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</si>
  <si>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</si>
  <si>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</si>
  <si>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</si>
  <si>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</si>
  <si>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</si>
  <si>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</si>
  <si>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</si>
  <si>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</si>
  <si>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</si>
  <si>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</si>
  <si>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</si>
  <si>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</si>
  <si>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</si>
  <si>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</si>
  <si>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</si>
  <si>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</si>
  <si>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</si>
  <si>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</si>
  <si>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</si>
  <si>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</si>
  <si>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</si>
  <si>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</si>
  <si>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</si>
  <si>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</si>
  <si>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</si>
  <si>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</si>
  <si>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</si>
  <si>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</si>
  <si>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</si>
  <si>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</si>
  <si>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</si>
  <si>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</si>
  <si>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</si>
  <si>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</si>
  <si>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</si>
  <si>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</si>
  <si>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</si>
  <si>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</si>
  <si>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</si>
  <si>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</si>
  <si>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</si>
  <si>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</si>
  <si>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</si>
  <si>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</si>
  <si>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</si>
  <si>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</si>
  <si>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</si>
  <si>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</si>
  <si>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</si>
  <si>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</si>
  <si>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</si>
  <si>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</si>
  <si>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</si>
  <si>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</si>
  <si>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</si>
  <si>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</si>
  <si>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</si>
  <si>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</si>
  <si>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</si>
  <si>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</si>
  <si>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</si>
  <si>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</si>
  <si>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</si>
  <si>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</si>
  <si>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</si>
  <si>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</si>
  <si>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</si>
  <si>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</si>
  <si>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</si>
  <si>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</si>
  <si>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</si>
  <si>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</si>
  <si>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</si>
  <si>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</si>
  <si>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</si>
  <si>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</si>
  <si>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</si>
  <si>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</si>
  <si>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</si>
  <si>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</si>
  <si>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</si>
  <si>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</si>
  <si>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</si>
  <si>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</si>
  <si>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</si>
  <si>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</si>
  <si>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</si>
  <si>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</si>
  <si>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</si>
  <si>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</si>
  <si>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</si>
  <si>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</si>
  <si>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</si>
  <si>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</si>
  <si>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</si>
  <si>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</si>
  <si>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</si>
  <si>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</si>
  <si>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</si>
  <si>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</si>
  <si>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</si>
  <si>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</si>
  <si>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</si>
  <si>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</si>
  <si>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</si>
  <si>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</si>
  <si>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</si>
  <si>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</si>
  <si>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</si>
  <si>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</si>
  <si>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</si>
  <si>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</si>
  <si>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</si>
  <si>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</si>
  <si>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</si>
  <si>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</si>
  <si>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</si>
  <si>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</si>
  <si>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</si>
  <si>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</si>
  <si>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</si>
  <si>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</si>
  <si>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</si>
  <si>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</si>
  <si>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</si>
  <si>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</si>
  <si>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</si>
  <si>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</si>
  <si>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</si>
  <si>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</si>
  <si>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</si>
  <si>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</si>
  <si>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</si>
  <si>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</si>
  <si>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</si>
  <si>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</si>
  <si>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</si>
  <si>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</si>
  <si>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</si>
  <si>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</si>
  <si>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</si>
  <si>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</si>
  <si>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</si>
  <si>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</si>
  <si>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</si>
  <si>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</si>
  <si>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</si>
  <si>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</si>
  <si>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</si>
  <si>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</si>
  <si>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</si>
  <si>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</si>
  <si>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</si>
  <si>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</si>
  <si>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</si>
  <si>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</si>
  <si>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</si>
  <si>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</si>
  <si>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</si>
  <si>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</si>
  <si>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</si>
  <si>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</si>
  <si>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</si>
  <si>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</si>
  <si>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</si>
  <si>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</si>
  <si>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</si>
  <si>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</si>
  <si>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</si>
  <si>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</si>
  <si>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</si>
  <si>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</si>
  <si>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</si>
  <si>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</si>
  <si>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</si>
  <si>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</si>
  <si>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</si>
  <si>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</si>
  <si>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</si>
  <si>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</si>
  <si>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</si>
  <si>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</si>
  <si>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</si>
  <si>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</si>
  <si>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</si>
  <si>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</si>
  <si>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</si>
  <si>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</si>
  <si>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</si>
  <si>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</si>
  <si>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</si>
  <si>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</si>
  <si>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</si>
  <si>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</si>
  <si>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</si>
  <si>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</si>
  <si>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</si>
  <si>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</si>
  <si>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</si>
  <si>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</si>
  <si>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</si>
  <si>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</si>
  <si>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</si>
  <si>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</si>
  <si>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</si>
  <si>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</si>
  <si>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</si>
  <si>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</si>
  <si>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</si>
  <si>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</si>
  <si>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</si>
  <si>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</si>
  <si>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</si>
  <si>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</si>
  <si>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</si>
  <si>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</si>
  <si>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</si>
  <si>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</si>
  <si>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</si>
  <si>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</si>
  <si>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</si>
  <si>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</si>
  <si>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</si>
  <si>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</si>
  <si>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</si>
  <si>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</si>
  <si>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</si>
  <si>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</si>
  <si>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</si>
  <si>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</si>
  <si>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</si>
  <si>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</si>
  <si>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</si>
  <si>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</si>
  <si>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</si>
  <si>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</si>
  <si>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</si>
  <si>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</si>
  <si>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</si>
  <si>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</si>
  <si>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</si>
  <si>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</si>
  <si>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</si>
  <si>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</si>
  <si>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</si>
  <si>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</si>
  <si>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</si>
  <si>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</si>
  <si>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</si>
  <si>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</si>
  <si>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</si>
  <si>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</si>
  <si>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</si>
  <si>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</si>
  <si>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</si>
  <si>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</si>
  <si>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</si>
  <si>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</si>
  <si>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</si>
  <si>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</si>
  <si>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</si>
  <si>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</si>
  <si>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</si>
  <si>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</si>
  <si>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</si>
  <si>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</si>
  <si>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</si>
  <si>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</si>
  <si>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</si>
  <si>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</si>
  <si>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</si>
  <si>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</si>
  <si>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</si>
  <si>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</si>
  <si>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</si>
  <si>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</si>
  <si>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</si>
  <si>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</si>
  <si>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</si>
  <si>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</si>
  <si>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</si>
  <si>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</si>
  <si>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</si>
  <si>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</si>
  <si>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</si>
  <si>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</si>
  <si>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</si>
  <si>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</si>
  <si>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</si>
  <si>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</si>
  <si>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</si>
  <si>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</si>
  <si>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</si>
  <si>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</si>
  <si>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</si>
  <si>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</si>
  <si>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</si>
  <si>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</si>
  <si>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</si>
  <si>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</si>
  <si>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</si>
  <si>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</si>
  <si>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</si>
  <si>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</si>
  <si>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</si>
  <si>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</si>
  <si>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</si>
  <si>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</si>
  <si>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</si>
  <si>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</si>
  <si>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</si>
  <si>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</si>
  <si>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</si>
  <si>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</si>
  <si>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</si>
  <si>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</si>
  <si>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</si>
  <si>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</si>
  <si>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</si>
  <si>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</si>
  <si>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</si>
  <si>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</si>
  <si>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</si>
  <si>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</si>
  <si>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</si>
  <si>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</si>
  <si>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</si>
  <si>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</si>
  <si>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</si>
  <si>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</si>
  <si>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</si>
  <si>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</si>
  <si>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</si>
  <si>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</si>
  <si>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総括表11　排出源別・対象化学物質別の排出量推計結果（平成30年度：埼玉県）［１．対象業種を営む事業者からのすそ切り以下～23.産業廃棄物焼却施設］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</si>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</sst>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19.945970625614112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79.667040677209869</v>
      </c>
      <c r="X5" s="22">
        <v>65.971026335633283</v>
      </c>
      <c r="Y5" s="23">
        <v>4824.2853900252012</v>
      </c>
      <c r="Z5" s="24">
        <v>4990.8694276636588</v>
      </c>
    </row>
    <row r="6" spans="1:26" ht="13.5" customHeight="1" x14ac:dyDescent="0.15">
      <c r="A6" s="16">
        <v>2</v>
      </c>
      <c r="B6" s="17" t="s">
        <v>28</v>
      </c>
      <c r="C6" s="25">
        <v>5.4122771895322037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0.66337172204271844</v>
      </c>
      <c r="X6" s="21"/>
      <c r="Y6" s="27"/>
      <c r="Z6" s="28">
        <v>6.0756489115749224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30">
        <v>1203.2185970144581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1203.2185970144581</v>
      </c>
    </row>
    <row r="8" spans="1:26" ht="13.5" customHeight="1" x14ac:dyDescent="0.15">
      <c r="A8" s="16">
        <v>4</v>
      </c>
      <c r="B8" s="17" t="s">
        <v>30</v>
      </c>
      <c r="C8" s="18">
        <v>96.159316658090091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0.75729572602211503</v>
      </c>
      <c r="X8" s="21"/>
      <c r="Y8" s="27"/>
      <c r="Z8" s="24">
        <v>96.916612384112213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30">
        <v>1203.2185970144581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1203.2185970144581</v>
      </c>
    </row>
    <row r="10" spans="1:26" ht="13.5" customHeight="1" x14ac:dyDescent="0.15">
      <c r="A10" s="16">
        <v>6</v>
      </c>
      <c r="B10" s="17" t="s">
        <v>32</v>
      </c>
      <c r="C10" s="25">
        <v>1.0148727059894131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2.0857387623829933E-3</v>
      </c>
      <c r="X10" s="21"/>
      <c r="Y10" s="27"/>
      <c r="Z10" s="28">
        <v>1.0169584447517961</v>
      </c>
    </row>
    <row r="11" spans="1:26" ht="13.5" customHeight="1" x14ac:dyDescent="0.15">
      <c r="A11" s="16">
        <v>7</v>
      </c>
      <c r="B11" s="17" t="s">
        <v>33</v>
      </c>
      <c r="C11" s="18">
        <v>61.720769194073284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0.22511589550941183</v>
      </c>
      <c r="X11" s="21"/>
      <c r="Y11" s="27"/>
      <c r="Z11" s="24">
        <v>61.945885089582696</v>
      </c>
    </row>
    <row r="12" spans="1:26" ht="13.5" customHeight="1" x14ac:dyDescent="0.15">
      <c r="A12" s="16">
        <v>8</v>
      </c>
      <c r="B12" s="17" t="s">
        <v>34</v>
      </c>
      <c r="C12" s="32">
        <v>0.16929075761670548</v>
      </c>
      <c r="D12" s="20"/>
      <c r="E12" s="20"/>
      <c r="F12" s="30">
        <v>1203.2185970144581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5.6769921372793542E-3</v>
      </c>
      <c r="X12" s="21"/>
      <c r="Y12" s="27"/>
      <c r="Z12" s="24">
        <v>1203.393564764212</v>
      </c>
    </row>
    <row r="13" spans="1:26" ht="13.5" customHeight="1" x14ac:dyDescent="0.15">
      <c r="A13" s="16">
        <v>9</v>
      </c>
      <c r="B13" s="17" t="s">
        <v>35</v>
      </c>
      <c r="C13" s="32">
        <v>0.20065226036421729</v>
      </c>
      <c r="D13" s="20"/>
      <c r="E13" s="20"/>
      <c r="F13" s="20"/>
      <c r="G13" s="20"/>
      <c r="H13" s="20"/>
      <c r="I13" s="20"/>
      <c r="J13" s="20"/>
      <c r="K13" s="20"/>
      <c r="L13" s="30">
        <v>614.81312869999999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615.01378096036422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30">
        <v>222.75060841472035</v>
      </c>
      <c r="L14" s="30">
        <v>1984.4125079999999</v>
      </c>
      <c r="M14" s="30">
        <v>9746.5611849457455</v>
      </c>
      <c r="N14" s="30">
        <v>67.498430360995414</v>
      </c>
      <c r="O14" s="30">
        <v>2361.6049304724893</v>
      </c>
      <c r="P14" s="30">
        <v>59.745699084266931</v>
      </c>
      <c r="Q14" s="19">
        <v>1.6586549999999998</v>
      </c>
      <c r="R14" s="20"/>
      <c r="S14" s="20"/>
      <c r="T14" s="20"/>
      <c r="U14" s="20"/>
      <c r="V14" s="21"/>
      <c r="W14" s="21"/>
      <c r="X14" s="21"/>
      <c r="Y14" s="27"/>
      <c r="Z14" s="24">
        <v>14444.232016278218</v>
      </c>
    </row>
    <row r="15" spans="1:26" ht="13.5" customHeight="1" x14ac:dyDescent="0.15">
      <c r="A15" s="16">
        <v>11</v>
      </c>
      <c r="B15" s="17" t="s">
        <v>37</v>
      </c>
      <c r="C15" s="32">
        <v>0.34142536283537739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0.34142536283537739</v>
      </c>
    </row>
    <row r="16" spans="1:26" ht="13.5" customHeight="1" x14ac:dyDescent="0.15">
      <c r="A16" s="16">
        <v>12</v>
      </c>
      <c r="B16" s="17" t="s">
        <v>38</v>
      </c>
      <c r="C16" s="34">
        <v>1.722297186500079E-2</v>
      </c>
      <c r="D16" s="20"/>
      <c r="E16" s="20"/>
      <c r="F16" s="20"/>
      <c r="G16" s="20"/>
      <c r="H16" s="20"/>
      <c r="I16" s="20"/>
      <c r="J16" s="20"/>
      <c r="K16" s="30">
        <v>993.20505204701988</v>
      </c>
      <c r="L16" s="30">
        <v>10906.919518000001</v>
      </c>
      <c r="M16" s="30">
        <v>60908.516753442193</v>
      </c>
      <c r="N16" s="30">
        <v>342.27330045414567</v>
      </c>
      <c r="O16" s="30">
        <v>10085.715882682278</v>
      </c>
      <c r="P16" s="30">
        <v>369.06611226656139</v>
      </c>
      <c r="Q16" s="19">
        <v>2.2115399999999998</v>
      </c>
      <c r="R16" s="20"/>
      <c r="S16" s="20"/>
      <c r="T16" s="20"/>
      <c r="U16" s="20"/>
      <c r="V16" s="21"/>
      <c r="W16" s="31">
        <v>3.7391831508682863E-3</v>
      </c>
      <c r="X16" s="21"/>
      <c r="Y16" s="23">
        <v>1960.3208016396902</v>
      </c>
      <c r="Z16" s="24">
        <v>85568.24992268694</v>
      </c>
    </row>
    <row r="17" spans="1:26" ht="13.5" customHeight="1" x14ac:dyDescent="0.15">
      <c r="A17" s="16">
        <v>13</v>
      </c>
      <c r="B17" s="17" t="s">
        <v>39</v>
      </c>
      <c r="C17" s="18">
        <v>574.05354178923233</v>
      </c>
      <c r="D17" s="30">
        <v>27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1435.7779468017859</v>
      </c>
      <c r="X17" s="21"/>
      <c r="Y17" s="27"/>
      <c r="Z17" s="24">
        <v>2036.8314885910181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5.0471106261374358E-3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5.0471106261374358E-3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2">
        <v>0.45954965665917769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2">
        <v>46.536482804558396</v>
      </c>
      <c r="X22" s="21"/>
      <c r="Y22" s="27"/>
      <c r="Z22" s="24">
        <v>46.996032461217574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583.40484359257528</v>
      </c>
      <c r="D24" s="20"/>
      <c r="E24" s="20"/>
      <c r="F24" s="20"/>
      <c r="G24" s="20"/>
      <c r="H24" s="20"/>
      <c r="I24" s="30">
        <v>119728.24193897277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119498.66379811708</v>
      </c>
      <c r="X24" s="21"/>
      <c r="Y24" s="27"/>
      <c r="Z24" s="24">
        <v>239810.31058068242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30">
        <v>223.20000000000002</v>
      </c>
      <c r="E26" s="30">
        <v>218.94160512225923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442.14160512225925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37">
        <v>1.8799128130275748</v>
      </c>
      <c r="X27" s="21"/>
      <c r="Y27" s="27"/>
      <c r="Z27" s="28">
        <v>1.8799128130275748</v>
      </c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37">
        <v>5.999620565996544</v>
      </c>
      <c r="X28" s="21"/>
      <c r="Y28" s="27"/>
      <c r="Z28" s="28">
        <v>5.999620565996544</v>
      </c>
    </row>
    <row r="29" spans="1:26" ht="13.5" customHeight="1" x14ac:dyDescent="0.15">
      <c r="A29" s="16">
        <v>25</v>
      </c>
      <c r="B29" s="17" t="s">
        <v>48</v>
      </c>
      <c r="C29" s="29"/>
      <c r="D29" s="30">
        <v>123.5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123.5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8">
        <v>4</v>
      </c>
    </row>
    <row r="34" spans="1:26" ht="40.5" customHeight="1" x14ac:dyDescent="0.15">
      <c r="A34" s="16">
        <v>30</v>
      </c>
      <c r="B34" s="17" t="s">
        <v>52</v>
      </c>
      <c r="C34" s="18">
        <v>3198.812985378036</v>
      </c>
      <c r="D34" s="30">
        <v>2679.65</v>
      </c>
      <c r="E34" s="30">
        <v>349.03185014418335</v>
      </c>
      <c r="F34" s="20"/>
      <c r="G34" s="20"/>
      <c r="H34" s="20"/>
      <c r="I34" s="30">
        <v>284605.92467358609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141493.22016164599</v>
      </c>
      <c r="X34" s="21"/>
      <c r="Y34" s="27"/>
      <c r="Z34" s="24">
        <v>432326.63967075432</v>
      </c>
    </row>
    <row r="35" spans="1:26" ht="13.5" customHeight="1" x14ac:dyDescent="0.15">
      <c r="A35" s="16">
        <v>31</v>
      </c>
      <c r="B35" s="17" t="s">
        <v>53</v>
      </c>
      <c r="C35" s="18">
        <v>58.165356749372215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1">
        <v>7.3281819230051101E-2</v>
      </c>
      <c r="W35" s="22">
        <v>425.22547872576706</v>
      </c>
      <c r="X35" s="21"/>
      <c r="Y35" s="23">
        <v>99.202133927899141</v>
      </c>
      <c r="Z35" s="24">
        <v>582.66625122226844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8">
        <v>0.1242</v>
      </c>
      <c r="R37" s="20"/>
      <c r="S37" s="20"/>
      <c r="T37" s="20"/>
      <c r="U37" s="20"/>
      <c r="V37" s="21"/>
      <c r="W37" s="21"/>
      <c r="X37" s="21"/>
      <c r="Y37" s="27"/>
      <c r="Z37" s="33">
        <v>0.1242</v>
      </c>
    </row>
    <row r="38" spans="1:26" ht="27" customHeight="1" x14ac:dyDescent="0.15">
      <c r="A38" s="16">
        <v>34</v>
      </c>
      <c r="B38" s="17" t="s">
        <v>351</v>
      </c>
      <c r="C38" s="25">
        <v>3.9534335127847946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3.9534335127847946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30">
        <v>17281.717408500001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17281.717408500001</v>
      </c>
    </row>
    <row r="41" spans="1:26" ht="13.5" customHeight="1" x14ac:dyDescent="0.15">
      <c r="A41" s="16">
        <v>37</v>
      </c>
      <c r="B41" s="17" t="s">
        <v>56</v>
      </c>
      <c r="C41" s="18">
        <v>13.106018248170969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10.073408952191743</v>
      </c>
      <c r="X41" s="21"/>
      <c r="Y41" s="27"/>
      <c r="Z41" s="24">
        <v>23.17942720036271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30">
        <v>140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140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1217.5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1217.5</v>
      </c>
    </row>
    <row r="46" spans="1:26" ht="13.5" customHeight="1" x14ac:dyDescent="0.15">
      <c r="A46" s="16">
        <v>42</v>
      </c>
      <c r="B46" s="17" t="s">
        <v>355</v>
      </c>
      <c r="C46" s="25">
        <v>5.3368238840729383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5.3368238840729383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39">
        <v>1.6737039508061738E-4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0">
        <v>0.37710278788399643</v>
      </c>
      <c r="Z48" s="33">
        <v>0.37727015827907706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30">
        <v>14.000000000000002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14.000000000000002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1828.9999999999998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1828.9999999999998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30">
        <v>2600.5999999999995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2600.5999999999995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1312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1312</v>
      </c>
    </row>
    <row r="55" spans="1:26" ht="13.5" customHeight="1" x14ac:dyDescent="0.15">
      <c r="A55" s="16">
        <v>51</v>
      </c>
      <c r="B55" s="17" t="s">
        <v>64</v>
      </c>
      <c r="C55" s="25">
        <v>3.8904424232269874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176.74719534334611</v>
      </c>
      <c r="X55" s="21"/>
      <c r="Y55" s="27"/>
      <c r="Z55" s="24">
        <v>180.63763776657311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400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400</v>
      </c>
    </row>
    <row r="57" spans="1:26" ht="13.5" customHeight="1" x14ac:dyDescent="0.15">
      <c r="A57" s="16">
        <v>53</v>
      </c>
      <c r="B57" s="17" t="s">
        <v>66</v>
      </c>
      <c r="C57" s="18">
        <v>241581.82361062116</v>
      </c>
      <c r="D57" s="30">
        <v>24727.768</v>
      </c>
      <c r="E57" s="30">
        <v>281.19471861380799</v>
      </c>
      <c r="F57" s="20"/>
      <c r="G57" s="30">
        <v>97193.295315705502</v>
      </c>
      <c r="H57" s="20"/>
      <c r="I57" s="20"/>
      <c r="J57" s="20"/>
      <c r="K57" s="30">
        <v>980.62148338921247</v>
      </c>
      <c r="L57" s="20"/>
      <c r="M57" s="30">
        <v>126542.00131295421</v>
      </c>
      <c r="N57" s="30">
        <v>4006.0395649061866</v>
      </c>
      <c r="O57" s="30">
        <v>3754.1084618928967</v>
      </c>
      <c r="P57" s="30">
        <v>4098.4072694373872</v>
      </c>
      <c r="Q57" s="38">
        <v>0.55288499999999996</v>
      </c>
      <c r="R57" s="20"/>
      <c r="S57" s="20"/>
      <c r="T57" s="20"/>
      <c r="U57" s="20"/>
      <c r="V57" s="21"/>
      <c r="W57" s="22">
        <v>110.06744938157675</v>
      </c>
      <c r="X57" s="21"/>
      <c r="Y57" s="23">
        <v>277.01737237210028</v>
      </c>
      <c r="Z57" s="24">
        <v>503552.89744427399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598.5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598.5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1006.1945995949478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698.7888715815759</v>
      </c>
      <c r="X60" s="21"/>
      <c r="Y60" s="27"/>
      <c r="Z60" s="24">
        <v>1704.9834711765238</v>
      </c>
    </row>
    <row r="61" spans="1:26" ht="13.5" customHeight="1" x14ac:dyDescent="0.15">
      <c r="A61" s="16">
        <v>57</v>
      </c>
      <c r="B61" s="17" t="s">
        <v>69</v>
      </c>
      <c r="C61" s="18">
        <v>4663.9474281030925</v>
      </c>
      <c r="D61" s="20"/>
      <c r="E61" s="30">
        <v>42.345984274195928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0.70435122004152162</v>
      </c>
      <c r="X61" s="21"/>
      <c r="Y61" s="27"/>
      <c r="Z61" s="24">
        <v>4706.99776359733</v>
      </c>
    </row>
    <row r="62" spans="1:26" ht="13.5" customHeight="1" x14ac:dyDescent="0.15">
      <c r="A62" s="16">
        <v>58</v>
      </c>
      <c r="B62" s="17" t="s">
        <v>70</v>
      </c>
      <c r="C62" s="18">
        <v>188.49395132950067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7">
        <v>1.8726552217204877</v>
      </c>
      <c r="X62" s="21"/>
      <c r="Y62" s="27"/>
      <c r="Z62" s="24">
        <v>190.36660655122117</v>
      </c>
    </row>
    <row r="63" spans="1:26" ht="13.5" customHeight="1" x14ac:dyDescent="0.15">
      <c r="A63" s="16">
        <v>59</v>
      </c>
      <c r="B63" s="17" t="s">
        <v>71</v>
      </c>
      <c r="C63" s="34">
        <v>8.0841391701329854E-2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6">
        <v>0.91284433273384913</v>
      </c>
      <c r="X63" s="21"/>
      <c r="Y63" s="27"/>
      <c r="Z63" s="33">
        <v>0.993685724435179</v>
      </c>
    </row>
    <row r="64" spans="1:26" ht="13.5" customHeight="1" x14ac:dyDescent="0.15">
      <c r="A64" s="16">
        <v>60</v>
      </c>
      <c r="B64" s="17" t="s">
        <v>72</v>
      </c>
      <c r="C64" s="18">
        <v>17.735420062731343</v>
      </c>
      <c r="D64" s="20"/>
      <c r="E64" s="20"/>
      <c r="F64" s="20"/>
      <c r="G64" s="20"/>
      <c r="H64" s="20"/>
      <c r="I64" s="30">
        <v>130.43704565830564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3427.714797654467</v>
      </c>
      <c r="X64" s="21"/>
      <c r="Y64" s="27"/>
      <c r="Z64" s="24">
        <v>3575.8872633755041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75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4214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4214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3905.1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3905.1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2511.8799999999992</v>
      </c>
      <c r="E68" s="30">
        <v>203.98899499609095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2715.8689949960904</v>
      </c>
    </row>
    <row r="69" spans="1:26" ht="13.5" customHeight="1" x14ac:dyDescent="0.15">
      <c r="A69" s="16">
        <v>65</v>
      </c>
      <c r="B69" s="17" t="s">
        <v>360</v>
      </c>
      <c r="C69" s="32">
        <v>0.84138740331558137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0.84138740331558137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2">
        <v>0.17298544813807651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3">
        <v>0.17298544813807651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30">
        <v>48.939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48.939</v>
      </c>
    </row>
    <row r="75" spans="1:26" ht="13.5" customHeight="1" x14ac:dyDescent="0.15">
      <c r="A75" s="16">
        <v>71</v>
      </c>
      <c r="B75" s="17" t="s">
        <v>79</v>
      </c>
      <c r="C75" s="32">
        <v>0.8701860546245419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3">
        <v>0.8701860546245419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2">
        <v>0.69850543631561113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1">
        <v>3.6484071367596111E-4</v>
      </c>
      <c r="X77" s="21"/>
      <c r="Y77" s="27"/>
      <c r="Z77" s="33">
        <v>0.69887027702928706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6.4429148651151555E-2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6">
        <v>0.15774875823732051</v>
      </c>
      <c r="W79" s="31">
        <v>8.6907324772309641E-2</v>
      </c>
      <c r="X79" s="22">
        <v>46.468523422571614</v>
      </c>
      <c r="Y79" s="23">
        <v>86.45424833630203</v>
      </c>
      <c r="Z79" s="24">
        <v>133.23185699053442</v>
      </c>
    </row>
    <row r="80" spans="1:26" ht="13.5" customHeight="1" x14ac:dyDescent="0.15">
      <c r="A80" s="16">
        <v>76</v>
      </c>
      <c r="B80" s="17" t="s">
        <v>82</v>
      </c>
      <c r="C80" s="32">
        <v>0.41418191710335767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33">
        <v>0.41418191710335767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391589.07330609573</v>
      </c>
      <c r="D84" s="30">
        <v>28180.815999999995</v>
      </c>
      <c r="E84" s="30">
        <v>729.45687743130418</v>
      </c>
      <c r="F84" s="30">
        <v>2748.2814684946275</v>
      </c>
      <c r="G84" s="30">
        <v>193883.21203583205</v>
      </c>
      <c r="H84" s="20"/>
      <c r="I84" s="20"/>
      <c r="J84" s="20"/>
      <c r="K84" s="30">
        <v>4945.1415063929917</v>
      </c>
      <c r="L84" s="20"/>
      <c r="M84" s="30">
        <v>503491.82455065794</v>
      </c>
      <c r="N84" s="30">
        <v>13212.216837254942</v>
      </c>
      <c r="O84" s="30">
        <v>19489.466886788512</v>
      </c>
      <c r="P84" s="30">
        <v>9708.1911473463388</v>
      </c>
      <c r="Q84" s="19">
        <v>2.2115399999999998</v>
      </c>
      <c r="R84" s="20"/>
      <c r="S84" s="20"/>
      <c r="T84" s="20"/>
      <c r="U84" s="20"/>
      <c r="V84" s="21"/>
      <c r="W84" s="22">
        <v>59.025883931324636</v>
      </c>
      <c r="X84" s="21"/>
      <c r="Y84" s="23">
        <v>1432.3867567794266</v>
      </c>
      <c r="Z84" s="24">
        <v>1169471.3047970054</v>
      </c>
    </row>
    <row r="85" spans="1:26" ht="13.5" customHeight="1" x14ac:dyDescent="0.15">
      <c r="A85" s="16">
        <v>81</v>
      </c>
      <c r="B85" s="17" t="s">
        <v>85</v>
      </c>
      <c r="C85" s="42">
        <v>5.4334188400861174E-5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3">
        <v>5.4334188400861174E-5</v>
      </c>
    </row>
    <row r="86" spans="1:26" ht="13.5" customHeight="1" x14ac:dyDescent="0.15">
      <c r="A86" s="16">
        <v>82</v>
      </c>
      <c r="B86" s="17" t="s">
        <v>86</v>
      </c>
      <c r="C86" s="18">
        <v>11.162768345796266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67.922043022370588</v>
      </c>
      <c r="X86" s="21"/>
      <c r="Y86" s="23">
        <v>38.92784273851786</v>
      </c>
      <c r="Z86" s="24">
        <v>118.01265410668472</v>
      </c>
    </row>
    <row r="87" spans="1:26" ht="13.5" customHeight="1" x14ac:dyDescent="0.15">
      <c r="A87" s="16">
        <v>83</v>
      </c>
      <c r="B87" s="17" t="s">
        <v>87</v>
      </c>
      <c r="C87" s="18">
        <v>3051.5825063817792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30">
        <v>2615.5032843905046</v>
      </c>
      <c r="N87" s="20"/>
      <c r="O87" s="20"/>
      <c r="P87" s="20"/>
      <c r="Q87" s="20"/>
      <c r="R87" s="20"/>
      <c r="S87" s="20"/>
      <c r="T87" s="20"/>
      <c r="U87" s="20"/>
      <c r="V87" s="21"/>
      <c r="W87" s="37">
        <v>6.8745392959854099</v>
      </c>
      <c r="X87" s="21"/>
      <c r="Y87" s="27"/>
      <c r="Z87" s="24">
        <v>5675.9603300682693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63.05926778560589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0.39416429322603441</v>
      </c>
      <c r="X89" s="21"/>
      <c r="Y89" s="27"/>
      <c r="Z89" s="24">
        <v>63.453432078831923</v>
      </c>
    </row>
    <row r="90" spans="1:26" ht="13.5" customHeight="1" x14ac:dyDescent="0.15">
      <c r="A90" s="16">
        <v>86</v>
      </c>
      <c r="B90" s="17" t="s">
        <v>90</v>
      </c>
      <c r="C90" s="34">
        <v>1.4318234605414575E-2</v>
      </c>
      <c r="D90" s="20"/>
      <c r="E90" s="30">
        <v>257.17041541079124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6">
        <v>0.77787750314747306</v>
      </c>
      <c r="X90" s="21"/>
      <c r="Y90" s="27"/>
      <c r="Z90" s="24">
        <v>257.96261114854411</v>
      </c>
    </row>
    <row r="91" spans="1:26" ht="13.5" customHeight="1" x14ac:dyDescent="0.15">
      <c r="A91" s="16">
        <v>87</v>
      </c>
      <c r="B91" s="17" t="s">
        <v>91</v>
      </c>
      <c r="C91" s="25">
        <v>4.1012639078637925</v>
      </c>
      <c r="D91" s="20"/>
      <c r="E91" s="38">
        <v>0.1298610184408675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37">
        <v>1.6584832773116829</v>
      </c>
      <c r="W91" s="22">
        <v>179.97717239395683</v>
      </c>
      <c r="X91" s="22">
        <v>177.77378036751728</v>
      </c>
      <c r="Y91" s="23">
        <v>138.79016116644593</v>
      </c>
      <c r="Z91" s="24">
        <v>502.43072213153641</v>
      </c>
    </row>
    <row r="92" spans="1:26" ht="13.5" customHeight="1" x14ac:dyDescent="0.15">
      <c r="A92" s="16">
        <v>88</v>
      </c>
      <c r="B92" s="17" t="s">
        <v>92</v>
      </c>
      <c r="C92" s="25">
        <v>2.628622358843868</v>
      </c>
      <c r="D92" s="20"/>
      <c r="E92" s="20"/>
      <c r="F92" s="20"/>
      <c r="G92" s="30">
        <v>215.52954771443882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218.15817007328269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30">
        <v>200.10000000000005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200.10000000000005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2259.0000000000005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2259.0000000000005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414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414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297.8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297.8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7">
        <v>1.0103947157571431</v>
      </c>
      <c r="Y98" s="27"/>
      <c r="Z98" s="28">
        <v>1.0103947157571431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645.00000000000011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645.00000000000011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65.290000000000006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65.290000000000006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30">
        <v>3247.1000000000004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3247.1000000000004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1234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1234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0">
        <v>13285.159998622228</v>
      </c>
      <c r="U107" s="20"/>
      <c r="V107" s="21"/>
      <c r="W107" s="21"/>
      <c r="X107" s="21"/>
      <c r="Y107" s="27"/>
      <c r="Z107" s="24">
        <v>13285.159998622228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0">
        <v>173008.228218287</v>
      </c>
      <c r="U108" s="20"/>
      <c r="V108" s="21"/>
      <c r="W108" s="21"/>
      <c r="X108" s="21"/>
      <c r="Y108" s="27"/>
      <c r="Z108" s="24">
        <v>173008.228218287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30">
        <v>2784.35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2784.35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30">
        <v>1674.9999999999998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1674.9999999999998</v>
      </c>
    </row>
    <row r="118" spans="1:26" ht="13.5" customHeight="1" x14ac:dyDescent="0.15">
      <c r="A118" s="16">
        <v>114</v>
      </c>
      <c r="B118" s="17" t="s">
        <v>108</v>
      </c>
      <c r="C118" s="29"/>
      <c r="D118" s="30">
        <v>17.2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17.2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1867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1867</v>
      </c>
    </row>
    <row r="120" spans="1:26" ht="13.5" customHeight="1" x14ac:dyDescent="0.15">
      <c r="A120" s="16">
        <v>116</v>
      </c>
      <c r="B120" s="17" t="s">
        <v>110</v>
      </c>
      <c r="C120" s="29"/>
      <c r="D120" s="30">
        <v>20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20</v>
      </c>
    </row>
    <row r="121" spans="1:26" ht="13.5" customHeight="1" x14ac:dyDescent="0.15">
      <c r="A121" s="16">
        <v>117</v>
      </c>
      <c r="B121" s="17" t="s">
        <v>111</v>
      </c>
      <c r="C121" s="29"/>
      <c r="D121" s="30">
        <v>499.7</v>
      </c>
      <c r="E121" s="30">
        <v>11.853582020220202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511.55358202022018</v>
      </c>
    </row>
    <row r="122" spans="1:26" ht="13.5" customHeight="1" x14ac:dyDescent="0.15">
      <c r="A122" s="16">
        <v>118</v>
      </c>
      <c r="B122" s="17" t="s">
        <v>112</v>
      </c>
      <c r="C122" s="29"/>
      <c r="D122" s="30">
        <v>25.776000000000003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25.776000000000003</v>
      </c>
    </row>
    <row r="123" spans="1:26" ht="13.5" customHeight="1" x14ac:dyDescent="0.15">
      <c r="A123" s="16">
        <v>119</v>
      </c>
      <c r="B123" s="17" t="s">
        <v>113</v>
      </c>
      <c r="C123" s="29"/>
      <c r="D123" s="30">
        <v>22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22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30">
        <v>1397.4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1397.4</v>
      </c>
    </row>
    <row r="129" spans="1:26" ht="13.5" customHeight="1" x14ac:dyDescent="0.15">
      <c r="A129" s="16">
        <v>125</v>
      </c>
      <c r="B129" s="17" t="s">
        <v>117</v>
      </c>
      <c r="C129" s="18">
        <v>838.29635045298846</v>
      </c>
      <c r="D129" s="30">
        <v>1372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32.184464637443618</v>
      </c>
      <c r="X129" s="21"/>
      <c r="Y129" s="23">
        <v>117.70105511440211</v>
      </c>
      <c r="Z129" s="24">
        <v>2360.181870204834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758.16908963429796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0">
        <v>4075.5074043564737</v>
      </c>
      <c r="T131" s="20"/>
      <c r="U131" s="20"/>
      <c r="V131" s="21"/>
      <c r="W131" s="22">
        <v>852.47609353270013</v>
      </c>
      <c r="X131" s="21"/>
      <c r="Y131" s="23">
        <v>122.4088380915217</v>
      </c>
      <c r="Z131" s="24">
        <v>5808.5614256149938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56.108462584379609</v>
      </c>
      <c r="D136" s="20"/>
      <c r="E136" s="44">
        <v>6.3989487347673846E-2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1">
        <v>8.8709570646903976E-2</v>
      </c>
      <c r="W136" s="22">
        <v>910.06614674449179</v>
      </c>
      <c r="X136" s="21"/>
      <c r="Y136" s="45">
        <v>7.3920354922322344</v>
      </c>
      <c r="Z136" s="24">
        <v>973.71934387909823</v>
      </c>
    </row>
    <row r="137" spans="1:26" ht="27" customHeight="1" x14ac:dyDescent="0.15">
      <c r="A137" s="16">
        <v>133</v>
      </c>
      <c r="B137" s="17" t="s">
        <v>121</v>
      </c>
      <c r="C137" s="18">
        <v>4016.0083696912839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1">
        <v>4.5610037318743003E-2</v>
      </c>
      <c r="X137" s="21"/>
      <c r="Y137" s="27"/>
      <c r="Z137" s="24">
        <v>4016.0539797286028</v>
      </c>
    </row>
    <row r="138" spans="1:26" ht="13.5" customHeight="1" x14ac:dyDescent="0.15">
      <c r="A138" s="16">
        <v>134</v>
      </c>
      <c r="B138" s="17" t="s">
        <v>122</v>
      </c>
      <c r="C138" s="18">
        <v>562.49648826162161</v>
      </c>
      <c r="D138" s="20"/>
      <c r="E138" s="20"/>
      <c r="F138" s="30">
        <v>906.91804598467093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7">
        <v>6.041487460795314</v>
      </c>
      <c r="X138" s="21"/>
      <c r="Y138" s="27"/>
      <c r="Z138" s="24">
        <v>1475.4560217070878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30">
        <v>49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49</v>
      </c>
    </row>
    <row r="142" spans="1:26" ht="13.5" customHeight="1" x14ac:dyDescent="0.15">
      <c r="A142" s="16">
        <v>138</v>
      </c>
      <c r="B142" s="17" t="s">
        <v>124</v>
      </c>
      <c r="C142" s="29"/>
      <c r="D142" s="30">
        <v>12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4">
        <v>12</v>
      </c>
    </row>
    <row r="143" spans="1:26" ht="13.5" customHeight="1" x14ac:dyDescent="0.15">
      <c r="A143" s="16">
        <v>139</v>
      </c>
      <c r="B143" s="17" t="s">
        <v>125</v>
      </c>
      <c r="C143" s="29"/>
      <c r="D143" s="19">
        <v>5.6</v>
      </c>
      <c r="E143" s="30">
        <v>69.18732784714264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74.787327847142635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87.730000000000018</v>
      </c>
      <c r="E144" s="30">
        <v>23.391442009916219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111.12144200991624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96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96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214.3294935690864</v>
      </c>
      <c r="D148" s="20"/>
      <c r="E148" s="20"/>
      <c r="F148" s="20"/>
      <c r="G148" s="20"/>
      <c r="H148" s="20"/>
      <c r="I148" s="20"/>
      <c r="J148" s="20"/>
      <c r="K148" s="20"/>
      <c r="L148" s="30">
        <v>788.24567239999999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1002.5751659690864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2">
        <v>24.998840598770943</v>
      </c>
      <c r="X149" s="21"/>
      <c r="Y149" s="27"/>
      <c r="Z149" s="24">
        <v>24.998840598770943</v>
      </c>
    </row>
    <row r="150" spans="1:26" ht="13.5" customHeight="1" x14ac:dyDescent="0.15">
      <c r="A150" s="16">
        <v>146</v>
      </c>
      <c r="B150" s="17" t="s">
        <v>130</v>
      </c>
      <c r="C150" s="29"/>
      <c r="D150" s="30">
        <v>49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24">
        <v>49</v>
      </c>
    </row>
    <row r="151" spans="1:26" ht="13.5" customHeight="1" x14ac:dyDescent="0.15">
      <c r="A151" s="16">
        <v>147</v>
      </c>
      <c r="B151" s="17" t="s">
        <v>131</v>
      </c>
      <c r="C151" s="29"/>
      <c r="D151" s="30">
        <v>1265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1265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984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984</v>
      </c>
    </row>
    <row r="153" spans="1:26" ht="13.5" customHeight="1" x14ac:dyDescent="0.15">
      <c r="A153" s="16">
        <v>149</v>
      </c>
      <c r="B153" s="17" t="s">
        <v>388</v>
      </c>
      <c r="C153" s="32">
        <v>0.76465012217698347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0.76465012217698347</v>
      </c>
    </row>
    <row r="154" spans="1:26" ht="13.5" customHeight="1" x14ac:dyDescent="0.15">
      <c r="A154" s="16">
        <v>150</v>
      </c>
      <c r="B154" s="17" t="s">
        <v>133</v>
      </c>
      <c r="C154" s="18">
        <v>79.976410582378307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167.69344089190071</v>
      </c>
      <c r="Z154" s="24">
        <v>247.66985147427903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30">
        <v>2972.0000000000005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2972.0000000000005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30">
        <v>2014.4857521826061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2014.4857521826061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5"/>
    </row>
    <row r="159" spans="1:26" ht="13.5" customHeight="1" x14ac:dyDescent="0.15">
      <c r="A159" s="16">
        <v>155</v>
      </c>
      <c r="B159" s="17" t="s">
        <v>389</v>
      </c>
      <c r="C159" s="25">
        <v>1.9417552443044079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7">
        <v>9.8709567109522798</v>
      </c>
      <c r="X159" s="21"/>
      <c r="Y159" s="27"/>
      <c r="Z159" s="24">
        <v>11.812711955256688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184.6065566031512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7">
        <v>3.9415555975067247</v>
      </c>
      <c r="X161" s="21"/>
      <c r="Y161" s="27"/>
      <c r="Z161" s="24">
        <v>188.54811220065793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0">
        <v>21933.388263133194</v>
      </c>
      <c r="U165" s="20"/>
      <c r="V165" s="21"/>
      <c r="W165" s="21"/>
      <c r="X165" s="21"/>
      <c r="Y165" s="27"/>
      <c r="Z165" s="24">
        <v>21933.388263133194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316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316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0">
        <v>4357.9564259265544</v>
      </c>
      <c r="U168" s="20"/>
      <c r="V168" s="21"/>
      <c r="W168" s="21"/>
      <c r="X168" s="21"/>
      <c r="Y168" s="27"/>
      <c r="Z168" s="24">
        <v>4357.9564259265544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30">
        <v>949.6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949.6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1722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1722</v>
      </c>
    </row>
    <row r="174" spans="1:26" ht="13.5" customHeight="1" x14ac:dyDescent="0.15">
      <c r="A174" s="16">
        <v>170</v>
      </c>
      <c r="B174" s="17" t="s">
        <v>144</v>
      </c>
      <c r="C174" s="29"/>
      <c r="D174" s="30">
        <v>11.620000000000003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11.620000000000003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64.3</v>
      </c>
      <c r="E175" s="30">
        <v>101.84444473412312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166.14444473412311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387.03999999999996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387.03999999999996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30">
        <v>842.15000000000032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842.15000000000032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4139.2999999999993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4139.2999999999993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0">
        <v>34889.769364265565</v>
      </c>
      <c r="U180" s="20"/>
      <c r="V180" s="21"/>
      <c r="W180" s="21"/>
      <c r="X180" s="21"/>
      <c r="Y180" s="27"/>
      <c r="Z180" s="24">
        <v>34889.769364265565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185.16801943731829</v>
      </c>
      <c r="Z182" s="24">
        <v>185.16801943731829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235715.99999999997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235715.99999999997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25">
        <v>0.99790473790571721</v>
      </c>
      <c r="D185" s="20"/>
      <c r="E185" s="30">
        <v>1445.4671571875874</v>
      </c>
      <c r="F185" s="20"/>
      <c r="G185" s="20"/>
      <c r="H185" s="20"/>
      <c r="I185" s="20"/>
      <c r="J185" s="30">
        <v>366787.54028495413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1">
        <v>2.2332201299188319E-2</v>
      </c>
      <c r="X185" s="21"/>
      <c r="Y185" s="23">
        <v>457.09564162538982</v>
      </c>
      <c r="Z185" s="24">
        <v>368691.12332070631</v>
      </c>
    </row>
    <row r="186" spans="1:26" ht="13.5" customHeight="1" x14ac:dyDescent="0.15">
      <c r="A186" s="16">
        <v>182</v>
      </c>
      <c r="B186" s="17" t="s">
        <v>153</v>
      </c>
      <c r="C186" s="29"/>
      <c r="D186" s="30">
        <v>105.00000000000001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105.00000000000001</v>
      </c>
    </row>
    <row r="187" spans="1:26" ht="13.5" customHeight="1" x14ac:dyDescent="0.15">
      <c r="A187" s="16">
        <v>183</v>
      </c>
      <c r="B187" s="17" t="s">
        <v>154</v>
      </c>
      <c r="C187" s="29"/>
      <c r="D187" s="30">
        <v>8158.2000000000007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8158.2000000000007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7083.4999999999991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7083.4999999999991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0">
        <v>64909.227978251016</v>
      </c>
      <c r="U189" s="20"/>
      <c r="V189" s="21"/>
      <c r="W189" s="21"/>
      <c r="X189" s="21"/>
      <c r="Y189" s="27"/>
      <c r="Z189" s="24">
        <v>64909.227978251016</v>
      </c>
    </row>
    <row r="190" spans="1:26" ht="13.5" customHeight="1" x14ac:dyDescent="0.15">
      <c r="A190" s="16">
        <v>186</v>
      </c>
      <c r="B190" s="17" t="s">
        <v>157</v>
      </c>
      <c r="C190" s="18">
        <v>146654.99031670659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158.55771682015765</v>
      </c>
      <c r="X190" s="21"/>
      <c r="Y190" s="27"/>
      <c r="Z190" s="24">
        <v>146813.54803352675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630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630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30">
        <v>3512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3512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30">
        <v>280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280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540.00000000000011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540.00000000000011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4703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4703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25">
        <v>3.0301237528698675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37">
        <v>1.650006465210627</v>
      </c>
      <c r="X207" s="21"/>
      <c r="Y207" s="27"/>
      <c r="Z207" s="28">
        <v>4.6801302180804942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30">
        <v>64.199999999999989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64.199999999999989</v>
      </c>
    </row>
    <row r="211" spans="1:26" ht="27" customHeight="1" x14ac:dyDescent="0.15">
      <c r="A211" s="16">
        <v>207</v>
      </c>
      <c r="B211" s="17" t="s">
        <v>171</v>
      </c>
      <c r="C211" s="25">
        <v>7.4052002508225359</v>
      </c>
      <c r="D211" s="30">
        <v>105</v>
      </c>
      <c r="E211" s="30">
        <v>86.911107257878115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37">
        <v>1.0063034560764266</v>
      </c>
      <c r="X211" s="21"/>
      <c r="Y211" s="27"/>
      <c r="Z211" s="24">
        <v>200.32261096477708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0">
        <v>1794.0160267526549</v>
      </c>
      <c r="T213" s="20"/>
      <c r="U213" s="20"/>
      <c r="V213" s="21"/>
      <c r="W213" s="22">
        <v>1673.3367593407249</v>
      </c>
      <c r="X213" s="21"/>
      <c r="Y213" s="27"/>
      <c r="Z213" s="24">
        <v>3467.35278609338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30">
        <v>12452.41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12452.41</v>
      </c>
    </row>
    <row r="217" spans="1:26" ht="13.5" customHeight="1" x14ac:dyDescent="0.15">
      <c r="A217" s="16">
        <v>213</v>
      </c>
      <c r="B217" s="17" t="s">
        <v>175</v>
      </c>
      <c r="C217" s="18">
        <v>661.33882714074821</v>
      </c>
      <c r="D217" s="30">
        <v>14.000000000000002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7">
        <v>4.7579678118265063</v>
      </c>
      <c r="X217" s="21"/>
      <c r="Y217" s="27"/>
      <c r="Z217" s="24">
        <v>680.09679495257467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3.4695299487504438E-2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3.4695299487504438E-2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5">
        <v>7.0670731186300682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0.58011785880799405</v>
      </c>
      <c r="X222" s="21"/>
      <c r="Y222" s="27"/>
      <c r="Z222" s="28">
        <v>7.6471909774380622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30">
        <v>1879.0000000000002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1879.0000000000002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4.1948684652791348</v>
      </c>
      <c r="D228" s="20"/>
      <c r="E228" s="20"/>
      <c r="F228" s="20"/>
      <c r="G228" s="20"/>
      <c r="H228" s="20"/>
      <c r="I228" s="30">
        <v>34802.682742119716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674.3865913826171</v>
      </c>
      <c r="X228" s="21"/>
      <c r="Y228" s="27"/>
      <c r="Z228" s="24">
        <v>35481.264201967613</v>
      </c>
    </row>
    <row r="229" spans="1:26" ht="13.5" customHeight="1" x14ac:dyDescent="0.15">
      <c r="A229" s="16">
        <v>225</v>
      </c>
      <c r="B229" s="17" t="s">
        <v>181</v>
      </c>
      <c r="C229" s="29"/>
      <c r="D229" s="30">
        <v>2100.0000000000005</v>
      </c>
      <c r="E229" s="30">
        <v>11.503743874045199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2111.5037438740455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30">
        <v>2370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2370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30">
        <v>3134.18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3134.18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65090.469735432802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65090.469735432802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1032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1032</v>
      </c>
    </row>
    <row r="238" spans="1:26" ht="13.5" customHeight="1" x14ac:dyDescent="0.15">
      <c r="A238" s="16">
        <v>234</v>
      </c>
      <c r="B238" s="17" t="s">
        <v>187</v>
      </c>
      <c r="C238" s="32">
        <v>0.57872062616337772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0.57872062616337772</v>
      </c>
    </row>
    <row r="239" spans="1:26" ht="13.5" customHeight="1" x14ac:dyDescent="0.15">
      <c r="A239" s="16">
        <v>235</v>
      </c>
      <c r="B239" s="17" t="s">
        <v>419</v>
      </c>
      <c r="C239" s="39">
        <v>1.5349654865195794E-4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6">
        <v>1.5349654865195794E-4</v>
      </c>
    </row>
    <row r="240" spans="1:26" ht="13.5" customHeight="1" x14ac:dyDescent="0.15">
      <c r="A240" s="16">
        <v>236</v>
      </c>
      <c r="B240" s="17" t="s">
        <v>188</v>
      </c>
      <c r="C240" s="29"/>
      <c r="D240" s="30">
        <v>300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300</v>
      </c>
    </row>
    <row r="241" spans="1:26" ht="13.5" customHeight="1" x14ac:dyDescent="0.15">
      <c r="A241" s="16">
        <v>237</v>
      </c>
      <c r="B241" s="17" t="s">
        <v>189</v>
      </c>
      <c r="C241" s="25">
        <v>3.002630591161719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37">
        <v>1.7047665315622416</v>
      </c>
      <c r="W241" s="21"/>
      <c r="X241" s="22">
        <v>95.452018414088528</v>
      </c>
      <c r="Y241" s="27"/>
      <c r="Z241" s="24">
        <v>100.15941553681249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3.610270817617792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3.610270817617792</v>
      </c>
    </row>
    <row r="244" spans="1:26" ht="13.5" customHeight="1" x14ac:dyDescent="0.15">
      <c r="A244" s="16">
        <v>240</v>
      </c>
      <c r="B244" s="17" t="s">
        <v>191</v>
      </c>
      <c r="C244" s="18">
        <v>10021.110548192579</v>
      </c>
      <c r="D244" s="20"/>
      <c r="E244" s="20"/>
      <c r="F244" s="38">
        <v>0.16946703525478629</v>
      </c>
      <c r="G244" s="30">
        <v>208.97584461711156</v>
      </c>
      <c r="H244" s="20"/>
      <c r="I244" s="20"/>
      <c r="J244" s="20"/>
      <c r="K244" s="30">
        <v>696.5769667050979</v>
      </c>
      <c r="L244" s="20"/>
      <c r="M244" s="30">
        <v>25420.377761810196</v>
      </c>
      <c r="N244" s="30">
        <v>2056.7468553715962</v>
      </c>
      <c r="O244" s="30">
        <v>3358.2486000389281</v>
      </c>
      <c r="P244" s="30">
        <v>2299.8470082254644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44062.053051996219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1.5337290893502893E-2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37">
        <v>6.4025168379939386</v>
      </c>
      <c r="W246" s="31">
        <v>5.1555129249422158E-3</v>
      </c>
      <c r="X246" s="21"/>
      <c r="Y246" s="27"/>
      <c r="Z246" s="28">
        <v>6.4230096418123832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0">
        <v>1157.3129305684311</v>
      </c>
      <c r="V247" s="21"/>
      <c r="W247" s="21"/>
      <c r="X247" s="21"/>
      <c r="Y247" s="27"/>
      <c r="Z247" s="24">
        <v>1157.3129305684311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172424.25000000003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172424.25000000003</v>
      </c>
    </row>
    <row r="249" spans="1:26" ht="13.5" customHeight="1" x14ac:dyDescent="0.15">
      <c r="A249" s="16">
        <v>245</v>
      </c>
      <c r="B249" s="17" t="s">
        <v>194</v>
      </c>
      <c r="C249" s="39">
        <v>2.4553589017358297E-4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2">
        <v>18.901970301455894</v>
      </c>
      <c r="X249" s="21"/>
      <c r="Y249" s="27"/>
      <c r="Z249" s="24">
        <v>18.902215837346066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30">
        <v>6609.0000000000009</v>
      </c>
      <c r="E252" s="19">
        <v>2.7119092022463969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6611.7119092022476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356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356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1778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1778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12097.130000000001</v>
      </c>
      <c r="E255" s="30">
        <v>741.63811083902442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12838.768110839026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30">
        <v>207.30265810605053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207.30265810605053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5"/>
    </row>
    <row r="258" spans="1:26" ht="13.5" customHeight="1" x14ac:dyDescent="0.15">
      <c r="A258" s="16">
        <v>254</v>
      </c>
      <c r="B258" s="17" t="s">
        <v>201</v>
      </c>
      <c r="C258" s="29"/>
      <c r="D258" s="30">
        <v>374.00000000000006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374.00000000000006</v>
      </c>
    </row>
    <row r="259" spans="1:26" ht="13.5" customHeight="1" x14ac:dyDescent="0.15">
      <c r="A259" s="16">
        <v>255</v>
      </c>
      <c r="B259" s="17" t="s">
        <v>202</v>
      </c>
      <c r="C259" s="25">
        <v>1.157565719885657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1.157565719885657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30">
        <v>10.795873435238063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4">
        <v>10.795873435238063</v>
      </c>
    </row>
    <row r="261" spans="1:26" ht="13.5" customHeight="1" x14ac:dyDescent="0.15">
      <c r="A261" s="16">
        <v>257</v>
      </c>
      <c r="B261" s="17" t="s">
        <v>204</v>
      </c>
      <c r="C261" s="29"/>
      <c r="D261" s="20"/>
      <c r="E261" s="44">
        <v>1.5786566963214062E-2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36">
        <v>1.5786566963214062E-2</v>
      </c>
    </row>
    <row r="262" spans="1:26" ht="13.5" customHeight="1" x14ac:dyDescent="0.15">
      <c r="A262" s="16">
        <v>258</v>
      </c>
      <c r="B262" s="17" t="s">
        <v>205</v>
      </c>
      <c r="C262" s="25">
        <v>1.0134266832844605</v>
      </c>
      <c r="D262" s="30">
        <v>161.19999999999996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1">
        <v>6.4473089116717383E-2</v>
      </c>
      <c r="X262" s="21"/>
      <c r="Y262" s="27"/>
      <c r="Z262" s="24">
        <v>162.27789977240113</v>
      </c>
    </row>
    <row r="263" spans="1:26" ht="13.5" customHeight="1" x14ac:dyDescent="0.15">
      <c r="A263" s="16">
        <v>259</v>
      </c>
      <c r="B263" s="17" t="s">
        <v>206</v>
      </c>
      <c r="C263" s="25">
        <v>9.8917818101134838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9.8917818101134838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5689.43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5689.43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407.5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407.5</v>
      </c>
    </row>
    <row r="266" spans="1:26" ht="13.5" customHeight="1" x14ac:dyDescent="0.15">
      <c r="A266" s="16">
        <v>262</v>
      </c>
      <c r="B266" s="17" t="s">
        <v>209</v>
      </c>
      <c r="C266" s="18">
        <v>8714.2418416825112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19.270099982881678</v>
      </c>
      <c r="X266" s="21"/>
      <c r="Y266" s="23">
        <v>207.57205856380585</v>
      </c>
      <c r="Z266" s="24">
        <v>8941.0840002291989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30">
        <v>663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663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632.00000000000011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632.00000000000011</v>
      </c>
    </row>
    <row r="272" spans="1:26" ht="13.5" customHeight="1" x14ac:dyDescent="0.15">
      <c r="A272" s="16">
        <v>268</v>
      </c>
      <c r="B272" s="17" t="s">
        <v>212</v>
      </c>
      <c r="C272" s="25">
        <v>5.2816612681630373</v>
      </c>
      <c r="D272" s="30">
        <v>968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973.28166126816302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2.0398089921526822E-3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2.0398089921526822E-3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25">
        <v>8.7048533495832192</v>
      </c>
      <c r="D276" s="30">
        <v>252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125.76210423344466</v>
      </c>
      <c r="X276" s="22">
        <v>59.62764897445193</v>
      </c>
      <c r="Y276" s="23">
        <v>339.57774999737018</v>
      </c>
      <c r="Z276" s="24">
        <v>785.67235655485001</v>
      </c>
    </row>
    <row r="277" spans="1:26" ht="13.5" customHeight="1" x14ac:dyDescent="0.15">
      <c r="A277" s="16">
        <v>273</v>
      </c>
      <c r="B277" s="17" t="s">
        <v>215</v>
      </c>
      <c r="C277" s="32">
        <v>0.83488235558766544</v>
      </c>
      <c r="D277" s="30">
        <v>92.5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1">
        <v>3.3517520773660591E-4</v>
      </c>
      <c r="X277" s="21"/>
      <c r="Y277" s="27"/>
      <c r="Z277" s="24">
        <v>93.335217530795404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554.91404345309172</v>
      </c>
      <c r="D279" s="30">
        <v>81.800000000000011</v>
      </c>
      <c r="E279" s="44">
        <v>5.2217106109092665E-2</v>
      </c>
      <c r="F279" s="20"/>
      <c r="G279" s="20"/>
      <c r="H279" s="20"/>
      <c r="I279" s="30">
        <v>92697.783280682866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35841.413625508729</v>
      </c>
      <c r="X279" s="21"/>
      <c r="Y279" s="27"/>
      <c r="Z279" s="24">
        <v>129175.96316675079</v>
      </c>
    </row>
    <row r="280" spans="1:26" ht="13.5" customHeight="1" x14ac:dyDescent="0.15">
      <c r="A280" s="16">
        <v>276</v>
      </c>
      <c r="B280" s="17" t="s">
        <v>217</v>
      </c>
      <c r="C280" s="25">
        <v>3.7870879601524483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3.7870879601524483</v>
      </c>
    </row>
    <row r="281" spans="1:26" ht="13.5" customHeight="1" x14ac:dyDescent="0.15">
      <c r="A281" s="16">
        <v>277</v>
      </c>
      <c r="B281" s="17" t="s">
        <v>218</v>
      </c>
      <c r="C281" s="18">
        <v>551.08406646591618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2022.9934729413478</v>
      </c>
      <c r="X281" s="21"/>
      <c r="Y281" s="27"/>
      <c r="Z281" s="24">
        <v>2574.0775394072639</v>
      </c>
    </row>
    <row r="282" spans="1:26" ht="13.5" customHeight="1" x14ac:dyDescent="0.15">
      <c r="A282" s="16">
        <v>278</v>
      </c>
      <c r="B282" s="17" t="s">
        <v>219</v>
      </c>
      <c r="C282" s="18">
        <v>15.286532913583887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123.36241986421348</v>
      </c>
      <c r="X282" s="21"/>
      <c r="Y282" s="27"/>
      <c r="Z282" s="24">
        <v>138.64895277779738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36293.015173360262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13.452065387444218</v>
      </c>
      <c r="X285" s="21"/>
      <c r="Y285" s="23">
        <v>291.02064988343955</v>
      </c>
      <c r="Z285" s="24">
        <v>36597.487888631142</v>
      </c>
    </row>
    <row r="286" spans="1:26" ht="13.5" customHeight="1" x14ac:dyDescent="0.15">
      <c r="A286" s="16">
        <v>282</v>
      </c>
      <c r="B286" s="17" t="s">
        <v>221</v>
      </c>
      <c r="C286" s="25">
        <v>1.6357483646952289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7">
        <v>7.2149581167304611</v>
      </c>
      <c r="X286" s="21"/>
      <c r="Y286" s="27"/>
      <c r="Z286" s="28">
        <v>8.8507064814256893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30">
        <v>156976.5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156976.5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358.49999999999994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358.49999999999994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0">
        <v>35204.916827485024</v>
      </c>
      <c r="U292" s="20"/>
      <c r="V292" s="21"/>
      <c r="W292" s="21"/>
      <c r="X292" s="21"/>
      <c r="Y292" s="27"/>
      <c r="Z292" s="24">
        <v>35204.916827485024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30">
        <v>2852.6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2852.6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77891.606139678872</v>
      </c>
      <c r="D300" s="30">
        <v>511.59999999999997</v>
      </c>
      <c r="E300" s="30">
        <v>1208.2287976175769</v>
      </c>
      <c r="F300" s="20"/>
      <c r="G300" s="20"/>
      <c r="H300" s="20"/>
      <c r="I300" s="20"/>
      <c r="J300" s="20"/>
      <c r="K300" s="30">
        <v>701.48547306882983</v>
      </c>
      <c r="L300" s="20"/>
      <c r="M300" s="30">
        <v>66973.289296222647</v>
      </c>
      <c r="N300" s="20"/>
      <c r="O300" s="30">
        <v>2320.1477467973891</v>
      </c>
      <c r="P300" s="20"/>
      <c r="Q300" s="20"/>
      <c r="R300" s="20"/>
      <c r="S300" s="20"/>
      <c r="T300" s="20"/>
      <c r="U300" s="20"/>
      <c r="V300" s="21"/>
      <c r="W300" s="22">
        <v>167.33383405478378</v>
      </c>
      <c r="X300" s="21"/>
      <c r="Y300" s="23">
        <v>5165.811553535299</v>
      </c>
      <c r="Z300" s="24">
        <v>154939.50284097542</v>
      </c>
    </row>
    <row r="301" spans="1:26" ht="13.5" customHeight="1" x14ac:dyDescent="0.15">
      <c r="A301" s="16">
        <v>297</v>
      </c>
      <c r="B301" s="17" t="s">
        <v>230</v>
      </c>
      <c r="C301" s="18">
        <v>31888.025989797636</v>
      </c>
      <c r="D301" s="30">
        <v>316</v>
      </c>
      <c r="E301" s="30">
        <v>377.30224937214939</v>
      </c>
      <c r="F301" s="20"/>
      <c r="G301" s="30">
        <v>33545.876006980659</v>
      </c>
      <c r="H301" s="20"/>
      <c r="I301" s="20"/>
      <c r="J301" s="20"/>
      <c r="K301" s="30">
        <v>1030.9336342727911</v>
      </c>
      <c r="L301" s="20"/>
      <c r="M301" s="30">
        <v>41414.481097157972</v>
      </c>
      <c r="N301" s="30">
        <v>1468.2552326800117</v>
      </c>
      <c r="O301" s="30">
        <v>4381.243485781225</v>
      </c>
      <c r="P301" s="30">
        <v>1485.427684623759</v>
      </c>
      <c r="Q301" s="20"/>
      <c r="R301" s="20"/>
      <c r="S301" s="20"/>
      <c r="T301" s="20"/>
      <c r="U301" s="20"/>
      <c r="V301" s="21"/>
      <c r="W301" s="22">
        <v>97.99393850060099</v>
      </c>
      <c r="X301" s="21"/>
      <c r="Y301" s="23">
        <v>501.69835556693062</v>
      </c>
      <c r="Z301" s="24">
        <v>116507.23767473373</v>
      </c>
    </row>
    <row r="302" spans="1:26" ht="13.5" customHeight="1" x14ac:dyDescent="0.15">
      <c r="A302" s="16">
        <v>298</v>
      </c>
      <c r="B302" s="17" t="s">
        <v>231</v>
      </c>
      <c r="C302" s="18">
        <v>12.013076907910659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4">
        <v>12.013076907910659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600071.85247669835</v>
      </c>
      <c r="D304" s="30">
        <v>20.9</v>
      </c>
      <c r="E304" s="19">
        <v>6.0503001309098394</v>
      </c>
      <c r="F304" s="30">
        <v>28959.049377461233</v>
      </c>
      <c r="G304" s="30">
        <v>199562.89282216688</v>
      </c>
      <c r="H304" s="20"/>
      <c r="I304" s="20"/>
      <c r="J304" s="20"/>
      <c r="K304" s="30">
        <v>9046.2280293253189</v>
      </c>
      <c r="L304" s="30">
        <v>3803.0431417999998</v>
      </c>
      <c r="M304" s="30">
        <v>888061.06719443633</v>
      </c>
      <c r="N304" s="30">
        <v>19752.459362242633</v>
      </c>
      <c r="O304" s="30">
        <v>32795.542552411389</v>
      </c>
      <c r="P304" s="30">
        <v>14448.894737978273</v>
      </c>
      <c r="Q304" s="19">
        <v>1.6586549999999998</v>
      </c>
      <c r="R304" s="20"/>
      <c r="S304" s="20"/>
      <c r="T304" s="20"/>
      <c r="U304" s="20"/>
      <c r="V304" s="21"/>
      <c r="W304" s="22">
        <v>1583.5012268342207</v>
      </c>
      <c r="X304" s="21"/>
      <c r="Y304" s="23">
        <v>64.340979553947705</v>
      </c>
      <c r="Z304" s="24">
        <v>1798177.4808560393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2">
        <v>13.813718689183782</v>
      </c>
      <c r="X305" s="21"/>
      <c r="Y305" s="27"/>
      <c r="Z305" s="24">
        <v>13.813718689183782</v>
      </c>
    </row>
    <row r="306" spans="1:26" ht="13.5" customHeight="1" x14ac:dyDescent="0.15">
      <c r="A306" s="16">
        <v>302</v>
      </c>
      <c r="B306" s="17" t="s">
        <v>235</v>
      </c>
      <c r="C306" s="18">
        <v>6685.3983207845504</v>
      </c>
      <c r="D306" s="30">
        <v>217.3</v>
      </c>
      <c r="E306" s="19">
        <v>2.1102415496640972</v>
      </c>
      <c r="F306" s="20"/>
      <c r="G306" s="20"/>
      <c r="H306" s="20"/>
      <c r="I306" s="20"/>
      <c r="J306" s="30">
        <v>5199.9165134114437</v>
      </c>
      <c r="K306" s="20"/>
      <c r="L306" s="20"/>
      <c r="M306" s="30">
        <v>511.01069259279996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74.403169489897238</v>
      </c>
      <c r="X306" s="21"/>
      <c r="Y306" s="27"/>
      <c r="Z306" s="24">
        <v>12690.138937828355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2">
        <v>0.20270608364355763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3">
        <v>0.20270608364355763</v>
      </c>
    </row>
    <row r="309" spans="1:26" ht="13.5" customHeight="1" x14ac:dyDescent="0.15">
      <c r="A309" s="16">
        <v>305</v>
      </c>
      <c r="B309" s="17" t="s">
        <v>237</v>
      </c>
      <c r="C309" s="18">
        <v>34.001384248244932</v>
      </c>
      <c r="D309" s="20"/>
      <c r="E309" s="20"/>
      <c r="F309" s="20"/>
      <c r="G309" s="30">
        <v>996.40469067286926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37">
        <v>1.8898995485644758</v>
      </c>
      <c r="W309" s="22">
        <v>75.415212588041612</v>
      </c>
      <c r="X309" s="22">
        <v>156.26399729091338</v>
      </c>
      <c r="Y309" s="23">
        <v>437.2438786215688</v>
      </c>
      <c r="Z309" s="24">
        <v>1701.2190629702027</v>
      </c>
    </row>
    <row r="310" spans="1:26" ht="13.5" customHeight="1" x14ac:dyDescent="0.15">
      <c r="A310" s="16">
        <v>306</v>
      </c>
      <c r="B310" s="17" t="s">
        <v>238</v>
      </c>
      <c r="C310" s="32">
        <v>0.52268189404418919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3">
        <v>0.52268189404418919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2.4480140567075402E-3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2">
        <v>181.80393323189961</v>
      </c>
      <c r="X312" s="21"/>
      <c r="Y312" s="27"/>
      <c r="Z312" s="24">
        <v>181.80638124595632</v>
      </c>
    </row>
    <row r="313" spans="1:26" ht="13.5" customHeight="1" x14ac:dyDescent="0.15">
      <c r="A313" s="16">
        <v>309</v>
      </c>
      <c r="B313" s="17" t="s">
        <v>240</v>
      </c>
      <c r="C313" s="25">
        <v>3.8049274803468824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6">
        <v>0.3856937854213216</v>
      </c>
      <c r="W313" s="22">
        <v>4629.8181218088903</v>
      </c>
      <c r="X313" s="22">
        <v>18.488133691724489</v>
      </c>
      <c r="Y313" s="23">
        <v>356.41842875520223</v>
      </c>
      <c r="Z313" s="24">
        <v>5008.9153055215857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25">
        <v>1.7781619472991856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1.7781619472991856</v>
      </c>
    </row>
    <row r="321" spans="1:26" ht="13.5" customHeight="1" x14ac:dyDescent="0.15">
      <c r="A321" s="16">
        <v>317</v>
      </c>
      <c r="B321" s="17" t="s">
        <v>446</v>
      </c>
      <c r="C321" s="32">
        <v>0.36650492112219418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3">
        <v>0.36650492112219418</v>
      </c>
    </row>
    <row r="322" spans="1:26" ht="13.5" customHeight="1" x14ac:dyDescent="0.15">
      <c r="A322" s="16">
        <v>318</v>
      </c>
      <c r="B322" s="17" t="s">
        <v>242</v>
      </c>
      <c r="C322" s="25">
        <v>1.3026282972991139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2">
        <v>263.85332464423988</v>
      </c>
      <c r="X322" s="21"/>
      <c r="Y322" s="27"/>
      <c r="Z322" s="24">
        <v>265.155952941539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2">
        <v>0.12220524597444948</v>
      </c>
      <c r="D324" s="20"/>
      <c r="E324" s="38">
        <v>0.64036538441311841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3">
        <v>0.76257063038756789</v>
      </c>
    </row>
    <row r="325" spans="1:26" ht="13.5" customHeight="1" x14ac:dyDescent="0.15">
      <c r="A325" s="16">
        <v>321</v>
      </c>
      <c r="B325" s="17" t="s">
        <v>244</v>
      </c>
      <c r="C325" s="32">
        <v>0.11870621945572857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37">
        <v>3.5483828258761583</v>
      </c>
      <c r="W325" s="22">
        <v>229.92984118018677</v>
      </c>
      <c r="X325" s="21"/>
      <c r="Y325" s="23">
        <v>15.602118634306386</v>
      </c>
      <c r="Z325" s="24">
        <v>249.19904885982504</v>
      </c>
    </row>
    <row r="326" spans="1:26" ht="54" customHeight="1" x14ac:dyDescent="0.15">
      <c r="A326" s="16">
        <v>322</v>
      </c>
      <c r="B326" s="17" t="s">
        <v>245</v>
      </c>
      <c r="C326" s="25">
        <v>6.9603764095037146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12.039212564418454</v>
      </c>
      <c r="X326" s="21"/>
      <c r="Y326" s="27"/>
      <c r="Z326" s="24">
        <v>18.999588973922169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700.5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700.5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30">
        <v>3010.9999999999995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3010.9999999999995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2.6819501763093374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8">
        <v>2.6819501763093374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35"/>
    </row>
    <row r="334" spans="1:26" ht="27" customHeight="1" x14ac:dyDescent="0.15">
      <c r="A334" s="16">
        <v>330</v>
      </c>
      <c r="B334" s="17" t="s">
        <v>451</v>
      </c>
      <c r="C334" s="25">
        <v>3.1077820797208791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7">
        <v>2.0451444210501499</v>
      </c>
      <c r="X334" s="21"/>
      <c r="Y334" s="27"/>
      <c r="Z334" s="28">
        <v>5.152926500771029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351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351</v>
      </c>
    </row>
    <row r="336" spans="1:26" ht="13.5" customHeight="1" x14ac:dyDescent="0.15">
      <c r="A336" s="16">
        <v>332</v>
      </c>
      <c r="B336" s="17" t="s">
        <v>251</v>
      </c>
      <c r="C336" s="47">
        <v>4.9084887367360576E-6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6">
        <v>0.78681532225949602</v>
      </c>
      <c r="W336" s="48">
        <v>1.2419801870048092E-6</v>
      </c>
      <c r="X336" s="22">
        <v>17.823586300750545</v>
      </c>
      <c r="Y336" s="23">
        <v>19.105070556269517</v>
      </c>
      <c r="Z336" s="24">
        <v>37.715478329748478</v>
      </c>
    </row>
    <row r="337" spans="1:26" ht="13.5" customHeight="1" x14ac:dyDescent="0.15">
      <c r="A337" s="16">
        <v>333</v>
      </c>
      <c r="B337" s="17" t="s">
        <v>252</v>
      </c>
      <c r="C337" s="25">
        <v>2.3114916668794967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2.3114916668794967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5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25">
        <v>5.9257551495473795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370.24686673379608</v>
      </c>
      <c r="X340" s="21"/>
      <c r="Y340" s="27"/>
      <c r="Z340" s="24">
        <v>376.17262188334348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2.8360206403617654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2">
        <v>137.65919492962226</v>
      </c>
      <c r="X346" s="21"/>
      <c r="Y346" s="27"/>
      <c r="Z346" s="24">
        <v>140.49521556998403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6">
        <v>0.59980780286595825</v>
      </c>
      <c r="X347" s="21"/>
      <c r="Y347" s="27"/>
      <c r="Z347" s="33">
        <v>0.59980780286595825</v>
      </c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38">
        <v>0.47051093637995478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3">
        <v>0.47051093637995478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2">
        <v>72.995691297928886</v>
      </c>
      <c r="X352" s="21"/>
      <c r="Y352" s="27"/>
      <c r="Z352" s="24">
        <v>72.995691297928886</v>
      </c>
    </row>
    <row r="353" spans="1:26" ht="13.5" customHeight="1" x14ac:dyDescent="0.15">
      <c r="A353" s="16">
        <v>349</v>
      </c>
      <c r="B353" s="17" t="s">
        <v>261</v>
      </c>
      <c r="C353" s="18">
        <v>169.58875000685987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7">
        <v>1.5260338461474054</v>
      </c>
      <c r="X353" s="22">
        <v>19.61999729578643</v>
      </c>
      <c r="Y353" s="27"/>
      <c r="Z353" s="24">
        <v>190.7347811487937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449.04</v>
      </c>
      <c r="E354" s="30">
        <v>412.65252294463306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861.69252294463308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30">
        <v>462.33405871882076</v>
      </c>
      <c r="L355" s="30">
        <v>2323.4828422000001</v>
      </c>
      <c r="M355" s="30">
        <v>27608.228578514681</v>
      </c>
      <c r="N355" s="30">
        <v>549.71197640489152</v>
      </c>
      <c r="O355" s="30">
        <v>3185.1778563652342</v>
      </c>
      <c r="P355" s="30">
        <v>461.28374876298801</v>
      </c>
      <c r="Q355" s="19">
        <v>2.2115399999999998</v>
      </c>
      <c r="R355" s="20"/>
      <c r="S355" s="20"/>
      <c r="T355" s="20"/>
      <c r="U355" s="20"/>
      <c r="V355" s="21"/>
      <c r="W355" s="21"/>
      <c r="X355" s="21"/>
      <c r="Y355" s="27"/>
      <c r="Z355" s="24">
        <v>34592.430600966611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18">
        <v>27.192297252391651</v>
      </c>
      <c r="D358" s="30">
        <v>22.799999999999997</v>
      </c>
      <c r="E358" s="20"/>
      <c r="F358" s="20"/>
      <c r="G358" s="30">
        <v>854.05487719585915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904.04717444825076</v>
      </c>
    </row>
    <row r="359" spans="1:26" ht="13.5" customHeight="1" x14ac:dyDescent="0.15">
      <c r="A359" s="16">
        <v>355</v>
      </c>
      <c r="B359" s="17" t="s">
        <v>265</v>
      </c>
      <c r="C359" s="18">
        <v>765.01305687617503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68.457607595050817</v>
      </c>
      <c r="X359" s="21"/>
      <c r="Y359" s="27"/>
      <c r="Z359" s="24">
        <v>833.47066447122586</v>
      </c>
    </row>
    <row r="360" spans="1:26" ht="13.5" customHeight="1" x14ac:dyDescent="0.15">
      <c r="A360" s="16">
        <v>356</v>
      </c>
      <c r="B360" s="17" t="s">
        <v>266</v>
      </c>
      <c r="C360" s="25">
        <v>1.2605114909361914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1.2605114909361914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190.00000000000003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190.00000000000003</v>
      </c>
    </row>
    <row r="362" spans="1:26" ht="13.5" customHeight="1" x14ac:dyDescent="0.15">
      <c r="A362" s="16">
        <v>358</v>
      </c>
      <c r="B362" s="17" t="s">
        <v>268</v>
      </c>
      <c r="C362" s="2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35"/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30">
        <v>1839.9999999999998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1839.9999999999998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902.69999999999982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902.69999999999982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5"/>
    </row>
    <row r="367" spans="1:26" ht="13.5" customHeight="1" x14ac:dyDescent="0.15">
      <c r="A367" s="16">
        <v>363</v>
      </c>
      <c r="B367" s="17" t="s">
        <v>272</v>
      </c>
      <c r="C367" s="29"/>
      <c r="D367" s="30">
        <v>160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160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77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77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9.5210906458561825E-2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9.5210906458561825E-2</v>
      </c>
    </row>
    <row r="373" spans="1:26" ht="13.5" customHeight="1" x14ac:dyDescent="0.15">
      <c r="A373" s="16">
        <v>369</v>
      </c>
      <c r="B373" s="17" t="s">
        <v>276</v>
      </c>
      <c r="C373" s="29"/>
      <c r="D373" s="30">
        <v>117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117</v>
      </c>
    </row>
    <row r="374" spans="1:26" ht="13.5" customHeight="1" x14ac:dyDescent="0.15">
      <c r="A374" s="16">
        <v>370</v>
      </c>
      <c r="B374" s="17" t="s">
        <v>277</v>
      </c>
      <c r="C374" s="29"/>
      <c r="D374" s="30">
        <v>40.000000000000007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40.000000000000007</v>
      </c>
    </row>
    <row r="375" spans="1:26" ht="13.5" customHeight="1" x14ac:dyDescent="0.15">
      <c r="A375" s="16">
        <v>371</v>
      </c>
      <c r="B375" s="17" t="s">
        <v>278</v>
      </c>
      <c r="C375" s="29"/>
      <c r="D375" s="30">
        <v>30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30</v>
      </c>
    </row>
    <row r="376" spans="1:26" ht="27" customHeight="1" x14ac:dyDescent="0.15">
      <c r="A376" s="16">
        <v>372</v>
      </c>
      <c r="B376" s="17" t="s">
        <v>464</v>
      </c>
      <c r="C376" s="25">
        <v>1.8267198035646095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1.8267198035646095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3466.3326728553766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1006.6607799496493</v>
      </c>
      <c r="W378" s="21"/>
      <c r="X378" s="22">
        <v>7135.7167184872233</v>
      </c>
      <c r="Y378" s="27"/>
      <c r="Z378" s="24">
        <v>11608.710171292249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30">
        <v>1264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1264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30">
        <v>3639.9999999999995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3639.9999999999995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0">
        <v>3184.4312132847858</v>
      </c>
      <c r="T385" s="20"/>
      <c r="U385" s="20"/>
      <c r="V385" s="21"/>
      <c r="W385" s="22">
        <v>1097.9393041334761</v>
      </c>
      <c r="X385" s="21"/>
      <c r="Y385" s="27"/>
      <c r="Z385" s="24">
        <v>4282.3705174182614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5"/>
    </row>
    <row r="387" spans="1:26" ht="13.5" customHeight="1" x14ac:dyDescent="0.15">
      <c r="A387" s="16">
        <v>383</v>
      </c>
      <c r="B387" s="17" t="s">
        <v>286</v>
      </c>
      <c r="C387" s="29"/>
      <c r="D387" s="30">
        <v>2651.7499999999991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2651.7499999999991</v>
      </c>
    </row>
    <row r="388" spans="1:26" ht="13.5" customHeight="1" x14ac:dyDescent="0.15">
      <c r="A388" s="16">
        <v>384</v>
      </c>
      <c r="B388" s="17" t="s">
        <v>287</v>
      </c>
      <c r="C388" s="18">
        <v>28872.49336987975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28872.49336987975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35"/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18">
        <v>11.194185633849742</v>
      </c>
      <c r="D393" s="20"/>
      <c r="E393" s="20"/>
      <c r="F393" s="20"/>
      <c r="G393" s="20"/>
      <c r="H393" s="20"/>
      <c r="I393" s="30">
        <v>1585.8819977013802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568.49247920345033</v>
      </c>
      <c r="X393" s="21"/>
      <c r="Y393" s="27"/>
      <c r="Z393" s="24">
        <v>2165.5686625386802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25">
        <v>1.1246649082820328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1.1246649082820328</v>
      </c>
    </row>
    <row r="396" spans="1:26" ht="13.5" customHeight="1" x14ac:dyDescent="0.15">
      <c r="A396" s="16">
        <v>392</v>
      </c>
      <c r="B396" s="17" t="s">
        <v>293</v>
      </c>
      <c r="C396" s="18">
        <v>109632.3142419473</v>
      </c>
      <c r="D396" s="20"/>
      <c r="E396" s="20"/>
      <c r="F396" s="30">
        <v>6813.7123581250653</v>
      </c>
      <c r="G396" s="20"/>
      <c r="H396" s="20"/>
      <c r="I396" s="20"/>
      <c r="J396" s="20"/>
      <c r="K396" s="30">
        <v>4047.0315753971026</v>
      </c>
      <c r="L396" s="20"/>
      <c r="M396" s="30">
        <v>182339.40683376256</v>
      </c>
      <c r="N396" s="20"/>
      <c r="O396" s="30">
        <v>13385.515929942447</v>
      </c>
      <c r="P396" s="20"/>
      <c r="Q396" s="20"/>
      <c r="R396" s="20"/>
      <c r="S396" s="20"/>
      <c r="T396" s="20"/>
      <c r="U396" s="20"/>
      <c r="V396" s="21"/>
      <c r="W396" s="37">
        <v>1.084639220469966</v>
      </c>
      <c r="X396" s="21"/>
      <c r="Y396" s="23">
        <v>569.00181591971545</v>
      </c>
      <c r="Z396" s="24">
        <v>316788.06739431468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2">
        <v>176.27502761362018</v>
      </c>
      <c r="X397" s="21"/>
      <c r="Y397" s="27"/>
      <c r="Z397" s="24">
        <v>176.27502761362018</v>
      </c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37">
        <v>1.1570813562639646</v>
      </c>
      <c r="W398" s="21"/>
      <c r="X398" s="21"/>
      <c r="Y398" s="27"/>
      <c r="Z398" s="28">
        <v>1.1570813562639646</v>
      </c>
    </row>
    <row r="399" spans="1:26" ht="13.5" customHeight="1" x14ac:dyDescent="0.15">
      <c r="A399" s="16">
        <v>395</v>
      </c>
      <c r="B399" s="17" t="s">
        <v>296</v>
      </c>
      <c r="C399" s="25">
        <v>4.1596376385406755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4.1596376385406755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4">
        <v>1.231025311460568E-3</v>
      </c>
      <c r="D403" s="20"/>
      <c r="E403" s="20"/>
      <c r="F403" s="20"/>
      <c r="G403" s="20"/>
      <c r="H403" s="20"/>
      <c r="I403" s="20"/>
      <c r="J403" s="20"/>
      <c r="K403" s="30">
        <v>258.69672383200606</v>
      </c>
      <c r="L403" s="20"/>
      <c r="M403" s="30">
        <v>11867.335996622191</v>
      </c>
      <c r="N403" s="30">
        <v>329.66759022799448</v>
      </c>
      <c r="O403" s="30">
        <v>1680.458741599474</v>
      </c>
      <c r="P403" s="30">
        <v>307.04156151422876</v>
      </c>
      <c r="Q403" s="38">
        <v>0.55288499999999996</v>
      </c>
      <c r="R403" s="20"/>
      <c r="S403" s="20"/>
      <c r="T403" s="20"/>
      <c r="U403" s="20"/>
      <c r="V403" s="21"/>
      <c r="W403" s="49">
        <v>5.371629794874788E-5</v>
      </c>
      <c r="X403" s="21"/>
      <c r="Y403" s="27"/>
      <c r="Z403" s="24">
        <v>14443.754783537503</v>
      </c>
    </row>
    <row r="404" spans="1:26" ht="13.5" customHeight="1" x14ac:dyDescent="0.15">
      <c r="A404" s="16">
        <v>400</v>
      </c>
      <c r="B404" s="17" t="s">
        <v>299</v>
      </c>
      <c r="C404" s="18">
        <v>4899.4734474914439</v>
      </c>
      <c r="D404" s="19">
        <v>4.68</v>
      </c>
      <c r="E404" s="20"/>
      <c r="F404" s="20"/>
      <c r="G404" s="20"/>
      <c r="H404" s="20"/>
      <c r="I404" s="20"/>
      <c r="J404" s="20"/>
      <c r="K404" s="30">
        <v>7649.0874299326551</v>
      </c>
      <c r="L404" s="30">
        <v>1897.9341927999999</v>
      </c>
      <c r="M404" s="30">
        <v>197747.91328592232</v>
      </c>
      <c r="N404" s="30">
        <v>5914.7194701938643</v>
      </c>
      <c r="O404" s="30">
        <v>30357.807247762797</v>
      </c>
      <c r="P404" s="30">
        <v>4503.3520945447863</v>
      </c>
      <c r="Q404" s="19">
        <v>2.2115399999999998</v>
      </c>
      <c r="R404" s="20"/>
      <c r="S404" s="20"/>
      <c r="T404" s="20"/>
      <c r="U404" s="20"/>
      <c r="V404" s="21"/>
      <c r="W404" s="37">
        <v>3.3241148140671437</v>
      </c>
      <c r="X404" s="21"/>
      <c r="Y404" s="23">
        <v>1573.985645092974</v>
      </c>
      <c r="Z404" s="24">
        <v>254554.48846855492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30">
        <v>2160.9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2160.9</v>
      </c>
    </row>
    <row r="407" spans="1:26" ht="13.5" customHeight="1" x14ac:dyDescent="0.15">
      <c r="A407" s="16">
        <v>403</v>
      </c>
      <c r="B407" s="17" t="s">
        <v>301</v>
      </c>
      <c r="C407" s="34">
        <v>7.8706522588538139E-3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1">
        <v>9.7221326929870842E-4</v>
      </c>
      <c r="X407" s="21"/>
      <c r="Y407" s="27"/>
      <c r="Z407" s="36">
        <v>8.8428655281525218E-3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274.92555649994983</v>
      </c>
      <c r="D409" s="30">
        <v>6941</v>
      </c>
      <c r="E409" s="30">
        <v>42.375382744497109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2045.0255890609312</v>
      </c>
      <c r="W409" s="21"/>
      <c r="X409" s="21"/>
      <c r="Y409" s="27"/>
      <c r="Z409" s="24">
        <v>9303.326528305377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9927.4025153274451</v>
      </c>
      <c r="D411" s="30">
        <v>6765.2999999999993</v>
      </c>
      <c r="E411" s="30">
        <v>46.088443386573509</v>
      </c>
      <c r="F411" s="20"/>
      <c r="G411" s="20"/>
      <c r="H411" s="20"/>
      <c r="I411" s="30">
        <v>844985.84973028896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55374.628486512593</v>
      </c>
      <c r="X411" s="21"/>
      <c r="Y411" s="27"/>
      <c r="Z411" s="24">
        <v>917099.26917551551</v>
      </c>
    </row>
    <row r="412" spans="1:26" ht="27" customHeight="1" x14ac:dyDescent="0.15">
      <c r="A412" s="16">
        <v>408</v>
      </c>
      <c r="B412" s="17" t="s">
        <v>304</v>
      </c>
      <c r="C412" s="18">
        <v>66.300445071475139</v>
      </c>
      <c r="D412" s="30">
        <v>1383.3875</v>
      </c>
      <c r="E412" s="19">
        <v>6.8235134766199659</v>
      </c>
      <c r="F412" s="20"/>
      <c r="G412" s="20"/>
      <c r="H412" s="20"/>
      <c r="I412" s="30">
        <v>645.98841660996379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28.759607529877503</v>
      </c>
      <c r="X412" s="21"/>
      <c r="Y412" s="27"/>
      <c r="Z412" s="24">
        <v>2131.2594826879367</v>
      </c>
    </row>
    <row r="413" spans="1:26" ht="27" customHeight="1" x14ac:dyDescent="0.15">
      <c r="A413" s="16">
        <v>409</v>
      </c>
      <c r="B413" s="17" t="s">
        <v>305</v>
      </c>
      <c r="C413" s="18">
        <v>62.437256092944672</v>
      </c>
      <c r="D413" s="30">
        <v>14308.4</v>
      </c>
      <c r="E413" s="38">
        <v>0.43740471003974135</v>
      </c>
      <c r="F413" s="20"/>
      <c r="G413" s="20"/>
      <c r="H413" s="20"/>
      <c r="I413" s="30">
        <v>144814.41074093818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55610.344217852136</v>
      </c>
      <c r="X413" s="21"/>
      <c r="Y413" s="27"/>
      <c r="Z413" s="24">
        <v>214796.02961959329</v>
      </c>
    </row>
    <row r="414" spans="1:26" ht="27" customHeight="1" x14ac:dyDescent="0.15">
      <c r="A414" s="16">
        <v>410</v>
      </c>
      <c r="B414" s="17" t="s">
        <v>306</v>
      </c>
      <c r="C414" s="18">
        <v>4098.3767144631684</v>
      </c>
      <c r="D414" s="30">
        <v>11790.924999999997</v>
      </c>
      <c r="E414" s="30">
        <v>98.47251643357761</v>
      </c>
      <c r="F414" s="20"/>
      <c r="G414" s="20"/>
      <c r="H414" s="20"/>
      <c r="I414" s="30">
        <v>2543.3155534450907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520.06502828798227</v>
      </c>
      <c r="X414" s="21"/>
      <c r="Y414" s="27"/>
      <c r="Z414" s="24">
        <v>19051.154812629818</v>
      </c>
    </row>
    <row r="415" spans="1:26" ht="13.5" customHeight="1" x14ac:dyDescent="0.15">
      <c r="A415" s="16">
        <v>411</v>
      </c>
      <c r="B415" s="17" t="s">
        <v>307</v>
      </c>
      <c r="C415" s="18">
        <v>5130.4612145560795</v>
      </c>
      <c r="D415" s="20"/>
      <c r="E415" s="20"/>
      <c r="F415" s="30">
        <v>1066.4753316250033</v>
      </c>
      <c r="G415" s="20"/>
      <c r="H415" s="20"/>
      <c r="I415" s="20"/>
      <c r="J415" s="20"/>
      <c r="K415" s="30">
        <v>4050.5965215614187</v>
      </c>
      <c r="L415" s="30">
        <v>2854.9670728000001</v>
      </c>
      <c r="M415" s="30">
        <v>137998.58380801461</v>
      </c>
      <c r="N415" s="30">
        <v>1011.8521134782725</v>
      </c>
      <c r="O415" s="30">
        <v>44502.538931247487</v>
      </c>
      <c r="P415" s="30">
        <v>1148.8297787673321</v>
      </c>
      <c r="Q415" s="19">
        <v>6.6346199999999991</v>
      </c>
      <c r="R415" s="20"/>
      <c r="S415" s="20"/>
      <c r="T415" s="20"/>
      <c r="U415" s="20"/>
      <c r="V415" s="21"/>
      <c r="W415" s="22">
        <v>3375.7311269158517</v>
      </c>
      <c r="X415" s="22">
        <v>1715.1510225777051</v>
      </c>
      <c r="Y415" s="23">
        <v>567.71052043263569</v>
      </c>
      <c r="Z415" s="24">
        <v>203429.53206197638</v>
      </c>
    </row>
    <row r="416" spans="1:26" ht="13.5" customHeight="1" x14ac:dyDescent="0.15">
      <c r="A416" s="16">
        <v>412</v>
      </c>
      <c r="B416" s="17" t="s">
        <v>308</v>
      </c>
      <c r="C416" s="25">
        <v>9.1725909088920154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37">
        <v>1.9284689271066078</v>
      </c>
      <c r="W416" s="22">
        <v>22.083232082271472</v>
      </c>
      <c r="X416" s="22">
        <v>13.277972813167839</v>
      </c>
      <c r="Y416" s="23">
        <v>154.63766169367435</v>
      </c>
      <c r="Z416" s="24">
        <v>201.09992642511227</v>
      </c>
    </row>
    <row r="417" spans="1:26" ht="13.5" customHeight="1" x14ac:dyDescent="0.15">
      <c r="A417" s="16">
        <v>413</v>
      </c>
      <c r="B417" s="17" t="s">
        <v>309</v>
      </c>
      <c r="C417" s="25">
        <v>1.6522965388001891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28">
        <v>1.6522965388001891</v>
      </c>
    </row>
    <row r="418" spans="1:26" ht="13.5" customHeight="1" x14ac:dyDescent="0.15">
      <c r="A418" s="16">
        <v>414</v>
      </c>
      <c r="B418" s="17" t="s">
        <v>310</v>
      </c>
      <c r="C418" s="34">
        <v>3.3601405746616207E-2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1">
        <v>2.8979024715486185E-4</v>
      </c>
      <c r="X418" s="21"/>
      <c r="Y418" s="27"/>
      <c r="Z418" s="36">
        <v>3.3891195993771071E-2</v>
      </c>
    </row>
    <row r="419" spans="1:26" ht="13.5" customHeight="1" x14ac:dyDescent="0.15">
      <c r="A419" s="16">
        <v>415</v>
      </c>
      <c r="B419" s="17" t="s">
        <v>311</v>
      </c>
      <c r="C419" s="18">
        <v>153.14827962594762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7">
        <v>4.5731348919285333</v>
      </c>
      <c r="X419" s="21"/>
      <c r="Y419" s="27"/>
      <c r="Z419" s="24">
        <v>157.72141451787616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2">
        <v>0.1400621677078222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0.17787227573760611</v>
      </c>
      <c r="X422" s="21"/>
      <c r="Y422" s="27"/>
      <c r="Z422" s="33">
        <v>0.31793444344542832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3242.1624397266005</v>
      </c>
      <c r="D424" s="20"/>
      <c r="E424" s="20"/>
      <c r="F424" s="30">
        <v>714.12957862913436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33.090778148428662</v>
      </c>
      <c r="X424" s="21"/>
      <c r="Y424" s="27"/>
      <c r="Z424" s="24">
        <v>3989.3827965041637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30">
        <v>456.00000000000006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456.00000000000006</v>
      </c>
    </row>
    <row r="427" spans="1:26" ht="13.5" customHeight="1" x14ac:dyDescent="0.15">
      <c r="A427" s="16">
        <v>423</v>
      </c>
      <c r="B427" s="17" t="s">
        <v>477</v>
      </c>
      <c r="C427" s="34">
        <v>1.5686002084938744E-3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1.9701194443116372E-3</v>
      </c>
      <c r="X427" s="21"/>
      <c r="Y427" s="27"/>
      <c r="Z427" s="36">
        <v>3.5387196528055115E-3</v>
      </c>
    </row>
    <row r="428" spans="1:26" ht="13.5" customHeight="1" x14ac:dyDescent="0.15">
      <c r="A428" s="16">
        <v>424</v>
      </c>
      <c r="B428" s="17" t="s">
        <v>317</v>
      </c>
      <c r="C428" s="29"/>
      <c r="D428" s="30">
        <v>12720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12720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30">
        <v>865</v>
      </c>
      <c r="E431" s="30">
        <v>705.75547700875268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1570.7554770087527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1123</v>
      </c>
      <c r="E432" s="30">
        <v>655.41416967966143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1778.4141696796614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123.60000000000001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123.60000000000001</v>
      </c>
    </row>
    <row r="434" spans="1:26" ht="13.5" customHeight="1" x14ac:dyDescent="0.15">
      <c r="A434" s="16">
        <v>430</v>
      </c>
      <c r="B434" s="17" t="s">
        <v>321</v>
      </c>
      <c r="C434" s="29"/>
      <c r="D434" s="30">
        <v>95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4">
        <v>95</v>
      </c>
    </row>
    <row r="435" spans="1:26" ht="13.5" customHeight="1" x14ac:dyDescent="0.15">
      <c r="A435" s="16">
        <v>431</v>
      </c>
      <c r="B435" s="17" t="s">
        <v>322</v>
      </c>
      <c r="C435" s="29"/>
      <c r="D435" s="30">
        <v>2076.1999999999998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2076.1999999999998</v>
      </c>
    </row>
    <row r="436" spans="1:26" ht="13.5" customHeight="1" x14ac:dyDescent="0.15">
      <c r="A436" s="16">
        <v>432</v>
      </c>
      <c r="B436" s="17" t="s">
        <v>323</v>
      </c>
      <c r="C436" s="29"/>
      <c r="D436" s="30">
        <v>80.000000000000014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80.000000000000014</v>
      </c>
    </row>
    <row r="437" spans="1:26" ht="13.5" customHeight="1" x14ac:dyDescent="0.15">
      <c r="A437" s="16">
        <v>433</v>
      </c>
      <c r="B437" s="17" t="s">
        <v>324</v>
      </c>
      <c r="C437" s="29"/>
      <c r="D437" s="30">
        <v>4100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4100</v>
      </c>
    </row>
    <row r="438" spans="1:26" ht="13.5" customHeight="1" x14ac:dyDescent="0.15">
      <c r="A438" s="16">
        <v>434</v>
      </c>
      <c r="B438" s="17" t="s">
        <v>325</v>
      </c>
      <c r="C438" s="29"/>
      <c r="D438" s="30">
        <v>257.60000000000002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257.60000000000002</v>
      </c>
    </row>
    <row r="439" spans="1:26" ht="13.5" customHeight="1" x14ac:dyDescent="0.15">
      <c r="A439" s="16">
        <v>435</v>
      </c>
      <c r="B439" s="17" t="s">
        <v>326</v>
      </c>
      <c r="C439" s="29"/>
      <c r="D439" s="30">
        <v>144.83000000000001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144.83000000000001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18">
        <v>30.303003017124691</v>
      </c>
      <c r="D442" s="30">
        <v>406.30000000000007</v>
      </c>
      <c r="E442" s="19">
        <v>1.8886308986291385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0.62916141755742427</v>
      </c>
      <c r="X442" s="21"/>
      <c r="Y442" s="27"/>
      <c r="Z442" s="24">
        <v>439.12079533331132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1.0633730340442188E-2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1">
        <v>2.9732756215612926E-2</v>
      </c>
      <c r="X444" s="21"/>
      <c r="Y444" s="27"/>
      <c r="Z444" s="36">
        <v>4.0366486556055112E-2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3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8">
        <v>3</v>
      </c>
    </row>
    <row r="447" spans="1:26" ht="13.5" customHeight="1" x14ac:dyDescent="0.15">
      <c r="A447" s="16">
        <v>443</v>
      </c>
      <c r="B447" s="17" t="s">
        <v>332</v>
      </c>
      <c r="C447" s="29"/>
      <c r="D447" s="30">
        <v>4511.5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4511.5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54.199999999999989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54.199999999999989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326.8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326.8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102.33480685667959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0.47575843485013503</v>
      </c>
      <c r="X452" s="21"/>
      <c r="Y452" s="27"/>
      <c r="Z452" s="24">
        <v>102.81056529152973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30">
        <v>433.99999999999994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433.99999999999994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4.2262981115587435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4.2262981115587435</v>
      </c>
    </row>
    <row r="457" spans="1:26" ht="13.5" customHeight="1" x14ac:dyDescent="0.15">
      <c r="A457" s="16">
        <v>453</v>
      </c>
      <c r="B457" s="17" t="s">
        <v>339</v>
      </c>
      <c r="C457" s="25">
        <v>6.4040125521309177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994.07801487998427</v>
      </c>
      <c r="X457" s="21"/>
      <c r="Y457" s="23">
        <v>25.835387063633085</v>
      </c>
      <c r="Z457" s="24">
        <v>1026.3174144957482</v>
      </c>
    </row>
    <row r="458" spans="1:26" ht="13.5" customHeight="1" x14ac:dyDescent="0.15">
      <c r="A458" s="16">
        <v>454</v>
      </c>
      <c r="B458" s="17" t="s">
        <v>485</v>
      </c>
      <c r="C458" s="32">
        <v>0.56441745696869083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3">
        <v>0.56441745696869083</v>
      </c>
    </row>
    <row r="459" spans="1:26" ht="13.5" customHeight="1" x14ac:dyDescent="0.15">
      <c r="A459" s="16">
        <v>455</v>
      </c>
      <c r="B459" s="17" t="s">
        <v>340</v>
      </c>
      <c r="C459" s="18">
        <v>27.40409944960378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115.19513493498557</v>
      </c>
      <c r="X459" s="21"/>
      <c r="Y459" s="27"/>
      <c r="Z459" s="24">
        <v>142.59923438458935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330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330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30">
        <v>2404.9806992201766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2404.9806992201766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7">
        <v>1.2551945353272411</v>
      </c>
      <c r="X463" s="21"/>
      <c r="Y463" s="27"/>
      <c r="Z463" s="28">
        <v>1.2551945353272411</v>
      </c>
    </row>
    <row r="464" spans="1:26" x14ac:dyDescent="0.15">
      <c r="A464" s="16">
        <v>460</v>
      </c>
      <c r="B464" s="17" t="s">
        <v>488</v>
      </c>
      <c r="C464" s="25">
        <v>6.4668472144947815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6.4668472144947815</v>
      </c>
    </row>
    <row r="465" spans="1:26" x14ac:dyDescent="0.15">
      <c r="A465" s="16">
        <v>461</v>
      </c>
      <c r="B465" s="17" t="s">
        <v>489</v>
      </c>
      <c r="C465" s="25">
        <v>7.2462600047954204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10.26178714823596</v>
      </c>
      <c r="X465" s="21"/>
      <c r="Y465" s="27"/>
      <c r="Z465" s="24">
        <v>17.508047153031381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1809758.7191517912</v>
      </c>
      <c r="D467" s="2">
        <f t="shared" si="0"/>
        <v>841906.62149999989</v>
      </c>
      <c r="E467" s="2">
        <f t="shared" si="0"/>
        <v>12779.176634361826</v>
      </c>
      <c r="F467" s="2">
        <f t="shared" si="0"/>
        <v>44818.391418398365</v>
      </c>
      <c r="G467" s="2">
        <f t="shared" si="0"/>
        <v>526460.24114088539</v>
      </c>
      <c r="H467" s="2">
        <f t="shared" si="0"/>
        <v>0</v>
      </c>
      <c r="I467" s="2">
        <f t="shared" si="0"/>
        <v>1526540.5161200035</v>
      </c>
      <c r="J467" s="2">
        <f t="shared" si="0"/>
        <v>371987.45679836557</v>
      </c>
      <c r="K467" s="2">
        <f t="shared" si="0"/>
        <v>35084.689063057987</v>
      </c>
      <c r="L467" s="2">
        <f t="shared" si="0"/>
        <v>42455.535485200002</v>
      </c>
      <c r="M467" s="2">
        <f t="shared" si="0"/>
        <v>2283246.1016314467</v>
      </c>
      <c r="N467" s="2">
        <f t="shared" si="0"/>
        <v>48711.440733575524</v>
      </c>
      <c r="O467" s="2">
        <f t="shared" si="0"/>
        <v>171657.57725378254</v>
      </c>
      <c r="P467" s="2">
        <f t="shared" si="0"/>
        <v>38890.086842551391</v>
      </c>
      <c r="Q467" s="2">
        <f t="shared" si="0"/>
        <v>20.02806</v>
      </c>
      <c r="R467" s="2">
        <f t="shared" si="0"/>
        <v>0</v>
      </c>
      <c r="S467" s="2">
        <f t="shared" si="0"/>
        <v>9053.9546443939144</v>
      </c>
      <c r="T467" s="2">
        <f t="shared" si="0"/>
        <v>347588.6470759706</v>
      </c>
      <c r="U467" s="3">
        <f>SUM(U5:U466)</f>
        <v>1157.3129305684311</v>
      </c>
      <c r="V467" s="4">
        <f>SUM(V5:V246)+V247/10^6+SUM(V248:V466)</f>
        <v>3071.4682175710545</v>
      </c>
      <c r="W467" s="4">
        <f>SUM(W5:W246)+W247/10^6+SUM(W248:W466)</f>
        <v>436178.86488535558</v>
      </c>
      <c r="X467" s="4">
        <f>SUM(X5:X246)+X247/10^6+SUM(X248:X466)</f>
        <v>9522.6448206872919</v>
      </c>
      <c r="Y467" s="5">
        <f>SUM(Y5:Y246)+Y247/10^6+SUM(Y248:Y466)</f>
        <v>20204.782714297005</v>
      </c>
      <c r="Z467" s="6">
        <f>SUM(Z5:Z246)+Z247/10^6+SUM(Z248:Z466)</f>
        <v>8579936.9453490097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総括表11</vt:lpstr>
      <vt:lpstr>総括表11!Print_Titles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2020-03-10T05:02:42Z</cp:lastPrinted>
  <dcterms:created xsi:type="dcterms:W3CDTF">2011-02-08T01:24:12Z</dcterms:created>
  <dcterms:modified xsi:type="dcterms:W3CDTF">2020-03-10T05:03:05Z</dcterms:modified>
</cp:coreProperties>
</file>