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6" sheetId="21" r:id="rId1"/>
  </sheets>
  <definedNames>
    <definedName name="_xlnm._FilterDatabase" localSheetId="0" hidden="1">総括表6!$A$4:$FZ$325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総括表6!$1:$4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<sst xmlns="http://schemas.openxmlformats.org/spreadsheetml/2006/main" count="492" uniqueCount="491">
  <si>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</si>
  <si>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</si>
  <si>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</si>
  <si>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</si>
  <si>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</si>
  <si>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</si>
  <si>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</si>
  <si>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</si>
  <si>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</si>
  <si>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</si>
  <si>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</si>
  <si>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</si>
  <si>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</si>
  <si>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</si>
  <si>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</si>
  <si>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</si>
  <si>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</si>
  <si>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</si>
  <si>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</si>
  <si>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</si>
  <si>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</si>
  <si>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</si>
  <si>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</si>
  <si>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</si>
  <si>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</si>
  <si>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</si>
  <si>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</si>
  <si>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</si>
  <si>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</si>
  <si>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</si>
  <si>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</si>
  <si>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</si>
  <si>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</si>
  <si>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</si>
  <si>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</si>
  <si>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</si>
  <si>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</si>
  <si>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</si>
  <si>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</si>
  <si>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</si>
  <si>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</si>
  <si>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</si>
  <si>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</si>
  <si>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</si>
  <si>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</si>
  <si>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</si>
  <si>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</si>
  <si>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</si>
  <si>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</si>
  <si>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</si>
  <si>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</si>
  <si>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</si>
  <si>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</si>
  <si>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</si>
  <si>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</si>
  <si>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</si>
  <si>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</si>
  <si>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</si>
  <si>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</si>
  <si>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</si>
  <si>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</si>
  <si>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</si>
  <si>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</si>
  <si>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</si>
  <si>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</si>
  <si>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</si>
  <si>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</si>
  <si>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</si>
  <si>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</si>
  <si>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</si>
  <si>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</si>
  <si>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</si>
  <si>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</si>
  <si>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</si>
  <si>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</si>
  <si>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</si>
  <si>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</si>
  <si>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</si>
  <si>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</si>
  <si>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</si>
  <si>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</si>
  <si>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</si>
  <si>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</si>
  <si>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</si>
  <si>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</si>
  <si>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</si>
  <si>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</si>
  <si>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</si>
  <si>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</si>
  <si>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</si>
  <si>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</si>
  <si>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</si>
  <si>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</si>
  <si>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</si>
  <si>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</si>
  <si>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</si>
  <si>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</si>
  <si>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</si>
  <si>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</si>
  <si>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</si>
  <si>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</si>
  <si>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</si>
  <si>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</si>
  <si>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</si>
  <si>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</si>
  <si>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</si>
  <si>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</si>
  <si>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</si>
  <si>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</si>
  <si>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</si>
  <si>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</si>
  <si>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</si>
  <si>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</si>
  <si>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</si>
  <si>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</si>
  <si>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</si>
  <si>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</si>
  <si>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</si>
  <si>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</si>
  <si>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</si>
  <si>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</si>
  <si>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</si>
  <si>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</si>
  <si>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</si>
  <si>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</si>
  <si>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</si>
  <si>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</si>
  <si>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</si>
  <si>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</si>
  <si>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</si>
  <si>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</si>
  <si>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</si>
  <si>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</si>
  <si>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</si>
  <si>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</si>
  <si>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</si>
  <si>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</si>
  <si>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</si>
  <si>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</si>
  <si>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</si>
  <si>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</si>
  <si>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</si>
  <si>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</si>
  <si>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</si>
  <si>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</si>
  <si>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</si>
  <si>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</si>
  <si>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</si>
  <si>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</si>
  <si>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</si>
  <si>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</si>
  <si>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</si>
  <si>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</si>
  <si>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</si>
  <si>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</si>
  <si>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</si>
  <si>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</si>
  <si>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</si>
  <si>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</si>
  <si>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</si>
  <si>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</si>
  <si>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</si>
  <si>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</si>
  <si>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</si>
  <si>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</si>
  <si>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</si>
  <si>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</si>
  <si>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</si>
  <si>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</si>
  <si>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</si>
  <si>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</si>
  <si>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</si>
  <si>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</si>
  <si>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</si>
  <si>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</si>
  <si>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</si>
  <si>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</si>
  <si>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</si>
  <si>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</si>
  <si>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</si>
  <si>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</si>
  <si>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</si>
  <si>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</si>
  <si>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</si>
  <si>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</si>
  <si>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</si>
  <si>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</si>
  <si>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</si>
  <si>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</si>
  <si>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</si>
  <si>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</si>
  <si>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</si>
  <si>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</si>
  <si>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</si>
  <si>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</si>
  <si>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</si>
  <si>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</si>
  <si>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</si>
  <si>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</si>
  <si>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</si>
  <si>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</si>
  <si>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</si>
  <si>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</si>
  <si>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</si>
  <si>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</si>
  <si>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</si>
  <si>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</si>
  <si>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</si>
  <si>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</si>
  <si>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</si>
  <si>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</si>
  <si>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</si>
  <si>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</si>
  <si>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</si>
  <si>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</si>
  <si>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</si>
  <si>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</si>
  <si>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</si>
  <si>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</si>
  <si>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</si>
  <si>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</si>
  <si>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</si>
  <si>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</si>
  <si>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</si>
  <si>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</si>
  <si>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</si>
  <si>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</si>
  <si>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</si>
  <si>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</si>
  <si>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</si>
  <si>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</si>
  <si>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</si>
  <si>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</si>
  <si>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</si>
  <si>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</si>
  <si>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</si>
  <si>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</si>
  <si>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</si>
  <si>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</si>
  <si>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</si>
  <si>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</si>
  <si>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</si>
  <si>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</si>
  <si>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</si>
  <si>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</si>
  <si>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</si>
  <si>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</si>
  <si>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</si>
  <si>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</si>
  <si>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</si>
  <si>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</si>
  <si>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</si>
  <si>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</si>
  <si>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</si>
  <si>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</si>
  <si>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</si>
  <si>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</si>
  <si>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</si>
  <si>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</si>
  <si>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</si>
  <si>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</si>
  <si>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</si>
  <si>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</si>
  <si>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</si>
  <si>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</si>
  <si>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</si>
  <si>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</si>
  <si>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</si>
  <si>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</si>
  <si>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</si>
  <si>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</si>
  <si>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</si>
  <si>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</si>
  <si>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</si>
  <si>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</si>
  <si>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</si>
  <si>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</si>
  <si>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</si>
  <si>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</si>
  <si>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</si>
  <si>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</si>
  <si>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</si>
  <si>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</si>
  <si>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</si>
  <si>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</si>
  <si>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</si>
  <si>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</si>
  <si>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</si>
  <si>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</si>
  <si>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</si>
  <si>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</si>
  <si>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</si>
  <si>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</si>
  <si>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</si>
  <si>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</si>
  <si>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</si>
  <si>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</si>
  <si>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</si>
  <si>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</si>
  <si>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</si>
  <si>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</si>
  <si>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</si>
  <si>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</si>
  <si>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</si>
  <si>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</si>
  <si>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</si>
  <si>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</si>
  <si>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</si>
  <si>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</si>
  <si>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</si>
  <si>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</si>
  <si>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</si>
  <si>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</si>
  <si>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</si>
  <si>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</si>
  <si>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</si>
  <si>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</si>
  <si>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</si>
  <si>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</si>
  <si>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</si>
  <si>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</si>
  <si>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</si>
  <si>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</si>
  <si>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</si>
  <si>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</si>
  <si>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</si>
  <si>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</si>
  <si>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</si>
  <si>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</si>
  <si>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</si>
  <si>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</si>
  <si>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</si>
  <si>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</si>
  <si>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</si>
  <si>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</si>
  <si>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</si>
  <si>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</si>
  <si>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</si>
  <si>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</si>
  <si>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</si>
  <si>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</si>
  <si>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</si>
  <si>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</si>
  <si>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総括表6　排出源別・対象化学物質別の排出量推計結果（平成30年度：山形県）［１．対象業種を営む事業者からのすそ切り以下～23.産業廃棄物焼却施設］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</si>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</sst>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5" t="s">
        <v>343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15">
      <c r="A2" s="56" t="s">
        <v>0</v>
      </c>
      <c r="B2" s="56"/>
      <c r="C2" s="57" t="s">
        <v>26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/>
    </row>
    <row r="3" spans="1:26" x14ac:dyDescent="0.15">
      <c r="A3" s="60" t="s">
        <v>1</v>
      </c>
      <c r="B3" s="6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4" t="s">
        <v>3</v>
      </c>
    </row>
    <row r="4" spans="1:26" ht="40.5" x14ac:dyDescent="0.15">
      <c r="A4" s="61"/>
      <c r="B4" s="63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5"/>
    </row>
    <row r="5" spans="1:26" ht="13.5" customHeight="1" x14ac:dyDescent="0.15">
      <c r="A5" s="16">
        <v>1</v>
      </c>
      <c r="B5" s="17" t="s">
        <v>27</v>
      </c>
      <c r="C5" s="18">
        <v>7.7295251896438559</v>
      </c>
      <c r="D5" s="19">
        <v>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1.4608953113104299</v>
      </c>
      <c r="X5" s="23">
        <v>10.910156887805311</v>
      </c>
      <c r="Y5" s="24">
        <v>148.8618996092529</v>
      </c>
      <c r="Z5" s="25">
        <v>171.96247699801251</v>
      </c>
    </row>
    <row r="6" spans="1:26" ht="13.5" customHeight="1" x14ac:dyDescent="0.15">
      <c r="A6" s="16">
        <v>2</v>
      </c>
      <c r="B6" s="17" t="s">
        <v>28</v>
      </c>
      <c r="C6" s="26">
        <v>0.60966934850282417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7.7771367820340609E-2</v>
      </c>
      <c r="X6" s="21"/>
      <c r="Y6" s="28"/>
      <c r="Z6" s="29">
        <v>0.68744071632316484</v>
      </c>
    </row>
    <row r="7" spans="1:26" ht="13.5" customHeight="1" x14ac:dyDescent="0.15">
      <c r="A7" s="16">
        <v>3</v>
      </c>
      <c r="B7" s="17" t="s">
        <v>29</v>
      </c>
      <c r="C7" s="30"/>
      <c r="D7" s="20"/>
      <c r="E7" s="20"/>
      <c r="F7" s="31">
        <v>200.91370120192298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8"/>
      <c r="Z7" s="25">
        <v>200.91370120192298</v>
      </c>
    </row>
    <row r="8" spans="1:26" ht="13.5" customHeight="1" x14ac:dyDescent="0.15">
      <c r="A8" s="16">
        <v>4</v>
      </c>
      <c r="B8" s="17" t="s">
        <v>30</v>
      </c>
      <c r="C8" s="18">
        <v>9.6699118632395162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7.4740768657548612E-2</v>
      </c>
      <c r="X8" s="21"/>
      <c r="Y8" s="28"/>
      <c r="Z8" s="32">
        <v>9.7446526318970648</v>
      </c>
    </row>
    <row r="9" spans="1:26" ht="13.5" customHeight="1" x14ac:dyDescent="0.15">
      <c r="A9" s="16">
        <v>5</v>
      </c>
      <c r="B9" s="17" t="s">
        <v>31</v>
      </c>
      <c r="C9" s="30"/>
      <c r="D9" s="20"/>
      <c r="E9" s="20"/>
      <c r="F9" s="31">
        <v>200.91370120192298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8"/>
      <c r="Z9" s="25">
        <v>200.91370120192298</v>
      </c>
    </row>
    <row r="10" spans="1:26" ht="13.5" customHeight="1" x14ac:dyDescent="0.15">
      <c r="A10" s="16">
        <v>6</v>
      </c>
      <c r="B10" s="17" t="s">
        <v>32</v>
      </c>
      <c r="C10" s="26">
        <v>0.10035453724565772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3">
        <v>2.0677863407772491E-4</v>
      </c>
      <c r="X10" s="21"/>
      <c r="Y10" s="28"/>
      <c r="Z10" s="29">
        <v>0.10056131587973545</v>
      </c>
    </row>
    <row r="11" spans="1:26" ht="13.5" customHeight="1" x14ac:dyDescent="0.15">
      <c r="A11" s="16">
        <v>7</v>
      </c>
      <c r="B11" s="17" t="s">
        <v>33</v>
      </c>
      <c r="C11" s="18">
        <v>6.6284347057195045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7">
        <v>2.4018221561147423E-2</v>
      </c>
      <c r="X11" s="21"/>
      <c r="Y11" s="28"/>
      <c r="Z11" s="32">
        <v>6.6524529272806516</v>
      </c>
    </row>
    <row r="12" spans="1:26" ht="13.5" customHeight="1" x14ac:dyDescent="0.15">
      <c r="A12" s="16">
        <v>8</v>
      </c>
      <c r="B12" s="17" t="s">
        <v>34</v>
      </c>
      <c r="C12" s="34">
        <v>2.3320184589164704E-2</v>
      </c>
      <c r="D12" s="20"/>
      <c r="E12" s="20"/>
      <c r="F12" s="31">
        <v>200.91370120192298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7">
        <v>1.0197066896350661E-3</v>
      </c>
      <c r="X12" s="21"/>
      <c r="Y12" s="28"/>
      <c r="Z12" s="25">
        <v>200.93804109320178</v>
      </c>
    </row>
    <row r="13" spans="1:26" ht="13.5" customHeight="1" x14ac:dyDescent="0.15">
      <c r="A13" s="16">
        <v>9</v>
      </c>
      <c r="B13" s="17" t="s">
        <v>35</v>
      </c>
      <c r="C13" s="34">
        <v>2.7839282401634503E-2</v>
      </c>
      <c r="D13" s="20"/>
      <c r="E13" s="20"/>
      <c r="F13" s="20"/>
      <c r="G13" s="20"/>
      <c r="H13" s="20"/>
      <c r="I13" s="20"/>
      <c r="J13" s="20"/>
      <c r="K13" s="20"/>
      <c r="L13" s="31">
        <v>103.88109609999999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8"/>
      <c r="Z13" s="25">
        <v>103.90893538240162</v>
      </c>
    </row>
    <row r="14" spans="1:26" ht="13.5" customHeight="1" x14ac:dyDescent="0.15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31">
        <v>91.955546102074706</v>
      </c>
      <c r="L14" s="31">
        <v>335.2936636</v>
      </c>
      <c r="M14" s="31">
        <v>2582.5048197739638</v>
      </c>
      <c r="N14" s="31">
        <v>11.34341168868537</v>
      </c>
      <c r="O14" s="31">
        <v>851.17942840082378</v>
      </c>
      <c r="P14" s="31">
        <v>12.080645938238828</v>
      </c>
      <c r="Q14" s="31">
        <v>44.302640120824215</v>
      </c>
      <c r="R14" s="20"/>
      <c r="S14" s="20"/>
      <c r="T14" s="20"/>
      <c r="U14" s="20"/>
      <c r="V14" s="21"/>
      <c r="W14" s="21"/>
      <c r="X14" s="21"/>
      <c r="Y14" s="28"/>
      <c r="Z14" s="25">
        <v>3928.660155624611</v>
      </c>
    </row>
    <row r="15" spans="1:26" ht="13.5" customHeight="1" x14ac:dyDescent="0.15">
      <c r="A15" s="16">
        <v>11</v>
      </c>
      <c r="B15" s="17" t="s">
        <v>37</v>
      </c>
      <c r="C15" s="34">
        <v>6.9606169388666317E-2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8"/>
      <c r="Z15" s="35">
        <v>6.9606169388666317E-2</v>
      </c>
    </row>
    <row r="16" spans="1:26" ht="13.5" customHeight="1" x14ac:dyDescent="0.15">
      <c r="A16" s="16">
        <v>12</v>
      </c>
      <c r="B16" s="17" t="s">
        <v>38</v>
      </c>
      <c r="C16" s="34">
        <v>2.5895083743740764E-3</v>
      </c>
      <c r="D16" s="20"/>
      <c r="E16" s="20"/>
      <c r="F16" s="20"/>
      <c r="G16" s="20"/>
      <c r="H16" s="20"/>
      <c r="I16" s="20"/>
      <c r="J16" s="20"/>
      <c r="K16" s="31">
        <v>495.27960378997284</v>
      </c>
      <c r="L16" s="31">
        <v>1842.8733892</v>
      </c>
      <c r="M16" s="31">
        <v>13441.329682510073</v>
      </c>
      <c r="N16" s="31">
        <v>61.42190707648902</v>
      </c>
      <c r="O16" s="31">
        <v>3589.4428612458028</v>
      </c>
      <c r="P16" s="31">
        <v>190.51424651108769</v>
      </c>
      <c r="Q16" s="31">
        <v>59.070186827765632</v>
      </c>
      <c r="R16" s="31">
        <v>99.994357786840013</v>
      </c>
      <c r="S16" s="20"/>
      <c r="T16" s="20"/>
      <c r="U16" s="20"/>
      <c r="V16" s="21"/>
      <c r="W16" s="33">
        <v>7.5488901008914742E-4</v>
      </c>
      <c r="X16" s="21"/>
      <c r="Y16" s="24">
        <v>119.88191348006364</v>
      </c>
      <c r="Z16" s="25">
        <v>19899.81149282548</v>
      </c>
    </row>
    <row r="17" spans="1:26" ht="13.5" customHeight="1" x14ac:dyDescent="0.15">
      <c r="A17" s="16">
        <v>13</v>
      </c>
      <c r="B17" s="17" t="s">
        <v>39</v>
      </c>
      <c r="C17" s="36">
        <v>79.016044942569053</v>
      </c>
      <c r="D17" s="19">
        <v>3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3">
        <v>827.00398366994875</v>
      </c>
      <c r="X17" s="21"/>
      <c r="Y17" s="28"/>
      <c r="Z17" s="25">
        <v>909.02002861251776</v>
      </c>
    </row>
    <row r="18" spans="1:26" ht="13.5" customHeight="1" x14ac:dyDescent="0.15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8"/>
      <c r="Z18" s="37"/>
    </row>
    <row r="19" spans="1:26" ht="13.5" customHeight="1" x14ac:dyDescent="0.15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8"/>
      <c r="Z19" s="37"/>
    </row>
    <row r="20" spans="1:26" ht="13.5" customHeight="1" x14ac:dyDescent="0.15">
      <c r="A20" s="16">
        <v>16</v>
      </c>
      <c r="B20" s="17" t="s">
        <v>40</v>
      </c>
      <c r="C20" s="38">
        <v>5.223754689839676E-4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8"/>
      <c r="Z20" s="39">
        <v>5.223754689839676E-4</v>
      </c>
    </row>
    <row r="21" spans="1:26" ht="13.5" customHeight="1" x14ac:dyDescent="0.15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8"/>
      <c r="Z21" s="37"/>
    </row>
    <row r="22" spans="1:26" ht="13.5" customHeight="1" x14ac:dyDescent="0.15">
      <c r="A22" s="16">
        <v>18</v>
      </c>
      <c r="B22" s="17" t="s">
        <v>42</v>
      </c>
      <c r="C22" s="34">
        <v>6.6268254833130133E-2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9.6774385755896124E-3</v>
      </c>
      <c r="X22" s="21"/>
      <c r="Y22" s="28"/>
      <c r="Z22" s="35">
        <v>7.5945693408719747E-2</v>
      </c>
    </row>
    <row r="23" spans="1:26" ht="13.5" customHeight="1" x14ac:dyDescent="0.15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8"/>
      <c r="Z23" s="37"/>
    </row>
    <row r="24" spans="1:26" ht="13.5" customHeight="1" x14ac:dyDescent="0.15">
      <c r="A24" s="16">
        <v>20</v>
      </c>
      <c r="B24" s="17" t="s">
        <v>43</v>
      </c>
      <c r="C24" s="36">
        <v>125.54217007256784</v>
      </c>
      <c r="D24" s="20"/>
      <c r="E24" s="20"/>
      <c r="F24" s="20"/>
      <c r="G24" s="20"/>
      <c r="H24" s="20"/>
      <c r="I24" s="31">
        <v>21547.718277794764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3">
        <v>12804.349617477566</v>
      </c>
      <c r="X24" s="21"/>
      <c r="Y24" s="28"/>
      <c r="Z24" s="25">
        <v>34477.610065344896</v>
      </c>
    </row>
    <row r="25" spans="1:26" ht="13.5" customHeight="1" x14ac:dyDescent="0.15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8"/>
      <c r="Z25" s="37"/>
    </row>
    <row r="26" spans="1:26" ht="13.5" customHeight="1" x14ac:dyDescent="0.15">
      <c r="A26" s="16">
        <v>22</v>
      </c>
      <c r="B26" s="17" t="s">
        <v>45</v>
      </c>
      <c r="C26" s="30"/>
      <c r="D26" s="31">
        <v>149.00000000000003</v>
      </c>
      <c r="E26" s="31">
        <v>32.606280456722125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8"/>
      <c r="Z26" s="25">
        <v>181.60628045672215</v>
      </c>
    </row>
    <row r="27" spans="1:26" ht="13.5" customHeight="1" x14ac:dyDescent="0.15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8"/>
      <c r="Z27" s="37"/>
    </row>
    <row r="28" spans="1:26" ht="13.5" customHeight="1" x14ac:dyDescent="0.15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8"/>
      <c r="Z28" s="37"/>
    </row>
    <row r="29" spans="1:26" ht="13.5" customHeight="1" x14ac:dyDescent="0.15">
      <c r="A29" s="16">
        <v>25</v>
      </c>
      <c r="B29" s="17" t="s">
        <v>48</v>
      </c>
      <c r="C29" s="30"/>
      <c r="D29" s="31">
        <v>150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8"/>
      <c r="Z29" s="25">
        <v>150</v>
      </c>
    </row>
    <row r="30" spans="1:26" ht="13.5" customHeight="1" x14ac:dyDescent="0.15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8"/>
      <c r="Z30" s="37"/>
    </row>
    <row r="31" spans="1:26" ht="13.5" customHeight="1" x14ac:dyDescent="0.15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8"/>
      <c r="Z31" s="37"/>
    </row>
    <row r="32" spans="1:26" ht="13.5" customHeight="1" x14ac:dyDescent="0.15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8"/>
      <c r="Z32" s="37"/>
    </row>
    <row r="33" spans="1:26" ht="13.5" customHeight="1" x14ac:dyDescent="0.15">
      <c r="A33" s="16">
        <v>29</v>
      </c>
      <c r="B33" s="17" t="s">
        <v>51</v>
      </c>
      <c r="C33" s="30"/>
      <c r="D33" s="31">
        <v>42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8"/>
      <c r="Z33" s="25">
        <v>42</v>
      </c>
    </row>
    <row r="34" spans="1:26" ht="40.5" customHeight="1" x14ac:dyDescent="0.15">
      <c r="A34" s="16">
        <v>30</v>
      </c>
      <c r="B34" s="17" t="s">
        <v>52</v>
      </c>
      <c r="C34" s="36">
        <v>373.12713944891732</v>
      </c>
      <c r="D34" s="31">
        <v>3316.3500000000004</v>
      </c>
      <c r="E34" s="31">
        <v>39.860976119133774</v>
      </c>
      <c r="F34" s="20"/>
      <c r="G34" s="20"/>
      <c r="H34" s="20"/>
      <c r="I34" s="31">
        <v>66732.217344766032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3">
        <v>15888.719738909233</v>
      </c>
      <c r="X34" s="21"/>
      <c r="Y34" s="28"/>
      <c r="Z34" s="25">
        <v>86350.275199243319</v>
      </c>
    </row>
    <row r="35" spans="1:26" ht="13.5" customHeight="1" x14ac:dyDescent="0.15">
      <c r="A35" s="16">
        <v>31</v>
      </c>
      <c r="B35" s="17" t="s">
        <v>53</v>
      </c>
      <c r="C35" s="36">
        <v>13.078179161812098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40">
        <v>0.90331804189444309</v>
      </c>
      <c r="W35" s="23">
        <v>79.46912820893013</v>
      </c>
      <c r="X35" s="21"/>
      <c r="Y35" s="41">
        <v>4.8726472369654301</v>
      </c>
      <c r="Z35" s="25">
        <v>98.323272649602103</v>
      </c>
    </row>
    <row r="36" spans="1:26" ht="13.5" customHeight="1" x14ac:dyDescent="0.15">
      <c r="A36" s="16">
        <v>32</v>
      </c>
      <c r="B36" s="17" t="s">
        <v>350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8"/>
      <c r="Z36" s="37"/>
    </row>
    <row r="37" spans="1:26" ht="13.5" customHeight="1" x14ac:dyDescent="0.15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8"/>
      <c r="Z37" s="37"/>
    </row>
    <row r="38" spans="1:26" ht="27" customHeight="1" x14ac:dyDescent="0.15">
      <c r="A38" s="16">
        <v>34</v>
      </c>
      <c r="B38" s="17" t="s">
        <v>351</v>
      </c>
      <c r="C38" s="26">
        <v>0.73260192548695058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8"/>
      <c r="Z38" s="29">
        <v>0.73260192548695058</v>
      </c>
    </row>
    <row r="39" spans="1:26" ht="13.5" customHeight="1" x14ac:dyDescent="0.15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8"/>
      <c r="Z39" s="37"/>
    </row>
    <row r="40" spans="1:26" ht="13.5" customHeight="1" x14ac:dyDescent="0.15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31">
        <v>2919.9827759999998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8"/>
      <c r="Z40" s="25">
        <v>2919.9827759999998</v>
      </c>
    </row>
    <row r="41" spans="1:26" ht="13.5" customHeight="1" x14ac:dyDescent="0.15">
      <c r="A41" s="16">
        <v>37</v>
      </c>
      <c r="B41" s="17" t="s">
        <v>56</v>
      </c>
      <c r="C41" s="18">
        <v>1.7650593681458868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1.3008380644321551</v>
      </c>
      <c r="X41" s="21"/>
      <c r="Y41" s="28"/>
      <c r="Z41" s="32">
        <v>3.0658974325780419</v>
      </c>
    </row>
    <row r="42" spans="1:26" ht="40.5" customHeight="1" x14ac:dyDescent="0.15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8"/>
      <c r="Z42" s="37"/>
    </row>
    <row r="43" spans="1:26" ht="13.5" customHeight="1" x14ac:dyDescent="0.15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8"/>
      <c r="Z43" s="37"/>
    </row>
    <row r="44" spans="1:26" ht="13.5" customHeight="1" x14ac:dyDescent="0.15">
      <c r="A44" s="16">
        <v>40</v>
      </c>
      <c r="B44" s="17" t="s">
        <v>57</v>
      </c>
      <c r="C44" s="30"/>
      <c r="D44" s="31">
        <v>900.00000000000011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8"/>
      <c r="Z44" s="25">
        <v>900.00000000000011</v>
      </c>
    </row>
    <row r="45" spans="1:26" ht="13.5" customHeight="1" x14ac:dyDescent="0.15">
      <c r="A45" s="16">
        <v>41</v>
      </c>
      <c r="B45" s="17" t="s">
        <v>58</v>
      </c>
      <c r="C45" s="30"/>
      <c r="D45" s="31">
        <v>2083.9999999999991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8"/>
      <c r="Z45" s="25">
        <v>2083.9999999999991</v>
      </c>
    </row>
    <row r="46" spans="1:26" ht="13.5" customHeight="1" x14ac:dyDescent="0.15">
      <c r="A46" s="16">
        <v>42</v>
      </c>
      <c r="B46" s="17" t="s">
        <v>355</v>
      </c>
      <c r="C46" s="26">
        <v>0.31054794153010629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8"/>
      <c r="Z46" s="29">
        <v>0.31054794153010629</v>
      </c>
    </row>
    <row r="47" spans="1:26" ht="13.5" customHeight="1" x14ac:dyDescent="0.15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8"/>
      <c r="Z47" s="37"/>
    </row>
    <row r="48" spans="1:26" ht="13.5" customHeight="1" x14ac:dyDescent="0.15">
      <c r="A48" s="16">
        <v>44</v>
      </c>
      <c r="B48" s="17" t="s">
        <v>357</v>
      </c>
      <c r="C48" s="42">
        <v>3.3481784707482688E-5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3">
        <v>1.5408949064682636E-2</v>
      </c>
      <c r="Z48" s="35">
        <v>1.5442430849390119E-2</v>
      </c>
    </row>
    <row r="49" spans="1:26" ht="13.5" customHeight="1" x14ac:dyDescent="0.15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8"/>
      <c r="Z49" s="37"/>
    </row>
    <row r="50" spans="1:26" ht="13.5" customHeight="1" x14ac:dyDescent="0.15">
      <c r="A50" s="16">
        <v>46</v>
      </c>
      <c r="B50" s="17" t="s">
        <v>59</v>
      </c>
      <c r="C50" s="30"/>
      <c r="D50" s="31">
        <v>315.00000000000006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8"/>
      <c r="Z50" s="25">
        <v>315.00000000000006</v>
      </c>
    </row>
    <row r="51" spans="1:26" ht="13.5" customHeight="1" x14ac:dyDescent="0.15">
      <c r="A51" s="16">
        <v>47</v>
      </c>
      <c r="B51" s="17" t="s">
        <v>60</v>
      </c>
      <c r="C51" s="30"/>
      <c r="D51" s="31">
        <v>446.5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8"/>
      <c r="Z51" s="25">
        <v>446.5</v>
      </c>
    </row>
    <row r="52" spans="1:26" ht="13.5" customHeight="1" x14ac:dyDescent="0.15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8"/>
      <c r="Z52" s="37"/>
    </row>
    <row r="53" spans="1:26" ht="13.5" customHeight="1" x14ac:dyDescent="0.15">
      <c r="A53" s="16">
        <v>49</v>
      </c>
      <c r="B53" s="17" t="s">
        <v>62</v>
      </c>
      <c r="C53" s="30"/>
      <c r="D53" s="31">
        <v>1200.9999999999998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8"/>
      <c r="Z53" s="25">
        <v>1200.9999999999998</v>
      </c>
    </row>
    <row r="54" spans="1:26" ht="13.5" customHeight="1" x14ac:dyDescent="0.15">
      <c r="A54" s="16">
        <v>50</v>
      </c>
      <c r="B54" s="17" t="s">
        <v>63</v>
      </c>
      <c r="C54" s="30"/>
      <c r="D54" s="31">
        <v>1488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8"/>
      <c r="Z54" s="25">
        <v>1488</v>
      </c>
    </row>
    <row r="55" spans="1:26" ht="13.5" customHeight="1" x14ac:dyDescent="0.15">
      <c r="A55" s="16">
        <v>51</v>
      </c>
      <c r="B55" s="17" t="s">
        <v>64</v>
      </c>
      <c r="C55" s="26">
        <v>0.40144397611985133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8"/>
      <c r="Z55" s="29">
        <v>0.40144397611985133</v>
      </c>
    </row>
    <row r="56" spans="1:26" ht="13.5" customHeight="1" x14ac:dyDescent="0.15">
      <c r="A56" s="16">
        <v>52</v>
      </c>
      <c r="B56" s="17" t="s">
        <v>65</v>
      </c>
      <c r="C56" s="30"/>
      <c r="D56" s="31">
        <v>480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8"/>
      <c r="Z56" s="25">
        <v>480</v>
      </c>
    </row>
    <row r="57" spans="1:26" ht="13.5" customHeight="1" x14ac:dyDescent="0.15">
      <c r="A57" s="16">
        <v>53</v>
      </c>
      <c r="B57" s="17" t="s">
        <v>66</v>
      </c>
      <c r="C57" s="36">
        <v>45432.623003965964</v>
      </c>
      <c r="D57" s="31">
        <v>7822.5340000000006</v>
      </c>
      <c r="E57" s="31">
        <v>50.975289923152957</v>
      </c>
      <c r="F57" s="20"/>
      <c r="G57" s="31">
        <v>57491.174412009503</v>
      </c>
      <c r="H57" s="20"/>
      <c r="I57" s="20"/>
      <c r="J57" s="20"/>
      <c r="K57" s="31">
        <v>1588.8248667040286</v>
      </c>
      <c r="L57" s="20"/>
      <c r="M57" s="31">
        <v>42996.578165836174</v>
      </c>
      <c r="N57" s="31">
        <v>706.77493056196613</v>
      </c>
      <c r="O57" s="31">
        <v>823.80818795858659</v>
      </c>
      <c r="P57" s="31">
        <v>850.07544017899954</v>
      </c>
      <c r="Q57" s="31">
        <v>14.767546706941408</v>
      </c>
      <c r="R57" s="20"/>
      <c r="S57" s="20"/>
      <c r="T57" s="20"/>
      <c r="U57" s="20"/>
      <c r="V57" s="21"/>
      <c r="W57" s="23">
        <v>29.921921373577582</v>
      </c>
      <c r="X57" s="21"/>
      <c r="Y57" s="24">
        <v>16.940784712078276</v>
      </c>
      <c r="Z57" s="25">
        <v>157824.99854993101</v>
      </c>
    </row>
    <row r="58" spans="1:26" ht="13.5" customHeight="1" x14ac:dyDescent="0.15">
      <c r="A58" s="16">
        <v>54</v>
      </c>
      <c r="B58" s="17" t="s">
        <v>67</v>
      </c>
      <c r="C58" s="30"/>
      <c r="D58" s="31">
        <v>249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8"/>
      <c r="Z58" s="25">
        <v>249</v>
      </c>
    </row>
    <row r="59" spans="1:26" ht="13.5" customHeight="1" x14ac:dyDescent="0.15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8"/>
      <c r="Z59" s="37"/>
    </row>
    <row r="60" spans="1:26" ht="13.5" customHeight="1" x14ac:dyDescent="0.15">
      <c r="A60" s="16">
        <v>56</v>
      </c>
      <c r="B60" s="17" t="s">
        <v>68</v>
      </c>
      <c r="C60" s="36">
        <v>142.03422364001727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3">
        <v>101.87151953251788</v>
      </c>
      <c r="X60" s="21"/>
      <c r="Y60" s="28"/>
      <c r="Z60" s="25">
        <v>243.90574317253515</v>
      </c>
    </row>
    <row r="61" spans="1:26" ht="13.5" customHeight="1" x14ac:dyDescent="0.15">
      <c r="A61" s="16">
        <v>57</v>
      </c>
      <c r="B61" s="17" t="s">
        <v>69</v>
      </c>
      <c r="C61" s="36">
        <v>866.80499472703411</v>
      </c>
      <c r="D61" s="20"/>
      <c r="E61" s="19">
        <v>6.3221581805882936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40">
        <v>0.11307619512016352</v>
      </c>
      <c r="X61" s="21"/>
      <c r="Y61" s="28"/>
      <c r="Z61" s="25">
        <v>873.24022910274255</v>
      </c>
    </row>
    <row r="62" spans="1:26" ht="13.5" customHeight="1" x14ac:dyDescent="0.15">
      <c r="A62" s="16">
        <v>58</v>
      </c>
      <c r="B62" s="17" t="s">
        <v>70</v>
      </c>
      <c r="C62" s="36">
        <v>35.400463838372112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7">
        <v>9.8613680478131835E-2</v>
      </c>
      <c r="X62" s="21"/>
      <c r="Y62" s="28"/>
      <c r="Z62" s="25">
        <v>35.499077518850243</v>
      </c>
    </row>
    <row r="63" spans="1:26" ht="13.5" customHeight="1" x14ac:dyDescent="0.15">
      <c r="A63" s="16">
        <v>59</v>
      </c>
      <c r="B63" s="17" t="s">
        <v>71</v>
      </c>
      <c r="C63" s="34">
        <v>1.4455398334055937E-2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3">
        <v>6.1708536687364699E-4</v>
      </c>
      <c r="X63" s="21"/>
      <c r="Y63" s="28"/>
      <c r="Z63" s="35">
        <v>1.5072483700929585E-2</v>
      </c>
    </row>
    <row r="64" spans="1:26" ht="13.5" customHeight="1" x14ac:dyDescent="0.15">
      <c r="A64" s="16">
        <v>60</v>
      </c>
      <c r="B64" s="17" t="s">
        <v>72</v>
      </c>
      <c r="C64" s="18">
        <v>2.7115081559540584</v>
      </c>
      <c r="D64" s="20"/>
      <c r="E64" s="20"/>
      <c r="F64" s="20"/>
      <c r="G64" s="20"/>
      <c r="H64" s="20"/>
      <c r="I64" s="31">
        <v>26.801768265060204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3">
        <v>388.97332666156967</v>
      </c>
      <c r="X64" s="21"/>
      <c r="Y64" s="28"/>
      <c r="Z64" s="25">
        <v>418.48660308258394</v>
      </c>
    </row>
    <row r="65" spans="1:26" ht="13.5" customHeight="1" x14ac:dyDescent="0.15">
      <c r="A65" s="16">
        <v>61</v>
      </c>
      <c r="B65" s="17" t="s">
        <v>73</v>
      </c>
      <c r="C65" s="30"/>
      <c r="D65" s="31">
        <v>224.99999999999997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8"/>
      <c r="Z65" s="25">
        <v>224.99999999999997</v>
      </c>
    </row>
    <row r="66" spans="1:26" ht="13.5" customHeight="1" x14ac:dyDescent="0.15">
      <c r="A66" s="16">
        <v>62</v>
      </c>
      <c r="B66" s="17" t="s">
        <v>74</v>
      </c>
      <c r="C66" s="30"/>
      <c r="D66" s="31">
        <v>19268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8"/>
      <c r="Z66" s="25">
        <v>19268</v>
      </c>
    </row>
    <row r="67" spans="1:26" ht="13.5" customHeight="1" x14ac:dyDescent="0.15">
      <c r="A67" s="16">
        <v>63</v>
      </c>
      <c r="B67" s="17" t="s">
        <v>75</v>
      </c>
      <c r="C67" s="30"/>
      <c r="D67" s="31">
        <v>931.00000000000011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8"/>
      <c r="Z67" s="25">
        <v>931.00000000000011</v>
      </c>
    </row>
    <row r="68" spans="1:26" ht="13.5" customHeight="1" x14ac:dyDescent="0.15">
      <c r="A68" s="16">
        <v>64</v>
      </c>
      <c r="B68" s="17" t="s">
        <v>76</v>
      </c>
      <c r="C68" s="30"/>
      <c r="D68" s="31">
        <v>4283.3600000000015</v>
      </c>
      <c r="E68" s="31">
        <v>31.469934432673789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8"/>
      <c r="Z68" s="25">
        <v>4314.8299344326751</v>
      </c>
    </row>
    <row r="69" spans="1:26" ht="13.5" customHeight="1" x14ac:dyDescent="0.15">
      <c r="A69" s="16">
        <v>65</v>
      </c>
      <c r="B69" s="17" t="s">
        <v>360</v>
      </c>
      <c r="C69" s="26">
        <v>9.9536459069399286E-2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8"/>
      <c r="Z69" s="29">
        <v>9.9536459069399286E-2</v>
      </c>
    </row>
    <row r="70" spans="1:26" ht="13.5" customHeight="1" x14ac:dyDescent="0.15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8"/>
      <c r="Z70" s="37"/>
    </row>
    <row r="71" spans="1:26" ht="13.5" customHeight="1" x14ac:dyDescent="0.15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8"/>
      <c r="Z71" s="37"/>
    </row>
    <row r="72" spans="1:26" ht="13.5" customHeight="1" x14ac:dyDescent="0.15">
      <c r="A72" s="16">
        <v>68</v>
      </c>
      <c r="B72" s="17" t="s">
        <v>363</v>
      </c>
      <c r="C72" s="34">
        <v>2.5830904025241054E-2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8"/>
      <c r="Z72" s="35">
        <v>2.5830904025241054E-2</v>
      </c>
    </row>
    <row r="73" spans="1:26" ht="27" customHeight="1" x14ac:dyDescent="0.15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8"/>
      <c r="Z73" s="37"/>
    </row>
    <row r="74" spans="1:26" ht="27" customHeight="1" x14ac:dyDescent="0.15">
      <c r="A74" s="16">
        <v>70</v>
      </c>
      <c r="B74" s="17" t="s">
        <v>78</v>
      </c>
      <c r="C74" s="30"/>
      <c r="D74" s="19">
        <v>6.0015000000000001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8"/>
      <c r="Z74" s="32">
        <v>6.0015000000000001</v>
      </c>
    </row>
    <row r="75" spans="1:26" ht="13.5" customHeight="1" x14ac:dyDescent="0.15">
      <c r="A75" s="16">
        <v>71</v>
      </c>
      <c r="B75" s="17" t="s">
        <v>79</v>
      </c>
      <c r="C75" s="26">
        <v>0.19149434868182777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8"/>
      <c r="Z75" s="29">
        <v>0.19149434868182777</v>
      </c>
    </row>
    <row r="76" spans="1:26" ht="27" customHeight="1" x14ac:dyDescent="0.15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8"/>
      <c r="Z76" s="37"/>
    </row>
    <row r="77" spans="1:26" ht="13.5" customHeight="1" x14ac:dyDescent="0.15">
      <c r="A77" s="16">
        <v>73</v>
      </c>
      <c r="B77" s="17" t="s">
        <v>80</v>
      </c>
      <c r="C77" s="34">
        <v>9.742033852276541E-2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4">
        <v>6.7319894335911667E-5</v>
      </c>
      <c r="X77" s="21"/>
      <c r="Y77" s="28"/>
      <c r="Z77" s="35">
        <v>9.7487658417101317E-2</v>
      </c>
    </row>
    <row r="78" spans="1:26" ht="13.5" customHeight="1" x14ac:dyDescent="0.15">
      <c r="A78" s="16">
        <v>74</v>
      </c>
      <c r="B78" s="17" t="s">
        <v>365</v>
      </c>
      <c r="C78" s="3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8"/>
      <c r="Z78" s="37"/>
    </row>
    <row r="79" spans="1:26" ht="13.5" customHeight="1" x14ac:dyDescent="0.15">
      <c r="A79" s="16">
        <v>75</v>
      </c>
      <c r="B79" s="17" t="s">
        <v>81</v>
      </c>
      <c r="C79" s="34">
        <v>1.1115245526243607E-2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2">
        <v>1.9445109428148801</v>
      </c>
      <c r="W79" s="27">
        <v>1.5831888451889816E-2</v>
      </c>
      <c r="X79" s="22">
        <v>7.6848718148723858</v>
      </c>
      <c r="Y79" s="41">
        <v>1.6033719412543939</v>
      </c>
      <c r="Z79" s="25">
        <v>11.259701832919793</v>
      </c>
    </row>
    <row r="80" spans="1:26" ht="13.5" customHeight="1" x14ac:dyDescent="0.15">
      <c r="A80" s="16">
        <v>76</v>
      </c>
      <c r="B80" s="17" t="s">
        <v>82</v>
      </c>
      <c r="C80" s="26">
        <v>0.52654740957152268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8"/>
      <c r="Z80" s="29">
        <v>0.52654740957152268</v>
      </c>
    </row>
    <row r="81" spans="1:26" ht="13.5" customHeight="1" x14ac:dyDescent="0.15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8"/>
      <c r="Z81" s="37"/>
    </row>
    <row r="82" spans="1:26" ht="13.5" customHeight="1" x14ac:dyDescent="0.15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8"/>
      <c r="Z82" s="37"/>
    </row>
    <row r="83" spans="1:26" ht="13.5" customHeight="1" x14ac:dyDescent="0.15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8"/>
      <c r="Z83" s="37"/>
    </row>
    <row r="84" spans="1:26" ht="13.5" customHeight="1" x14ac:dyDescent="0.15">
      <c r="A84" s="16">
        <v>80</v>
      </c>
      <c r="B84" s="17" t="s">
        <v>84</v>
      </c>
      <c r="C84" s="36">
        <v>72204.412605611738</v>
      </c>
      <c r="D84" s="31">
        <v>12148.107999999997</v>
      </c>
      <c r="E84" s="31">
        <v>131.90073291105114</v>
      </c>
      <c r="F84" s="31">
        <v>552.14131555294659</v>
      </c>
      <c r="G84" s="31">
        <v>127129.69281994233</v>
      </c>
      <c r="H84" s="31">
        <v>2942.6441703908495</v>
      </c>
      <c r="I84" s="20"/>
      <c r="J84" s="20"/>
      <c r="K84" s="31">
        <v>8274.707700588282</v>
      </c>
      <c r="L84" s="20"/>
      <c r="M84" s="31">
        <v>171439.83128348959</v>
      </c>
      <c r="N84" s="31">
        <v>2122.3771046944307</v>
      </c>
      <c r="O84" s="31">
        <v>3786.9046001307315</v>
      </c>
      <c r="P84" s="31">
        <v>2069.6656706442282</v>
      </c>
      <c r="Q84" s="31">
        <v>59.070186827765632</v>
      </c>
      <c r="R84" s="31">
        <v>58.625388660504505</v>
      </c>
      <c r="S84" s="20"/>
      <c r="T84" s="20"/>
      <c r="U84" s="20"/>
      <c r="V84" s="21"/>
      <c r="W84" s="23">
        <v>18.371520568948121</v>
      </c>
      <c r="X84" s="21"/>
      <c r="Y84" s="24">
        <v>87.596512317060075</v>
      </c>
      <c r="Z84" s="25">
        <v>403026.04961233045</v>
      </c>
    </row>
    <row r="85" spans="1:26" ht="13.5" customHeight="1" x14ac:dyDescent="0.15">
      <c r="A85" s="16">
        <v>81</v>
      </c>
      <c r="B85" s="17" t="s">
        <v>85</v>
      </c>
      <c r="C85" s="45">
        <v>7.4406872277376049E-6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8"/>
      <c r="Z85" s="46">
        <v>7.4406872277376049E-6</v>
      </c>
    </row>
    <row r="86" spans="1:26" ht="13.5" customHeight="1" x14ac:dyDescent="0.15">
      <c r="A86" s="16">
        <v>82</v>
      </c>
      <c r="B86" s="17" t="s">
        <v>86</v>
      </c>
      <c r="C86" s="18">
        <v>1.6911972155634218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9.0943557263835011</v>
      </c>
      <c r="X86" s="21"/>
      <c r="Y86" s="47">
        <v>0.66859174059322279</v>
      </c>
      <c r="Z86" s="25">
        <v>11.454144682540147</v>
      </c>
    </row>
    <row r="87" spans="1:26" ht="13.5" customHeight="1" x14ac:dyDescent="0.15">
      <c r="A87" s="16">
        <v>83</v>
      </c>
      <c r="B87" s="17" t="s">
        <v>87</v>
      </c>
      <c r="C87" s="36">
        <v>489.72822812394531</v>
      </c>
      <c r="D87" s="20"/>
      <c r="E87" s="20"/>
      <c r="F87" s="20"/>
      <c r="G87" s="20"/>
      <c r="H87" s="20"/>
      <c r="I87" s="20"/>
      <c r="J87" s="20"/>
      <c r="K87" s="20"/>
      <c r="L87" s="20"/>
      <c r="M87" s="31">
        <v>889.13140884364373</v>
      </c>
      <c r="N87" s="20"/>
      <c r="O87" s="20"/>
      <c r="P87" s="20"/>
      <c r="Q87" s="20"/>
      <c r="R87" s="20"/>
      <c r="S87" s="20"/>
      <c r="T87" s="20"/>
      <c r="U87" s="20"/>
      <c r="V87" s="21"/>
      <c r="W87" s="22">
        <v>1.1155734222105151</v>
      </c>
      <c r="X87" s="21"/>
      <c r="Y87" s="28"/>
      <c r="Z87" s="25">
        <v>1379.9752103897995</v>
      </c>
    </row>
    <row r="88" spans="1:26" ht="13.5" customHeight="1" x14ac:dyDescent="0.15">
      <c r="A88" s="16">
        <v>84</v>
      </c>
      <c r="B88" s="17" t="s">
        <v>88</v>
      </c>
      <c r="C88" s="3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8"/>
      <c r="Z88" s="37"/>
    </row>
    <row r="89" spans="1:26" ht="13.5" customHeight="1" x14ac:dyDescent="0.15">
      <c r="A89" s="16">
        <v>85</v>
      </c>
      <c r="B89" s="17" t="s">
        <v>89</v>
      </c>
      <c r="C89" s="18">
        <v>7.4877898559581286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7">
        <v>1.1763253210346943E-2</v>
      </c>
      <c r="X89" s="21"/>
      <c r="Y89" s="28"/>
      <c r="Z89" s="32">
        <v>7.4995531091684757</v>
      </c>
    </row>
    <row r="90" spans="1:26" ht="13.5" customHeight="1" x14ac:dyDescent="0.15">
      <c r="A90" s="16">
        <v>86</v>
      </c>
      <c r="B90" s="17" t="s">
        <v>90</v>
      </c>
      <c r="C90" s="34">
        <v>2.3749537486568426E-3</v>
      </c>
      <c r="D90" s="20"/>
      <c r="E90" s="31">
        <v>32.009752488241006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3">
        <v>5.4743044926312259E-4</v>
      </c>
      <c r="X90" s="21"/>
      <c r="Y90" s="28"/>
      <c r="Z90" s="25">
        <v>32.012674872438929</v>
      </c>
    </row>
    <row r="91" spans="1:26" ht="13.5" customHeight="1" x14ac:dyDescent="0.15">
      <c r="A91" s="16">
        <v>87</v>
      </c>
      <c r="B91" s="17" t="s">
        <v>91</v>
      </c>
      <c r="C91" s="18">
        <v>2.7685792137731386</v>
      </c>
      <c r="D91" s="20"/>
      <c r="E91" s="48">
        <v>1.9387951753804099E-2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3">
        <v>20.443513579716345</v>
      </c>
      <c r="W91" s="40">
        <v>0.80441851146221133</v>
      </c>
      <c r="X91" s="23">
        <v>29.399873582082549</v>
      </c>
      <c r="Y91" s="41">
        <v>2.6069726488077056</v>
      </c>
      <c r="Z91" s="25">
        <v>56.042745487595752</v>
      </c>
    </row>
    <row r="92" spans="1:26" ht="13.5" customHeight="1" x14ac:dyDescent="0.15">
      <c r="A92" s="16">
        <v>88</v>
      </c>
      <c r="B92" s="17" t="s">
        <v>92</v>
      </c>
      <c r="C92" s="26">
        <v>0.54577010252249658</v>
      </c>
      <c r="D92" s="20"/>
      <c r="E92" s="20"/>
      <c r="F92" s="20"/>
      <c r="G92" s="31">
        <v>88.059997281329132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8"/>
      <c r="Z92" s="25">
        <v>88.605767383851628</v>
      </c>
    </row>
    <row r="93" spans="1:26" ht="13.5" customHeight="1" x14ac:dyDescent="0.15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8"/>
      <c r="Z93" s="37"/>
    </row>
    <row r="94" spans="1:26" ht="13.5" customHeight="1" x14ac:dyDescent="0.15">
      <c r="A94" s="16">
        <v>90</v>
      </c>
      <c r="B94" s="17" t="s">
        <v>94</v>
      </c>
      <c r="C94" s="30"/>
      <c r="D94" s="31">
        <v>45.000000000000007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8"/>
      <c r="Z94" s="25">
        <v>45.000000000000007</v>
      </c>
    </row>
    <row r="95" spans="1:26" ht="13.5" customHeight="1" x14ac:dyDescent="0.15">
      <c r="A95" s="16">
        <v>91</v>
      </c>
      <c r="B95" s="17" t="s">
        <v>95</v>
      </c>
      <c r="C95" s="30"/>
      <c r="D95" s="19">
        <v>0.99999999999999989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8"/>
      <c r="Z95" s="32">
        <v>0.99999999999999989</v>
      </c>
    </row>
    <row r="96" spans="1:26" ht="13.5" customHeight="1" x14ac:dyDescent="0.15">
      <c r="A96" s="16">
        <v>92</v>
      </c>
      <c r="B96" s="17" t="s">
        <v>96</v>
      </c>
      <c r="C96" s="30"/>
      <c r="D96" s="31">
        <v>165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8"/>
      <c r="Z96" s="25">
        <v>165</v>
      </c>
    </row>
    <row r="97" spans="1:26" ht="13.5" customHeight="1" x14ac:dyDescent="0.15">
      <c r="A97" s="16">
        <v>93</v>
      </c>
      <c r="B97" s="17" t="s">
        <v>97</v>
      </c>
      <c r="C97" s="3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8"/>
      <c r="Z97" s="37"/>
    </row>
    <row r="98" spans="1:26" ht="13.5" customHeight="1" x14ac:dyDescent="0.15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40">
        <v>0.60062011682400029</v>
      </c>
      <c r="Y98" s="28"/>
      <c r="Z98" s="29">
        <v>0.60062011682400029</v>
      </c>
    </row>
    <row r="99" spans="1:26" ht="13.5" customHeight="1" x14ac:dyDescent="0.15">
      <c r="A99" s="16">
        <v>95</v>
      </c>
      <c r="B99" s="17" t="s">
        <v>99</v>
      </c>
      <c r="C99" s="30"/>
      <c r="D99" s="31">
        <v>267.50000000000006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8"/>
      <c r="Z99" s="25">
        <v>267.50000000000006</v>
      </c>
    </row>
    <row r="100" spans="1:26" ht="13.5" customHeight="1" x14ac:dyDescent="0.15">
      <c r="A100" s="16">
        <v>96</v>
      </c>
      <c r="B100" s="17" t="s">
        <v>100</v>
      </c>
      <c r="C100" s="30"/>
      <c r="D100" s="31">
        <v>510.0150000000001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8"/>
      <c r="Z100" s="25">
        <v>510.0150000000001</v>
      </c>
    </row>
    <row r="101" spans="1:26" ht="13.5" customHeight="1" x14ac:dyDescent="0.15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8"/>
      <c r="Z101" s="37"/>
    </row>
    <row r="102" spans="1:26" ht="13.5" customHeight="1" x14ac:dyDescent="0.15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8"/>
      <c r="Z102" s="37"/>
    </row>
    <row r="103" spans="1:26" ht="13.5" customHeight="1" x14ac:dyDescent="0.15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3">
        <v>74.972499382485012</v>
      </c>
      <c r="X103" s="21"/>
      <c r="Y103" s="28"/>
      <c r="Z103" s="25">
        <v>74.972499382485012</v>
      </c>
    </row>
    <row r="104" spans="1:26" ht="13.5" customHeight="1" x14ac:dyDescent="0.15">
      <c r="A104" s="16">
        <v>100</v>
      </c>
      <c r="B104" s="17" t="s">
        <v>102</v>
      </c>
      <c r="C104" s="30"/>
      <c r="D104" s="31">
        <v>8738.3000000000011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8"/>
      <c r="Z104" s="25">
        <v>8738.3000000000011</v>
      </c>
    </row>
    <row r="105" spans="1:26" ht="13.5" customHeight="1" x14ac:dyDescent="0.15">
      <c r="A105" s="16">
        <v>101</v>
      </c>
      <c r="B105" s="17" t="s">
        <v>103</v>
      </c>
      <c r="C105" s="30"/>
      <c r="D105" s="31">
        <v>1279.9999999999998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8"/>
      <c r="Z105" s="25">
        <v>1279.9999999999998</v>
      </c>
    </row>
    <row r="106" spans="1:26" ht="13.5" customHeight="1" x14ac:dyDescent="0.15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8"/>
      <c r="Z106" s="37"/>
    </row>
    <row r="107" spans="1:26" ht="13.5" customHeight="1" x14ac:dyDescent="0.15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1">
        <v>3338.001179501387</v>
      </c>
      <c r="U107" s="20"/>
      <c r="V107" s="21"/>
      <c r="W107" s="21"/>
      <c r="X107" s="21"/>
      <c r="Y107" s="28"/>
      <c r="Z107" s="25">
        <v>3338.001179501387</v>
      </c>
    </row>
    <row r="108" spans="1:26" ht="13.5" customHeight="1" x14ac:dyDescent="0.15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>
        <v>47883.997893136366</v>
      </c>
      <c r="U108" s="20"/>
      <c r="V108" s="21"/>
      <c r="W108" s="21"/>
      <c r="X108" s="21"/>
      <c r="Y108" s="28"/>
      <c r="Z108" s="25">
        <v>47883.997893136366</v>
      </c>
    </row>
    <row r="109" spans="1:26" ht="13.5" customHeight="1" x14ac:dyDescent="0.15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8"/>
      <c r="Z109" s="37"/>
    </row>
    <row r="110" spans="1:26" ht="13.5" customHeight="1" x14ac:dyDescent="0.15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8"/>
      <c r="Z110" s="37"/>
    </row>
    <row r="111" spans="1:26" ht="13.5" customHeight="1" x14ac:dyDescent="0.15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8"/>
      <c r="Z111" s="37"/>
    </row>
    <row r="112" spans="1:26" ht="13.5" customHeight="1" x14ac:dyDescent="0.15">
      <c r="A112" s="16">
        <v>108</v>
      </c>
      <c r="B112" s="17" t="s">
        <v>106</v>
      </c>
      <c r="C112" s="30"/>
      <c r="D112" s="31">
        <v>949.94999999999993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8"/>
      <c r="Z112" s="25">
        <v>949.94999999999993</v>
      </c>
    </row>
    <row r="113" spans="1:26" ht="13.5" customHeight="1" x14ac:dyDescent="0.15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8"/>
      <c r="Z113" s="37"/>
    </row>
    <row r="114" spans="1:26" ht="13.5" customHeight="1" x14ac:dyDescent="0.15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8"/>
      <c r="Z114" s="37"/>
    </row>
    <row r="115" spans="1:26" ht="13.5" customHeight="1" x14ac:dyDescent="0.15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8"/>
      <c r="Z115" s="37"/>
    </row>
    <row r="116" spans="1:26" ht="13.5" customHeight="1" x14ac:dyDescent="0.15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8"/>
      <c r="Z116" s="37"/>
    </row>
    <row r="117" spans="1:26" ht="13.5" customHeight="1" x14ac:dyDescent="0.15">
      <c r="A117" s="16">
        <v>113</v>
      </c>
      <c r="B117" s="17" t="s">
        <v>107</v>
      </c>
      <c r="C117" s="30"/>
      <c r="D117" s="31">
        <v>52.000000000000007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8"/>
      <c r="Z117" s="25">
        <v>52.000000000000007</v>
      </c>
    </row>
    <row r="118" spans="1:26" ht="13.5" customHeight="1" x14ac:dyDescent="0.15">
      <c r="A118" s="16">
        <v>114</v>
      </c>
      <c r="B118" s="17" t="s">
        <v>108</v>
      </c>
      <c r="C118" s="30"/>
      <c r="D118" s="19">
        <v>9.6000000000000014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8"/>
      <c r="Z118" s="32">
        <v>9.6000000000000014</v>
      </c>
    </row>
    <row r="119" spans="1:26" ht="13.5" customHeight="1" x14ac:dyDescent="0.15">
      <c r="A119" s="16">
        <v>115</v>
      </c>
      <c r="B119" s="17" t="s">
        <v>109</v>
      </c>
      <c r="C119" s="30"/>
      <c r="D119" s="31">
        <v>696.69999999999993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8"/>
      <c r="Z119" s="25">
        <v>696.69999999999993</v>
      </c>
    </row>
    <row r="120" spans="1:26" ht="13.5" customHeight="1" x14ac:dyDescent="0.15">
      <c r="A120" s="16">
        <v>116</v>
      </c>
      <c r="B120" s="17" t="s">
        <v>110</v>
      </c>
      <c r="C120" s="30"/>
      <c r="D120" s="31">
        <v>20.000000000000004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8"/>
      <c r="Z120" s="25">
        <v>20.000000000000004</v>
      </c>
    </row>
    <row r="121" spans="1:26" ht="13.5" customHeight="1" x14ac:dyDescent="0.15">
      <c r="A121" s="16">
        <v>117</v>
      </c>
      <c r="B121" s="17" t="s">
        <v>111</v>
      </c>
      <c r="C121" s="30"/>
      <c r="D121" s="31">
        <v>2073.6</v>
      </c>
      <c r="E121" s="19">
        <v>1.7697125671506766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8"/>
      <c r="Z121" s="25">
        <v>2075.3697125671506</v>
      </c>
    </row>
    <row r="122" spans="1:26" ht="13.5" customHeight="1" x14ac:dyDescent="0.15">
      <c r="A122" s="16">
        <v>118</v>
      </c>
      <c r="B122" s="17" t="s">
        <v>112</v>
      </c>
      <c r="C122" s="30"/>
      <c r="D122" s="31">
        <v>26.000000000000007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8"/>
      <c r="Z122" s="25">
        <v>26.000000000000007</v>
      </c>
    </row>
    <row r="123" spans="1:26" ht="13.5" customHeight="1" x14ac:dyDescent="0.15">
      <c r="A123" s="16">
        <v>119</v>
      </c>
      <c r="B123" s="17" t="s">
        <v>113</v>
      </c>
      <c r="C123" s="30"/>
      <c r="D123" s="31">
        <v>343.20000000000005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8"/>
      <c r="Z123" s="25">
        <v>343.20000000000005</v>
      </c>
    </row>
    <row r="124" spans="1:26" ht="13.5" customHeight="1" x14ac:dyDescent="0.15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8"/>
      <c r="Z124" s="37"/>
    </row>
    <row r="125" spans="1:26" ht="13.5" customHeight="1" x14ac:dyDescent="0.15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8"/>
      <c r="Z125" s="37"/>
    </row>
    <row r="126" spans="1:26" ht="13.5" customHeight="1" x14ac:dyDescent="0.15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8"/>
      <c r="Z126" s="37"/>
    </row>
    <row r="127" spans="1:26" ht="13.5" customHeight="1" x14ac:dyDescent="0.15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8"/>
      <c r="Z127" s="37"/>
    </row>
    <row r="128" spans="1:26" ht="13.5" customHeight="1" x14ac:dyDescent="0.15">
      <c r="A128" s="16">
        <v>124</v>
      </c>
      <c r="B128" s="17" t="s">
        <v>116</v>
      </c>
      <c r="C128" s="30"/>
      <c r="D128" s="31">
        <v>54.800000000000011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8"/>
      <c r="Z128" s="25">
        <v>54.800000000000011</v>
      </c>
    </row>
    <row r="129" spans="1:26" ht="13.5" customHeight="1" x14ac:dyDescent="0.15">
      <c r="A129" s="16">
        <v>125</v>
      </c>
      <c r="B129" s="17" t="s">
        <v>117</v>
      </c>
      <c r="C129" s="36">
        <v>108.45124257154848</v>
      </c>
      <c r="D129" s="31">
        <v>294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3.2169736933203321</v>
      </c>
      <c r="X129" s="21"/>
      <c r="Y129" s="41">
        <v>7.1979176540567256</v>
      </c>
      <c r="Z129" s="25">
        <v>412.86613391892553</v>
      </c>
    </row>
    <row r="130" spans="1:26" ht="13.5" customHeight="1" x14ac:dyDescent="0.15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8"/>
      <c r="Z130" s="37"/>
    </row>
    <row r="131" spans="1:26" ht="13.5" customHeight="1" x14ac:dyDescent="0.15">
      <c r="A131" s="16">
        <v>127</v>
      </c>
      <c r="B131" s="17" t="s">
        <v>119</v>
      </c>
      <c r="C131" s="36">
        <v>111.9146295855173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1">
        <v>811.14810805978527</v>
      </c>
      <c r="T131" s="20"/>
      <c r="U131" s="20"/>
      <c r="V131" s="21"/>
      <c r="W131" s="23">
        <v>138.14007922202805</v>
      </c>
      <c r="X131" s="21"/>
      <c r="Y131" s="41">
        <v>7.4858185073629286</v>
      </c>
      <c r="Z131" s="25">
        <v>1068.6886353746936</v>
      </c>
    </row>
    <row r="132" spans="1:26" ht="13.5" customHeight="1" x14ac:dyDescent="0.15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8"/>
      <c r="Z132" s="37"/>
    </row>
    <row r="133" spans="1:26" ht="13.5" customHeight="1" x14ac:dyDescent="0.15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8"/>
      <c r="Z133" s="37"/>
    </row>
    <row r="134" spans="1:26" ht="13.5" customHeight="1" x14ac:dyDescent="0.15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8"/>
      <c r="Z134" s="37"/>
    </row>
    <row r="135" spans="1:26" ht="13.5" customHeight="1" x14ac:dyDescent="0.15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8"/>
      <c r="Z135" s="37"/>
    </row>
    <row r="136" spans="1:26" ht="13.5" customHeight="1" x14ac:dyDescent="0.15">
      <c r="A136" s="16">
        <v>132</v>
      </c>
      <c r="B136" s="17" t="s">
        <v>120</v>
      </c>
      <c r="C136" s="18">
        <v>7.9913577992907205</v>
      </c>
      <c r="D136" s="20"/>
      <c r="E136" s="48">
        <v>9.5534834728889777E-3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2">
        <v>1.0934902612406419</v>
      </c>
      <c r="W136" s="23">
        <v>76.937859792306341</v>
      </c>
      <c r="X136" s="21"/>
      <c r="Y136" s="47">
        <v>0.18386940583206374</v>
      </c>
      <c r="Z136" s="25">
        <v>86.216130742142667</v>
      </c>
    </row>
    <row r="137" spans="1:26" ht="27" customHeight="1" x14ac:dyDescent="0.15">
      <c r="A137" s="16">
        <v>133</v>
      </c>
      <c r="B137" s="17" t="s">
        <v>121</v>
      </c>
      <c r="C137" s="36">
        <v>774.46124795662593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9.1043818769674604E-3</v>
      </c>
      <c r="X137" s="21"/>
      <c r="Y137" s="28"/>
      <c r="Z137" s="25">
        <v>774.47035233850295</v>
      </c>
    </row>
    <row r="138" spans="1:26" ht="13.5" customHeight="1" x14ac:dyDescent="0.15">
      <c r="A138" s="16">
        <v>134</v>
      </c>
      <c r="B138" s="17" t="s">
        <v>122</v>
      </c>
      <c r="C138" s="36">
        <v>86.197920502117626</v>
      </c>
      <c r="D138" s="20"/>
      <c r="E138" s="20"/>
      <c r="F138" s="31">
        <v>185.08122595999077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40">
        <v>0.93742039419990986</v>
      </c>
      <c r="X138" s="21"/>
      <c r="Y138" s="28"/>
      <c r="Z138" s="25">
        <v>272.21656685630836</v>
      </c>
    </row>
    <row r="139" spans="1:26" ht="27" customHeight="1" x14ac:dyDescent="0.15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8"/>
      <c r="Z139" s="37"/>
    </row>
    <row r="140" spans="1:26" ht="13.5" customHeight="1" x14ac:dyDescent="0.15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8"/>
      <c r="Z140" s="37"/>
    </row>
    <row r="141" spans="1:26" ht="13.5" customHeight="1" x14ac:dyDescent="0.15">
      <c r="A141" s="16">
        <v>137</v>
      </c>
      <c r="B141" s="17" t="s">
        <v>123</v>
      </c>
      <c r="C141" s="30"/>
      <c r="D141" s="31">
        <v>668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8"/>
      <c r="Z141" s="25">
        <v>668</v>
      </c>
    </row>
    <row r="142" spans="1:26" ht="13.5" customHeight="1" x14ac:dyDescent="0.15">
      <c r="A142" s="16">
        <v>138</v>
      </c>
      <c r="B142" s="17" t="s">
        <v>124</v>
      </c>
      <c r="C142" s="30"/>
      <c r="D142" s="31">
        <v>15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8"/>
      <c r="Z142" s="25">
        <v>15</v>
      </c>
    </row>
    <row r="143" spans="1:26" ht="13.5" customHeight="1" x14ac:dyDescent="0.15">
      <c r="A143" s="16">
        <v>139</v>
      </c>
      <c r="B143" s="17" t="s">
        <v>125</v>
      </c>
      <c r="C143" s="30"/>
      <c r="D143" s="31">
        <v>32.200000000000003</v>
      </c>
      <c r="E143" s="19">
        <v>6.9270075674079248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8"/>
      <c r="Z143" s="25">
        <v>39.127007567407929</v>
      </c>
    </row>
    <row r="144" spans="1:26" ht="13.5" customHeight="1" x14ac:dyDescent="0.15">
      <c r="A144" s="16">
        <v>140</v>
      </c>
      <c r="B144" s="17" t="s">
        <v>126</v>
      </c>
      <c r="C144" s="30"/>
      <c r="D144" s="31">
        <v>510</v>
      </c>
      <c r="E144" s="19">
        <v>2.2465047521574819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8"/>
      <c r="Z144" s="25">
        <v>512.24650475215753</v>
      </c>
    </row>
    <row r="145" spans="1:26" ht="13.5" customHeight="1" x14ac:dyDescent="0.15">
      <c r="A145" s="16">
        <v>141</v>
      </c>
      <c r="B145" s="17" t="s">
        <v>127</v>
      </c>
      <c r="C145" s="30"/>
      <c r="D145" s="31">
        <v>192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8"/>
      <c r="Z145" s="25">
        <v>192</v>
      </c>
    </row>
    <row r="146" spans="1:26" ht="13.5" customHeight="1" x14ac:dyDescent="0.15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8"/>
      <c r="Z146" s="37"/>
    </row>
    <row r="147" spans="1:26" ht="13.5" customHeight="1" x14ac:dyDescent="0.15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8"/>
      <c r="Z147" s="37"/>
    </row>
    <row r="148" spans="1:26" ht="27" customHeight="1" x14ac:dyDescent="0.15">
      <c r="A148" s="16">
        <v>144</v>
      </c>
      <c r="B148" s="17" t="s">
        <v>128</v>
      </c>
      <c r="C148" s="36">
        <v>21.029016021713012</v>
      </c>
      <c r="D148" s="20"/>
      <c r="E148" s="20"/>
      <c r="F148" s="20"/>
      <c r="G148" s="20"/>
      <c r="H148" s="20"/>
      <c r="I148" s="20"/>
      <c r="J148" s="20"/>
      <c r="K148" s="20"/>
      <c r="L148" s="31">
        <v>133.18489890000001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8"/>
      <c r="Z148" s="25">
        <v>154.21391492171301</v>
      </c>
    </row>
    <row r="149" spans="1:26" ht="13.5" customHeight="1" x14ac:dyDescent="0.15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8"/>
      <c r="Z149" s="37"/>
    </row>
    <row r="150" spans="1:26" ht="13.5" customHeight="1" x14ac:dyDescent="0.15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8"/>
      <c r="Z150" s="37"/>
    </row>
    <row r="151" spans="1:26" ht="13.5" customHeight="1" x14ac:dyDescent="0.15">
      <c r="A151" s="16">
        <v>147</v>
      </c>
      <c r="B151" s="17" t="s">
        <v>131</v>
      </c>
      <c r="C151" s="30"/>
      <c r="D151" s="31">
        <v>2297.9999999999995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8"/>
      <c r="Z151" s="25">
        <v>2297.9999999999995</v>
      </c>
    </row>
    <row r="152" spans="1:26" ht="13.5" customHeight="1" x14ac:dyDescent="0.15">
      <c r="A152" s="16">
        <v>148</v>
      </c>
      <c r="B152" s="17" t="s">
        <v>132</v>
      </c>
      <c r="C152" s="30"/>
      <c r="D152" s="31">
        <v>582.29999999999995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8"/>
      <c r="Z152" s="25">
        <v>582.29999999999995</v>
      </c>
    </row>
    <row r="153" spans="1:26" ht="13.5" customHeight="1" x14ac:dyDescent="0.15">
      <c r="A153" s="16">
        <v>149</v>
      </c>
      <c r="B153" s="17" t="s">
        <v>388</v>
      </c>
      <c r="C153" s="26">
        <v>0.10581026580612275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8"/>
      <c r="Z153" s="29">
        <v>0.10581026580612275</v>
      </c>
    </row>
    <row r="154" spans="1:26" ht="13.5" customHeight="1" x14ac:dyDescent="0.15">
      <c r="A154" s="16">
        <v>150</v>
      </c>
      <c r="B154" s="17" t="s">
        <v>133</v>
      </c>
      <c r="C154" s="18">
        <v>9.1617170860164254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4">
        <v>10.255163621873377</v>
      </c>
      <c r="Z154" s="25">
        <v>19.416880707889803</v>
      </c>
    </row>
    <row r="155" spans="1:26" ht="13.5" customHeight="1" x14ac:dyDescent="0.15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8"/>
      <c r="Z155" s="37"/>
    </row>
    <row r="156" spans="1:26" ht="13.5" customHeight="1" x14ac:dyDescent="0.15">
      <c r="A156" s="16">
        <v>152</v>
      </c>
      <c r="B156" s="17" t="s">
        <v>135</v>
      </c>
      <c r="C156" s="30"/>
      <c r="D156" s="31">
        <v>4071.0000000000005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8"/>
      <c r="Z156" s="25">
        <v>4071.0000000000005</v>
      </c>
    </row>
    <row r="157" spans="1:26" ht="13.5" customHeight="1" x14ac:dyDescent="0.15">
      <c r="A157" s="16">
        <v>153</v>
      </c>
      <c r="B157" s="17" t="s">
        <v>136</v>
      </c>
      <c r="C157" s="30"/>
      <c r="D157" s="20"/>
      <c r="E157" s="31">
        <v>195.35387735557424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8"/>
      <c r="Z157" s="25">
        <v>195.35387735557424</v>
      </c>
    </row>
    <row r="158" spans="1:26" ht="13.5" customHeight="1" x14ac:dyDescent="0.15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8"/>
      <c r="Z158" s="37"/>
    </row>
    <row r="159" spans="1:26" ht="13.5" customHeight="1" x14ac:dyDescent="0.15">
      <c r="A159" s="16">
        <v>155</v>
      </c>
      <c r="B159" s="17" t="s">
        <v>389</v>
      </c>
      <c r="C159" s="26">
        <v>0.16619905222919615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40">
        <v>0.79653154957990779</v>
      </c>
      <c r="X159" s="21"/>
      <c r="Y159" s="28"/>
      <c r="Z159" s="29">
        <v>0.96273060180910397</v>
      </c>
    </row>
    <row r="160" spans="1:26" ht="13.5" customHeight="1" x14ac:dyDescent="0.15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8"/>
      <c r="Z160" s="37"/>
    </row>
    <row r="161" spans="1:26" ht="13.5" customHeight="1" x14ac:dyDescent="0.15">
      <c r="A161" s="16">
        <v>157</v>
      </c>
      <c r="B161" s="17" t="s">
        <v>138</v>
      </c>
      <c r="C161" s="36">
        <v>18.144213392609597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40">
        <v>0.37009878703904037</v>
      </c>
      <c r="X161" s="21"/>
      <c r="Y161" s="28"/>
      <c r="Z161" s="25">
        <v>18.514312179648638</v>
      </c>
    </row>
    <row r="162" spans="1:26" ht="13.5" customHeight="1" x14ac:dyDescent="0.15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8"/>
      <c r="Z162" s="37"/>
    </row>
    <row r="163" spans="1:26" ht="13.5" customHeight="1" x14ac:dyDescent="0.15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8"/>
      <c r="Z163" s="37"/>
    </row>
    <row r="164" spans="1:26" ht="27" customHeight="1" x14ac:dyDescent="0.15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8"/>
      <c r="Z164" s="37"/>
    </row>
    <row r="165" spans="1:26" ht="13.5" customHeight="1" x14ac:dyDescent="0.15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1">
        <v>5583.193949233716</v>
      </c>
      <c r="U165" s="20"/>
      <c r="V165" s="21"/>
      <c r="W165" s="21"/>
      <c r="X165" s="21"/>
      <c r="Y165" s="28"/>
      <c r="Z165" s="25">
        <v>5583.193949233716</v>
      </c>
    </row>
    <row r="166" spans="1:26" ht="13.5" customHeight="1" x14ac:dyDescent="0.15">
      <c r="A166" s="16">
        <v>162</v>
      </c>
      <c r="B166" s="17" t="s">
        <v>140</v>
      </c>
      <c r="C166" s="30"/>
      <c r="D166" s="31">
        <v>122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8"/>
      <c r="Z166" s="25">
        <v>122</v>
      </c>
    </row>
    <row r="167" spans="1:26" ht="13.5" customHeight="1" x14ac:dyDescent="0.15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8"/>
      <c r="Z167" s="37"/>
    </row>
    <row r="168" spans="1:26" ht="13.5" customHeight="1" x14ac:dyDescent="0.15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1">
        <v>944.09935217098177</v>
      </c>
      <c r="U168" s="20"/>
      <c r="V168" s="21"/>
      <c r="W168" s="21"/>
      <c r="X168" s="21"/>
      <c r="Y168" s="28"/>
      <c r="Z168" s="25">
        <v>944.09935217098177</v>
      </c>
    </row>
    <row r="169" spans="1:26" ht="13.5" customHeight="1" x14ac:dyDescent="0.15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8"/>
      <c r="Z169" s="37"/>
    </row>
    <row r="170" spans="1:26" ht="13.5" customHeight="1" x14ac:dyDescent="0.15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8"/>
      <c r="Z170" s="37"/>
    </row>
    <row r="171" spans="1:26" ht="13.5" customHeight="1" x14ac:dyDescent="0.15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8"/>
      <c r="Z171" s="37"/>
    </row>
    <row r="172" spans="1:26" ht="13.5" customHeight="1" x14ac:dyDescent="0.15">
      <c r="A172" s="16">
        <v>168</v>
      </c>
      <c r="B172" s="17" t="s">
        <v>142</v>
      </c>
      <c r="C172" s="30"/>
      <c r="D172" s="31">
        <v>3366.5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8"/>
      <c r="Z172" s="25">
        <v>3366.5</v>
      </c>
    </row>
    <row r="173" spans="1:26" ht="13.5" customHeight="1" x14ac:dyDescent="0.15">
      <c r="A173" s="16">
        <v>169</v>
      </c>
      <c r="B173" s="17" t="s">
        <v>143</v>
      </c>
      <c r="C173" s="30"/>
      <c r="D173" s="31">
        <v>471.99999999999994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8"/>
      <c r="Z173" s="25">
        <v>471.99999999999994</v>
      </c>
    </row>
    <row r="174" spans="1:26" ht="13.5" customHeight="1" x14ac:dyDescent="0.15">
      <c r="A174" s="16">
        <v>170</v>
      </c>
      <c r="B174" s="17" t="s">
        <v>144</v>
      </c>
      <c r="C174" s="30"/>
      <c r="D174" s="31">
        <v>11.600000000000001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8"/>
      <c r="Z174" s="25">
        <v>11.600000000000001</v>
      </c>
    </row>
    <row r="175" spans="1:26" ht="13.5" customHeight="1" x14ac:dyDescent="0.15">
      <c r="A175" s="16">
        <v>171</v>
      </c>
      <c r="B175" s="17" t="s">
        <v>145</v>
      </c>
      <c r="C175" s="30"/>
      <c r="D175" s="31">
        <v>25</v>
      </c>
      <c r="E175" s="31">
        <v>15.205141655324882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8"/>
      <c r="Z175" s="25">
        <v>40.20514165532488</v>
      </c>
    </row>
    <row r="176" spans="1:26" ht="13.5" customHeight="1" x14ac:dyDescent="0.15">
      <c r="A176" s="16">
        <v>172</v>
      </c>
      <c r="B176" s="17" t="s">
        <v>146</v>
      </c>
      <c r="C176" s="30"/>
      <c r="D176" s="31">
        <v>344.83000000000004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8"/>
      <c r="Z176" s="25">
        <v>344.83000000000004</v>
      </c>
    </row>
    <row r="177" spans="1:26" ht="13.5" customHeight="1" x14ac:dyDescent="0.15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8"/>
      <c r="Z177" s="37"/>
    </row>
    <row r="178" spans="1:26" ht="13.5" customHeight="1" x14ac:dyDescent="0.15">
      <c r="A178" s="16">
        <v>174</v>
      </c>
      <c r="B178" s="17" t="s">
        <v>147</v>
      </c>
      <c r="C178" s="30"/>
      <c r="D178" s="31">
        <v>2787.4199999999996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8"/>
      <c r="Z178" s="25">
        <v>2787.4199999999996</v>
      </c>
    </row>
    <row r="179" spans="1:26" ht="13.5" customHeight="1" x14ac:dyDescent="0.15">
      <c r="A179" s="16">
        <v>175</v>
      </c>
      <c r="B179" s="17" t="s">
        <v>148</v>
      </c>
      <c r="C179" s="30"/>
      <c r="D179" s="31">
        <v>1287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8"/>
      <c r="Z179" s="25">
        <v>1287</v>
      </c>
    </row>
    <row r="180" spans="1:26" ht="13.5" customHeight="1" x14ac:dyDescent="0.15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1">
        <v>8952.8687915186874</v>
      </c>
      <c r="U180" s="20"/>
      <c r="V180" s="21"/>
      <c r="W180" s="21"/>
      <c r="X180" s="21"/>
      <c r="Y180" s="28"/>
      <c r="Z180" s="25">
        <v>8952.8687915186874</v>
      </c>
    </row>
    <row r="181" spans="1:26" ht="13.5" customHeight="1" x14ac:dyDescent="0.15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8"/>
      <c r="Z181" s="37"/>
    </row>
    <row r="182" spans="1:26" ht="13.5" customHeight="1" x14ac:dyDescent="0.15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4">
        <v>11.323808055748733</v>
      </c>
      <c r="Z182" s="25">
        <v>11.323808055748733</v>
      </c>
    </row>
    <row r="183" spans="1:26" ht="13.5" customHeight="1" x14ac:dyDescent="0.15">
      <c r="A183" s="16">
        <v>179</v>
      </c>
      <c r="B183" s="17" t="s">
        <v>151</v>
      </c>
      <c r="C183" s="30"/>
      <c r="D183" s="31">
        <v>55099.000000000007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8"/>
      <c r="Z183" s="25">
        <v>55099.000000000007</v>
      </c>
    </row>
    <row r="184" spans="1:26" ht="13.5" customHeight="1" x14ac:dyDescent="0.15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8"/>
      <c r="Z184" s="37"/>
    </row>
    <row r="185" spans="1:26" ht="13.5" customHeight="1" x14ac:dyDescent="0.15">
      <c r="A185" s="16">
        <v>181</v>
      </c>
      <c r="B185" s="17" t="s">
        <v>152</v>
      </c>
      <c r="C185" s="26">
        <v>0.16992166695582142</v>
      </c>
      <c r="D185" s="20"/>
      <c r="E185" s="31">
        <v>156.31233103035706</v>
      </c>
      <c r="F185" s="20"/>
      <c r="G185" s="20"/>
      <c r="H185" s="20"/>
      <c r="I185" s="20"/>
      <c r="J185" s="31">
        <v>44047.110167988096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4.2645016583185051E-3</v>
      </c>
      <c r="X185" s="21"/>
      <c r="Y185" s="24">
        <v>27.953333003258631</v>
      </c>
      <c r="Z185" s="25">
        <v>44231.550018190326</v>
      </c>
    </row>
    <row r="186" spans="1:26" ht="13.5" customHeight="1" x14ac:dyDescent="0.15">
      <c r="A186" s="16">
        <v>182</v>
      </c>
      <c r="B186" s="17" t="s">
        <v>153</v>
      </c>
      <c r="C186" s="30"/>
      <c r="D186" s="31">
        <v>1045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8"/>
      <c r="Z186" s="25">
        <v>1045</v>
      </c>
    </row>
    <row r="187" spans="1:26" ht="13.5" customHeight="1" x14ac:dyDescent="0.15">
      <c r="A187" s="16">
        <v>183</v>
      </c>
      <c r="B187" s="17" t="s">
        <v>154</v>
      </c>
      <c r="C187" s="30"/>
      <c r="D187" s="31">
        <v>3156.0000000000005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8"/>
      <c r="Z187" s="25">
        <v>3156.0000000000005</v>
      </c>
    </row>
    <row r="188" spans="1:26" ht="13.5" customHeight="1" x14ac:dyDescent="0.15">
      <c r="A188" s="16">
        <v>184</v>
      </c>
      <c r="B188" s="17" t="s">
        <v>155</v>
      </c>
      <c r="C188" s="30"/>
      <c r="D188" s="31">
        <v>21803.5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8"/>
      <c r="Z188" s="25">
        <v>21803.5</v>
      </c>
    </row>
    <row r="189" spans="1:26" ht="13.5" customHeight="1" x14ac:dyDescent="0.15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1">
        <v>10121.264093496844</v>
      </c>
      <c r="U189" s="20"/>
      <c r="V189" s="21"/>
      <c r="W189" s="21"/>
      <c r="X189" s="21"/>
      <c r="Y189" s="28"/>
      <c r="Z189" s="25">
        <v>10121.264093496844</v>
      </c>
    </row>
    <row r="190" spans="1:26" ht="13.5" customHeight="1" x14ac:dyDescent="0.15">
      <c r="A190" s="16">
        <v>186</v>
      </c>
      <c r="B190" s="17" t="s">
        <v>157</v>
      </c>
      <c r="C190" s="36">
        <v>18954.883668151873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3">
        <v>21.325014636332284</v>
      </c>
      <c r="X190" s="21"/>
      <c r="Y190" s="28"/>
      <c r="Z190" s="25">
        <v>18976.208682788205</v>
      </c>
    </row>
    <row r="191" spans="1:26" ht="13.5" customHeight="1" x14ac:dyDescent="0.15">
      <c r="A191" s="16">
        <v>187</v>
      </c>
      <c r="B191" s="17" t="s">
        <v>158</v>
      </c>
      <c r="C191" s="30"/>
      <c r="D191" s="31">
        <v>2856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8"/>
      <c r="Z191" s="25">
        <v>2856</v>
      </c>
    </row>
    <row r="192" spans="1:26" ht="13.5" customHeight="1" x14ac:dyDescent="0.15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8"/>
      <c r="Z192" s="37"/>
    </row>
    <row r="193" spans="1:26" ht="27" customHeight="1" x14ac:dyDescent="0.15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8"/>
      <c r="Z193" s="37"/>
    </row>
    <row r="194" spans="1:26" ht="13.5" customHeight="1" x14ac:dyDescent="0.15">
      <c r="A194" s="16">
        <v>190</v>
      </c>
      <c r="B194" s="17" t="s">
        <v>160</v>
      </c>
      <c r="C194" s="3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8"/>
      <c r="Z194" s="37"/>
    </row>
    <row r="195" spans="1:26" ht="13.5" customHeight="1" x14ac:dyDescent="0.15">
      <c r="A195" s="16">
        <v>191</v>
      </c>
      <c r="B195" s="17" t="s">
        <v>161</v>
      </c>
      <c r="C195" s="30"/>
      <c r="D195" s="31">
        <v>1619.9999999999998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8"/>
      <c r="Z195" s="25">
        <v>1619.9999999999998</v>
      </c>
    </row>
    <row r="196" spans="1:26" ht="13.5" customHeight="1" x14ac:dyDescent="0.15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8"/>
      <c r="Z196" s="37"/>
    </row>
    <row r="197" spans="1:26" ht="13.5" customHeight="1" x14ac:dyDescent="0.15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8"/>
      <c r="Z197" s="37"/>
    </row>
    <row r="198" spans="1:26" ht="13.5" customHeight="1" x14ac:dyDescent="0.15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8"/>
      <c r="Z198" s="37"/>
    </row>
    <row r="199" spans="1:26" ht="13.5" customHeight="1" x14ac:dyDescent="0.15">
      <c r="A199" s="16">
        <v>195</v>
      </c>
      <c r="B199" s="17" t="s">
        <v>163</v>
      </c>
      <c r="C199" s="30"/>
      <c r="D199" s="31">
        <v>152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8"/>
      <c r="Z199" s="25">
        <v>152</v>
      </c>
    </row>
    <row r="200" spans="1:26" ht="13.5" customHeight="1" x14ac:dyDescent="0.15">
      <c r="A200" s="16">
        <v>196</v>
      </c>
      <c r="B200" s="17" t="s">
        <v>164</v>
      </c>
      <c r="C200" s="30"/>
      <c r="D200" s="31">
        <v>3820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8"/>
      <c r="Z200" s="25">
        <v>3820</v>
      </c>
    </row>
    <row r="201" spans="1:26" ht="13.5" customHeight="1" x14ac:dyDescent="0.15">
      <c r="A201" s="16">
        <v>197</v>
      </c>
      <c r="B201" s="17" t="s">
        <v>165</v>
      </c>
      <c r="C201" s="30"/>
      <c r="D201" s="31">
        <v>3181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8"/>
      <c r="Z201" s="25">
        <v>3181</v>
      </c>
    </row>
    <row r="202" spans="1:26" ht="13.5" customHeight="1" x14ac:dyDescent="0.15">
      <c r="A202" s="16">
        <v>198</v>
      </c>
      <c r="B202" s="17" t="s">
        <v>166</v>
      </c>
      <c r="C202" s="3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8"/>
      <c r="Z202" s="37"/>
    </row>
    <row r="203" spans="1:26" ht="13.5" customHeight="1" x14ac:dyDescent="0.15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8"/>
      <c r="Z203" s="37"/>
    </row>
    <row r="204" spans="1:26" ht="13.5" customHeight="1" x14ac:dyDescent="0.15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8"/>
      <c r="Z204" s="37"/>
    </row>
    <row r="205" spans="1:26" ht="13.5" customHeight="1" x14ac:dyDescent="0.15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8"/>
      <c r="Z205" s="37"/>
    </row>
    <row r="206" spans="1:26" ht="13.5" customHeight="1" x14ac:dyDescent="0.15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8"/>
      <c r="Z206" s="37"/>
    </row>
    <row r="207" spans="1:26" ht="13.5" customHeight="1" x14ac:dyDescent="0.15">
      <c r="A207" s="16">
        <v>203</v>
      </c>
      <c r="B207" s="17" t="s">
        <v>168</v>
      </c>
      <c r="C207" s="26">
        <v>0.17632185630923794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8"/>
      <c r="Z207" s="29">
        <v>0.17632185630923794</v>
      </c>
    </row>
    <row r="208" spans="1:26" ht="13.5" customHeight="1" x14ac:dyDescent="0.15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8"/>
      <c r="Z208" s="37"/>
    </row>
    <row r="209" spans="1:26" ht="13.5" customHeight="1" x14ac:dyDescent="0.15">
      <c r="A209" s="16">
        <v>205</v>
      </c>
      <c r="B209" s="17" t="s">
        <v>407</v>
      </c>
      <c r="C209" s="3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8"/>
      <c r="Z209" s="37"/>
    </row>
    <row r="210" spans="1:26" ht="13.5" customHeight="1" x14ac:dyDescent="0.15">
      <c r="A210" s="16">
        <v>206</v>
      </c>
      <c r="B210" s="17" t="s">
        <v>170</v>
      </c>
      <c r="C210" s="30"/>
      <c r="D210" s="31">
        <v>139.80000000000001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8"/>
      <c r="Z210" s="25">
        <v>139.80000000000001</v>
      </c>
    </row>
    <row r="211" spans="1:26" ht="27" customHeight="1" x14ac:dyDescent="0.15">
      <c r="A211" s="16">
        <v>207</v>
      </c>
      <c r="B211" s="17" t="s">
        <v>171</v>
      </c>
      <c r="C211" s="26">
        <v>0.72085363626268517</v>
      </c>
      <c r="D211" s="31">
        <v>21</v>
      </c>
      <c r="E211" s="19">
        <v>8.3471335705372507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40">
        <v>0.10201052149860802</v>
      </c>
      <c r="X211" s="21"/>
      <c r="Y211" s="28"/>
      <c r="Z211" s="25">
        <v>30.169997728298544</v>
      </c>
    </row>
    <row r="212" spans="1:26" ht="13.5" customHeight="1" x14ac:dyDescent="0.15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8"/>
      <c r="Z212" s="37"/>
    </row>
    <row r="213" spans="1:26" ht="13.5" customHeight="1" x14ac:dyDescent="0.15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1">
        <v>215.32024454179256</v>
      </c>
      <c r="T213" s="20"/>
      <c r="U213" s="20"/>
      <c r="V213" s="21"/>
      <c r="W213" s="23">
        <v>155.22182174276966</v>
      </c>
      <c r="X213" s="21"/>
      <c r="Y213" s="28"/>
      <c r="Z213" s="25">
        <v>370.54206628456222</v>
      </c>
    </row>
    <row r="214" spans="1:26" ht="13.5" customHeight="1" x14ac:dyDescent="0.15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8"/>
      <c r="Z214" s="37"/>
    </row>
    <row r="215" spans="1:26" ht="13.5" customHeight="1" x14ac:dyDescent="0.15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8"/>
      <c r="Z215" s="37"/>
    </row>
    <row r="216" spans="1:26" ht="13.5" customHeight="1" x14ac:dyDescent="0.15">
      <c r="A216" s="16">
        <v>212</v>
      </c>
      <c r="B216" s="17" t="s">
        <v>174</v>
      </c>
      <c r="C216" s="30"/>
      <c r="D216" s="31">
        <v>5739.9999999999991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8"/>
      <c r="Z216" s="25">
        <v>5739.9999999999991</v>
      </c>
    </row>
    <row r="217" spans="1:26" ht="13.5" customHeight="1" x14ac:dyDescent="0.15">
      <c r="A217" s="16">
        <v>213</v>
      </c>
      <c r="B217" s="17" t="s">
        <v>175</v>
      </c>
      <c r="C217" s="36">
        <v>68.650446509636865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40">
        <v>0.43101191114731974</v>
      </c>
      <c r="X217" s="21"/>
      <c r="Y217" s="28"/>
      <c r="Z217" s="25">
        <v>69.081458420784188</v>
      </c>
    </row>
    <row r="218" spans="1:26" ht="13.5" customHeight="1" x14ac:dyDescent="0.15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8"/>
      <c r="Z218" s="37"/>
    </row>
    <row r="219" spans="1:26" ht="13.5" customHeight="1" x14ac:dyDescent="0.15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8"/>
      <c r="Z219" s="37"/>
    </row>
    <row r="220" spans="1:26" ht="13.5" customHeight="1" x14ac:dyDescent="0.15">
      <c r="A220" s="16">
        <v>216</v>
      </c>
      <c r="B220" s="17" t="s">
        <v>412</v>
      </c>
      <c r="C220" s="34">
        <v>4.8004767240251052E-3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8"/>
      <c r="Z220" s="35">
        <v>4.8004767240251052E-3</v>
      </c>
    </row>
    <row r="221" spans="1:26" ht="13.5" customHeight="1" x14ac:dyDescent="0.15">
      <c r="A221" s="16">
        <v>217</v>
      </c>
      <c r="B221" s="17" t="s">
        <v>176</v>
      </c>
      <c r="C221" s="30"/>
      <c r="D221" s="31">
        <v>224.99999999999997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8"/>
      <c r="Z221" s="25">
        <v>224.99999999999997</v>
      </c>
    </row>
    <row r="222" spans="1:26" ht="13.5" customHeight="1" x14ac:dyDescent="0.15">
      <c r="A222" s="16">
        <v>218</v>
      </c>
      <c r="B222" s="17" t="s">
        <v>177</v>
      </c>
      <c r="C222" s="26">
        <v>0.78598320311534409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6.4549605192233198E-2</v>
      </c>
      <c r="X222" s="21"/>
      <c r="Y222" s="28"/>
      <c r="Z222" s="29">
        <v>0.85053280830757727</v>
      </c>
    </row>
    <row r="223" spans="1:26" ht="13.5" customHeight="1" x14ac:dyDescent="0.15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8"/>
      <c r="Z223" s="37"/>
    </row>
    <row r="224" spans="1:26" ht="13.5" customHeight="1" x14ac:dyDescent="0.15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8"/>
      <c r="Z224" s="37"/>
    </row>
    <row r="225" spans="1:26" ht="13.5" customHeight="1" x14ac:dyDescent="0.15">
      <c r="A225" s="16">
        <v>221</v>
      </c>
      <c r="B225" s="17" t="s">
        <v>178</v>
      </c>
      <c r="C225" s="30"/>
      <c r="D225" s="31">
        <v>791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8"/>
      <c r="Z225" s="25">
        <v>791</v>
      </c>
    </row>
    <row r="226" spans="1:26" ht="13.5" customHeight="1" x14ac:dyDescent="0.15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8"/>
      <c r="Z226" s="37"/>
    </row>
    <row r="227" spans="1:26" ht="13.5" customHeight="1" x14ac:dyDescent="0.15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8"/>
      <c r="Z227" s="37"/>
    </row>
    <row r="228" spans="1:26" ht="27" customHeight="1" x14ac:dyDescent="0.15">
      <c r="A228" s="16">
        <v>224</v>
      </c>
      <c r="B228" s="17" t="s">
        <v>180</v>
      </c>
      <c r="C228" s="26">
        <v>0.66414958969870519</v>
      </c>
      <c r="D228" s="20"/>
      <c r="E228" s="20"/>
      <c r="F228" s="20"/>
      <c r="G228" s="20"/>
      <c r="H228" s="20"/>
      <c r="I228" s="31">
        <v>8337.6554545784002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3">
        <v>76.435108801072701</v>
      </c>
      <c r="X228" s="21"/>
      <c r="Y228" s="28"/>
      <c r="Z228" s="25">
        <v>8414.754712969172</v>
      </c>
    </row>
    <row r="229" spans="1:26" ht="13.5" customHeight="1" x14ac:dyDescent="0.15">
      <c r="A229" s="16">
        <v>225</v>
      </c>
      <c r="B229" s="17" t="s">
        <v>181</v>
      </c>
      <c r="C229" s="30"/>
      <c r="D229" s="31">
        <v>300</v>
      </c>
      <c r="E229" s="19">
        <v>2.1254348338940452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8"/>
      <c r="Z229" s="25">
        <v>302.12543483389402</v>
      </c>
    </row>
    <row r="230" spans="1:26" ht="13.5" customHeight="1" x14ac:dyDescent="0.15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8"/>
      <c r="Z230" s="37"/>
    </row>
    <row r="231" spans="1:26" ht="13.5" customHeight="1" x14ac:dyDescent="0.15">
      <c r="A231" s="16">
        <v>227</v>
      </c>
      <c r="B231" s="17" t="s">
        <v>182</v>
      </c>
      <c r="C231" s="30"/>
      <c r="D231" s="31">
        <v>665.00000000000011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8"/>
      <c r="Z231" s="25">
        <v>665.00000000000011</v>
      </c>
    </row>
    <row r="232" spans="1:26" ht="27" customHeight="1" x14ac:dyDescent="0.15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8"/>
      <c r="Z232" s="37"/>
    </row>
    <row r="233" spans="1:26" ht="13.5" customHeight="1" x14ac:dyDescent="0.15">
      <c r="A233" s="16">
        <v>229</v>
      </c>
      <c r="B233" s="17" t="s">
        <v>183</v>
      </c>
      <c r="C233" s="30"/>
      <c r="D233" s="31">
        <v>14821.499999999998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8"/>
      <c r="Z233" s="25">
        <v>14821.499999999998</v>
      </c>
    </row>
    <row r="234" spans="1:26" ht="27" customHeight="1" x14ac:dyDescent="0.15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8"/>
      <c r="Z234" s="37"/>
    </row>
    <row r="235" spans="1:26" ht="13.5" customHeight="1" x14ac:dyDescent="0.15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8"/>
      <c r="Z235" s="37"/>
    </row>
    <row r="236" spans="1:26" ht="13.5" customHeight="1" x14ac:dyDescent="0.15">
      <c r="A236" s="16">
        <v>232</v>
      </c>
      <c r="B236" s="17" t="s">
        <v>185</v>
      </c>
      <c r="C236" s="36">
        <v>11627.107769859034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8"/>
      <c r="Z236" s="25">
        <v>11627.107769859034</v>
      </c>
    </row>
    <row r="237" spans="1:26" ht="13.5" customHeight="1" x14ac:dyDescent="0.15">
      <c r="A237" s="16">
        <v>233</v>
      </c>
      <c r="B237" s="17" t="s">
        <v>186</v>
      </c>
      <c r="C237" s="30"/>
      <c r="D237" s="31">
        <v>547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8"/>
      <c r="Z237" s="25">
        <v>547</v>
      </c>
    </row>
    <row r="238" spans="1:26" ht="13.5" customHeight="1" x14ac:dyDescent="0.15">
      <c r="A238" s="16">
        <v>234</v>
      </c>
      <c r="B238" s="17" t="s">
        <v>187</v>
      </c>
      <c r="C238" s="34">
        <v>8.0375773536924489E-2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8"/>
      <c r="Z238" s="35">
        <v>8.0375773536924489E-2</v>
      </c>
    </row>
    <row r="239" spans="1:26" ht="13.5" customHeight="1" x14ac:dyDescent="0.15">
      <c r="A239" s="16">
        <v>235</v>
      </c>
      <c r="B239" s="17" t="s">
        <v>419</v>
      </c>
      <c r="C239" s="42">
        <v>2.3034235960311555E-5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8"/>
      <c r="Z239" s="49">
        <v>2.3034235960311555E-5</v>
      </c>
    </row>
    <row r="240" spans="1:26" ht="13.5" customHeight="1" x14ac:dyDescent="0.15">
      <c r="A240" s="16">
        <v>236</v>
      </c>
      <c r="B240" s="17" t="s">
        <v>188</v>
      </c>
      <c r="C240" s="3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8"/>
      <c r="Z240" s="37"/>
    </row>
    <row r="241" spans="1:26" ht="13.5" customHeight="1" x14ac:dyDescent="0.15">
      <c r="A241" s="16">
        <v>237</v>
      </c>
      <c r="B241" s="17" t="s">
        <v>189</v>
      </c>
      <c r="C241" s="26">
        <v>0.40112960943069659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3">
        <v>21.014030237754945</v>
      </c>
      <c r="W241" s="21"/>
      <c r="X241" s="23">
        <v>15.78566461672421</v>
      </c>
      <c r="Y241" s="28"/>
      <c r="Z241" s="25">
        <v>37.200824463909854</v>
      </c>
    </row>
    <row r="242" spans="1:26" ht="13.5" customHeight="1" x14ac:dyDescent="0.15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8"/>
      <c r="Z242" s="37"/>
    </row>
    <row r="243" spans="1:26" ht="13.5" customHeight="1" x14ac:dyDescent="0.15">
      <c r="A243" s="16">
        <v>239</v>
      </c>
      <c r="B243" s="17" t="s">
        <v>190</v>
      </c>
      <c r="C243" s="26">
        <v>0.53040644517244584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8"/>
      <c r="Z243" s="29">
        <v>0.53040644517244584</v>
      </c>
    </row>
    <row r="244" spans="1:26" ht="13.5" customHeight="1" x14ac:dyDescent="0.15">
      <c r="A244" s="16">
        <v>240</v>
      </c>
      <c r="B244" s="17" t="s">
        <v>191</v>
      </c>
      <c r="C244" s="36">
        <v>1617.3250528749061</v>
      </c>
      <c r="D244" s="20"/>
      <c r="E244" s="20"/>
      <c r="F244" s="48">
        <v>2.1301818095704257E-2</v>
      </c>
      <c r="G244" s="31">
        <v>155.52502984314214</v>
      </c>
      <c r="H244" s="20"/>
      <c r="I244" s="20"/>
      <c r="J244" s="20"/>
      <c r="K244" s="31">
        <v>1060.4367312232337</v>
      </c>
      <c r="L244" s="20"/>
      <c r="M244" s="31">
        <v>8562.6073271393161</v>
      </c>
      <c r="N244" s="31">
        <v>374.35603553686968</v>
      </c>
      <c r="O244" s="31">
        <v>796.22350180901174</v>
      </c>
      <c r="P244" s="31">
        <v>470.05973079457618</v>
      </c>
      <c r="Q244" s="20"/>
      <c r="R244" s="20"/>
      <c r="S244" s="20"/>
      <c r="T244" s="20"/>
      <c r="U244" s="20"/>
      <c r="V244" s="21"/>
      <c r="W244" s="21"/>
      <c r="X244" s="21"/>
      <c r="Y244" s="28"/>
      <c r="Z244" s="25">
        <v>13036.554711039153</v>
      </c>
    </row>
    <row r="245" spans="1:26" ht="27" customHeight="1" x14ac:dyDescent="0.15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8"/>
      <c r="Z245" s="37"/>
    </row>
    <row r="246" spans="1:26" ht="13.5" customHeight="1" x14ac:dyDescent="0.15">
      <c r="A246" s="16">
        <v>242</v>
      </c>
      <c r="B246" s="17" t="s">
        <v>192</v>
      </c>
      <c r="C246" s="34">
        <v>2.625192420586469E-3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3">
        <v>78.9214710286724</v>
      </c>
      <c r="W246" s="27">
        <v>9.7989301246166702E-4</v>
      </c>
      <c r="X246" s="21"/>
      <c r="Y246" s="28"/>
      <c r="Z246" s="25">
        <v>78.925076114105437</v>
      </c>
    </row>
    <row r="247" spans="1:26" ht="13.5" customHeight="1" x14ac:dyDescent="0.15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1">
        <v>292.03821705312049</v>
      </c>
      <c r="V247" s="21"/>
      <c r="W247" s="21"/>
      <c r="X247" s="21"/>
      <c r="Y247" s="28"/>
      <c r="Z247" s="25">
        <v>292.03821705312049</v>
      </c>
    </row>
    <row r="248" spans="1:26" ht="13.5" customHeight="1" x14ac:dyDescent="0.15">
      <c r="A248" s="16">
        <v>244</v>
      </c>
      <c r="B248" s="17" t="s">
        <v>193</v>
      </c>
      <c r="C248" s="30"/>
      <c r="D248" s="31">
        <v>24409.750000000004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8"/>
      <c r="Z248" s="25">
        <v>24409.750000000004</v>
      </c>
    </row>
    <row r="249" spans="1:26" ht="13.5" customHeight="1" x14ac:dyDescent="0.15">
      <c r="A249" s="16">
        <v>245</v>
      </c>
      <c r="B249" s="17" t="s">
        <v>194</v>
      </c>
      <c r="C249" s="42">
        <v>6.1089933857594631E-5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3">
        <v>5.1290286486646249E-4</v>
      </c>
      <c r="X249" s="21"/>
      <c r="Y249" s="28"/>
      <c r="Z249" s="39">
        <v>5.7399279872405711E-4</v>
      </c>
    </row>
    <row r="250" spans="1:26" ht="13.5" customHeight="1" x14ac:dyDescent="0.15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8"/>
      <c r="Z250" s="37"/>
    </row>
    <row r="251" spans="1:26" ht="13.5" customHeight="1" x14ac:dyDescent="0.15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8"/>
      <c r="Z251" s="37"/>
    </row>
    <row r="252" spans="1:26" ht="13.5" customHeight="1" x14ac:dyDescent="0.15">
      <c r="A252" s="16">
        <v>248</v>
      </c>
      <c r="B252" s="17" t="s">
        <v>195</v>
      </c>
      <c r="C252" s="30"/>
      <c r="D252" s="31">
        <v>6909</v>
      </c>
      <c r="E252" s="50">
        <v>0.50105307871266458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8"/>
      <c r="Z252" s="25">
        <v>6909.5010530787131</v>
      </c>
    </row>
    <row r="253" spans="1:26" ht="13.5" customHeight="1" x14ac:dyDescent="0.15">
      <c r="A253" s="16">
        <v>249</v>
      </c>
      <c r="B253" s="17" t="s">
        <v>196</v>
      </c>
      <c r="C253" s="30"/>
      <c r="D253" s="31">
        <v>765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8"/>
      <c r="Z253" s="25">
        <v>765</v>
      </c>
    </row>
    <row r="254" spans="1:26" ht="13.5" customHeight="1" x14ac:dyDescent="0.15">
      <c r="A254" s="16">
        <v>250</v>
      </c>
      <c r="B254" s="17" t="s">
        <v>197</v>
      </c>
      <c r="C254" s="30"/>
      <c r="D254" s="31">
        <v>577.99999999999989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8"/>
      <c r="Z254" s="25">
        <v>577.99999999999989</v>
      </c>
    </row>
    <row r="255" spans="1:26" ht="13.5" customHeight="1" x14ac:dyDescent="0.15">
      <c r="A255" s="16">
        <v>251</v>
      </c>
      <c r="B255" s="17" t="s">
        <v>198</v>
      </c>
      <c r="C255" s="30"/>
      <c r="D255" s="31">
        <v>8912.0000000000018</v>
      </c>
      <c r="E255" s="31">
        <v>135.67314555577192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8"/>
      <c r="Z255" s="25">
        <v>9047.6731455557729</v>
      </c>
    </row>
    <row r="256" spans="1:26" ht="13.5" customHeight="1" x14ac:dyDescent="0.15">
      <c r="A256" s="16">
        <v>252</v>
      </c>
      <c r="B256" s="17" t="s">
        <v>199</v>
      </c>
      <c r="C256" s="30"/>
      <c r="D256" s="20"/>
      <c r="E256" s="31">
        <v>36.448739291501944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8"/>
      <c r="Z256" s="25">
        <v>36.448739291501944</v>
      </c>
    </row>
    <row r="257" spans="1:26" ht="13.5" customHeight="1" x14ac:dyDescent="0.15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8"/>
      <c r="Z257" s="37"/>
    </row>
    <row r="258" spans="1:26" ht="13.5" customHeight="1" x14ac:dyDescent="0.15">
      <c r="A258" s="16">
        <v>254</v>
      </c>
      <c r="B258" s="17" t="s">
        <v>201</v>
      </c>
      <c r="C258" s="3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8"/>
      <c r="Z258" s="37"/>
    </row>
    <row r="259" spans="1:26" ht="13.5" customHeight="1" x14ac:dyDescent="0.15">
      <c r="A259" s="16">
        <v>255</v>
      </c>
      <c r="B259" s="17" t="s">
        <v>202</v>
      </c>
      <c r="C259" s="18">
        <v>1.1361293176655525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8"/>
      <c r="Z259" s="32">
        <v>1.1361293176655525</v>
      </c>
    </row>
    <row r="260" spans="1:26" ht="13.5" customHeight="1" x14ac:dyDescent="0.15">
      <c r="A260" s="16">
        <v>256</v>
      </c>
      <c r="B260" s="17" t="s">
        <v>203</v>
      </c>
      <c r="C260" s="30"/>
      <c r="D260" s="20"/>
      <c r="E260" s="19">
        <v>1.6117991050399822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8"/>
      <c r="Z260" s="32">
        <v>1.6117991050399822</v>
      </c>
    </row>
    <row r="261" spans="1:26" ht="13.5" customHeight="1" x14ac:dyDescent="0.15">
      <c r="A261" s="16">
        <v>257</v>
      </c>
      <c r="B261" s="17" t="s">
        <v>204</v>
      </c>
      <c r="C261" s="30"/>
      <c r="D261" s="31">
        <v>112.32</v>
      </c>
      <c r="E261" s="48">
        <v>1.5161355887370418E-3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8"/>
      <c r="Z261" s="25">
        <v>112.32151613558872</v>
      </c>
    </row>
    <row r="262" spans="1:26" ht="13.5" customHeight="1" x14ac:dyDescent="0.15">
      <c r="A262" s="16">
        <v>258</v>
      </c>
      <c r="B262" s="17" t="s">
        <v>205</v>
      </c>
      <c r="C262" s="34">
        <v>7.0394631131108526E-2</v>
      </c>
      <c r="D262" s="31">
        <v>552.20000000000005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7">
        <v>1.2580186077732715E-2</v>
      </c>
      <c r="X262" s="21"/>
      <c r="Y262" s="28"/>
      <c r="Z262" s="25">
        <v>552.28297481720881</v>
      </c>
    </row>
    <row r="263" spans="1:26" ht="13.5" customHeight="1" x14ac:dyDescent="0.15">
      <c r="A263" s="16">
        <v>259</v>
      </c>
      <c r="B263" s="17" t="s">
        <v>206</v>
      </c>
      <c r="C263" s="26">
        <v>0.57559937257125871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8"/>
      <c r="Z263" s="29">
        <v>0.57559937257125871</v>
      </c>
    </row>
    <row r="264" spans="1:26" ht="13.5" customHeight="1" x14ac:dyDescent="0.15">
      <c r="A264" s="16">
        <v>260</v>
      </c>
      <c r="B264" s="17" t="s">
        <v>207</v>
      </c>
      <c r="C264" s="30"/>
      <c r="D264" s="31">
        <v>5198.0000000000018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8"/>
      <c r="Z264" s="25">
        <v>5198.0000000000018</v>
      </c>
    </row>
    <row r="265" spans="1:26" ht="13.5" customHeight="1" x14ac:dyDescent="0.15">
      <c r="A265" s="16">
        <v>261</v>
      </c>
      <c r="B265" s="17" t="s">
        <v>208</v>
      </c>
      <c r="C265" s="30"/>
      <c r="D265" s="31">
        <v>6697.0000000000018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8"/>
      <c r="Z265" s="25">
        <v>6697.0000000000018</v>
      </c>
    </row>
    <row r="266" spans="1:26" ht="13.5" customHeight="1" x14ac:dyDescent="0.15">
      <c r="A266" s="16">
        <v>262</v>
      </c>
      <c r="B266" s="17" t="s">
        <v>209</v>
      </c>
      <c r="C266" s="36">
        <v>1430.3861648828031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3.2588747643238736</v>
      </c>
      <c r="X266" s="21"/>
      <c r="Y266" s="24">
        <v>12.693909866594691</v>
      </c>
      <c r="Z266" s="25">
        <v>1446.3389495137214</v>
      </c>
    </row>
    <row r="267" spans="1:26" ht="13.5" customHeight="1" x14ac:dyDescent="0.15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8"/>
      <c r="Z267" s="37"/>
    </row>
    <row r="268" spans="1:26" ht="27" customHeight="1" x14ac:dyDescent="0.15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8"/>
      <c r="Z268" s="37"/>
    </row>
    <row r="269" spans="1:26" ht="13.5" customHeight="1" x14ac:dyDescent="0.15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8"/>
      <c r="Z269" s="37"/>
    </row>
    <row r="270" spans="1:26" ht="13.5" customHeight="1" x14ac:dyDescent="0.15">
      <c r="A270" s="16">
        <v>266</v>
      </c>
      <c r="B270" s="17" t="s">
        <v>210</v>
      </c>
      <c r="C270" s="30"/>
      <c r="D270" s="31">
        <v>117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8"/>
      <c r="Z270" s="25">
        <v>117</v>
      </c>
    </row>
    <row r="271" spans="1:26" ht="13.5" customHeight="1" x14ac:dyDescent="0.15">
      <c r="A271" s="16">
        <v>267</v>
      </c>
      <c r="B271" s="17" t="s">
        <v>211</v>
      </c>
      <c r="C271" s="3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8"/>
      <c r="Z271" s="37"/>
    </row>
    <row r="272" spans="1:26" ht="13.5" customHeight="1" x14ac:dyDescent="0.15">
      <c r="A272" s="16">
        <v>268</v>
      </c>
      <c r="B272" s="17" t="s">
        <v>212</v>
      </c>
      <c r="C272" s="26">
        <v>0.39544061143745057</v>
      </c>
      <c r="D272" s="31">
        <v>5936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8"/>
      <c r="Z272" s="25">
        <v>5936.3954406114372</v>
      </c>
    </row>
    <row r="273" spans="1:26" ht="13.5" customHeight="1" x14ac:dyDescent="0.15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8"/>
      <c r="Z273" s="37"/>
    </row>
    <row r="274" spans="1:26" ht="13.5" customHeight="1" x14ac:dyDescent="0.15">
      <c r="A274" s="16">
        <v>270</v>
      </c>
      <c r="B274" s="17" t="s">
        <v>213</v>
      </c>
      <c r="C274" s="38">
        <v>2.9991929507730981E-4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8"/>
      <c r="Z274" s="39">
        <v>2.9991929507730981E-4</v>
      </c>
    </row>
    <row r="275" spans="1:26" ht="13.5" customHeight="1" x14ac:dyDescent="0.15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8"/>
      <c r="Z275" s="37"/>
    </row>
    <row r="276" spans="1:26" ht="13.5" customHeight="1" x14ac:dyDescent="0.15">
      <c r="A276" s="16">
        <v>272</v>
      </c>
      <c r="B276" s="17" t="s">
        <v>214</v>
      </c>
      <c r="C276" s="18">
        <v>2.5555978922291107</v>
      </c>
      <c r="D276" s="31">
        <v>12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3.5429547964646697</v>
      </c>
      <c r="X276" s="22">
        <v>9.8611017790225066</v>
      </c>
      <c r="Y276" s="24">
        <v>10.464285898850711</v>
      </c>
      <c r="Z276" s="25">
        <v>38.423940366566995</v>
      </c>
    </row>
    <row r="277" spans="1:26" ht="13.5" customHeight="1" x14ac:dyDescent="0.15">
      <c r="A277" s="16">
        <v>273</v>
      </c>
      <c r="B277" s="17" t="s">
        <v>215</v>
      </c>
      <c r="C277" s="34">
        <v>8.1744216798347341E-2</v>
      </c>
      <c r="D277" s="31">
        <v>51.79999999999999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4">
        <v>3.3248083577936039E-5</v>
      </c>
      <c r="X277" s="21"/>
      <c r="Y277" s="28"/>
      <c r="Z277" s="25">
        <v>51.881777464881914</v>
      </c>
    </row>
    <row r="278" spans="1:26" ht="13.5" customHeight="1" x14ac:dyDescent="0.15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8"/>
      <c r="Z278" s="37"/>
    </row>
    <row r="279" spans="1:26" ht="13.5" customHeight="1" x14ac:dyDescent="0.15">
      <c r="A279" s="16">
        <v>275</v>
      </c>
      <c r="B279" s="17" t="s">
        <v>216</v>
      </c>
      <c r="C279" s="36">
        <v>59.729280527908472</v>
      </c>
      <c r="D279" s="31">
        <v>543.9</v>
      </c>
      <c r="E279" s="48">
        <v>5.0149100242840609E-3</v>
      </c>
      <c r="F279" s="20"/>
      <c r="G279" s="20"/>
      <c r="H279" s="20"/>
      <c r="I279" s="31">
        <v>23761.647412869213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3">
        <v>4250.1681915984746</v>
      </c>
      <c r="X279" s="21"/>
      <c r="Y279" s="28"/>
      <c r="Z279" s="25">
        <v>28615.44989990562</v>
      </c>
    </row>
    <row r="280" spans="1:26" ht="13.5" customHeight="1" x14ac:dyDescent="0.15">
      <c r="A280" s="16">
        <v>276</v>
      </c>
      <c r="B280" s="17" t="s">
        <v>217</v>
      </c>
      <c r="C280" s="26">
        <v>0.68722935694380016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8"/>
      <c r="Z280" s="29">
        <v>0.68722935694380016</v>
      </c>
    </row>
    <row r="281" spans="1:26" ht="13.5" customHeight="1" x14ac:dyDescent="0.15">
      <c r="A281" s="16">
        <v>277</v>
      </c>
      <c r="B281" s="17" t="s">
        <v>218</v>
      </c>
      <c r="C281" s="36">
        <v>97.452235168330944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3">
        <v>340.31103190826349</v>
      </c>
      <c r="X281" s="21"/>
      <c r="Y281" s="28"/>
      <c r="Z281" s="25">
        <v>437.76326707659445</v>
      </c>
    </row>
    <row r="282" spans="1:26" ht="13.5" customHeight="1" x14ac:dyDescent="0.15">
      <c r="A282" s="16">
        <v>278</v>
      </c>
      <c r="B282" s="17" t="s">
        <v>219</v>
      </c>
      <c r="C282" s="18">
        <v>2.8113082959771165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3">
        <v>21.379332950398606</v>
      </c>
      <c r="X282" s="21"/>
      <c r="Y282" s="28"/>
      <c r="Z282" s="25">
        <v>24.190641246375723</v>
      </c>
    </row>
    <row r="283" spans="1:26" ht="13.5" customHeight="1" x14ac:dyDescent="0.15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8"/>
      <c r="Z283" s="37"/>
    </row>
    <row r="284" spans="1:26" ht="13.5" customHeight="1" x14ac:dyDescent="0.15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8"/>
      <c r="Z284" s="37"/>
    </row>
    <row r="285" spans="1:26" ht="13.5" customHeight="1" x14ac:dyDescent="0.15">
      <c r="A285" s="16">
        <v>281</v>
      </c>
      <c r="B285" s="17" t="s">
        <v>220</v>
      </c>
      <c r="C285" s="36">
        <v>4917.4062183161104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2">
        <v>1.8463224043599935</v>
      </c>
      <c r="X285" s="21"/>
      <c r="Y285" s="24">
        <v>17.797144396497032</v>
      </c>
      <c r="Z285" s="25">
        <v>4937.0496851169673</v>
      </c>
    </row>
    <row r="286" spans="1:26" ht="13.5" customHeight="1" x14ac:dyDescent="0.15">
      <c r="A286" s="16">
        <v>282</v>
      </c>
      <c r="B286" s="17" t="s">
        <v>221</v>
      </c>
      <c r="C286" s="26">
        <v>0.33791386983833599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1.3427088690750448</v>
      </c>
      <c r="X286" s="21"/>
      <c r="Y286" s="28"/>
      <c r="Z286" s="32">
        <v>1.6806227389133808</v>
      </c>
    </row>
    <row r="287" spans="1:26" ht="13.5" customHeight="1" x14ac:dyDescent="0.15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8"/>
      <c r="Z287" s="37"/>
    </row>
    <row r="288" spans="1:26" ht="13.5" customHeight="1" x14ac:dyDescent="0.15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8"/>
      <c r="Z288" s="37"/>
    </row>
    <row r="289" spans="1:26" ht="13.5" customHeight="1" x14ac:dyDescent="0.15">
      <c r="A289" s="16">
        <v>285</v>
      </c>
      <c r="B289" s="17" t="s">
        <v>223</v>
      </c>
      <c r="C289" s="30"/>
      <c r="D289" s="31">
        <v>4944.75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8"/>
      <c r="Z289" s="25">
        <v>4944.75</v>
      </c>
    </row>
    <row r="290" spans="1:26" ht="13.5" customHeight="1" x14ac:dyDescent="0.15">
      <c r="A290" s="16">
        <v>286</v>
      </c>
      <c r="B290" s="17" t="s">
        <v>224</v>
      </c>
      <c r="C290" s="30"/>
      <c r="D290" s="31">
        <v>47.000000000000007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8"/>
      <c r="Z290" s="25">
        <v>47.000000000000007</v>
      </c>
    </row>
    <row r="291" spans="1:26" ht="13.5" customHeight="1" x14ac:dyDescent="0.15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8"/>
      <c r="Z291" s="37"/>
    </row>
    <row r="292" spans="1:26" ht="13.5" customHeight="1" x14ac:dyDescent="0.15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1">
        <v>9485.7029306728036</v>
      </c>
      <c r="U292" s="20"/>
      <c r="V292" s="21"/>
      <c r="W292" s="21"/>
      <c r="X292" s="21"/>
      <c r="Y292" s="28"/>
      <c r="Z292" s="25">
        <v>9485.7029306728036</v>
      </c>
    </row>
    <row r="293" spans="1:26" ht="13.5" customHeight="1" x14ac:dyDescent="0.15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8"/>
      <c r="Z293" s="37"/>
    </row>
    <row r="294" spans="1:26" ht="13.5" customHeight="1" x14ac:dyDescent="0.15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8"/>
      <c r="Z294" s="37"/>
    </row>
    <row r="295" spans="1:26" ht="40.5" customHeight="1" x14ac:dyDescent="0.15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8"/>
      <c r="Z295" s="37"/>
    </row>
    <row r="296" spans="1:26" ht="13.5" customHeight="1" x14ac:dyDescent="0.15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8"/>
      <c r="Z296" s="37"/>
    </row>
    <row r="297" spans="1:26" ht="13.5" customHeight="1" x14ac:dyDescent="0.15">
      <c r="A297" s="16">
        <v>293</v>
      </c>
      <c r="B297" s="17" t="s">
        <v>227</v>
      </c>
      <c r="C297" s="30"/>
      <c r="D297" s="31">
        <v>2637.5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8"/>
      <c r="Z297" s="25">
        <v>2637.5</v>
      </c>
    </row>
    <row r="298" spans="1:26" ht="13.5" customHeight="1" x14ac:dyDescent="0.15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8"/>
      <c r="Z298" s="37"/>
    </row>
    <row r="299" spans="1:26" ht="13.5" customHeight="1" x14ac:dyDescent="0.15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8"/>
      <c r="Z299" s="37"/>
    </row>
    <row r="300" spans="1:26" ht="13.5" customHeight="1" x14ac:dyDescent="0.15">
      <c r="A300" s="16">
        <v>296</v>
      </c>
      <c r="B300" s="17" t="s">
        <v>229</v>
      </c>
      <c r="C300" s="36">
        <v>14619.285576454227</v>
      </c>
      <c r="D300" s="31">
        <v>112.49999999999999</v>
      </c>
      <c r="E300" s="31">
        <v>180.38578410220137</v>
      </c>
      <c r="F300" s="20"/>
      <c r="G300" s="20"/>
      <c r="H300" s="20"/>
      <c r="I300" s="20"/>
      <c r="J300" s="20"/>
      <c r="K300" s="31">
        <v>1254.8107970694914</v>
      </c>
      <c r="L300" s="20"/>
      <c r="M300" s="31">
        <v>25947.709924456052</v>
      </c>
      <c r="N300" s="20"/>
      <c r="O300" s="31">
        <v>338.53904230995755</v>
      </c>
      <c r="P300" s="20"/>
      <c r="Q300" s="20"/>
      <c r="R300" s="20"/>
      <c r="S300" s="20"/>
      <c r="T300" s="20"/>
      <c r="U300" s="20"/>
      <c r="V300" s="21"/>
      <c r="W300" s="23">
        <v>41.412820838253531</v>
      </c>
      <c r="X300" s="21"/>
      <c r="Y300" s="24">
        <v>315.91123922025179</v>
      </c>
      <c r="Z300" s="25">
        <v>42810.555184450437</v>
      </c>
    </row>
    <row r="301" spans="1:26" ht="13.5" customHeight="1" x14ac:dyDescent="0.15">
      <c r="A301" s="16">
        <v>297</v>
      </c>
      <c r="B301" s="17" t="s">
        <v>230</v>
      </c>
      <c r="C301" s="36">
        <v>6089.1955135400231</v>
      </c>
      <c r="D301" s="31">
        <v>437.69999999999993</v>
      </c>
      <c r="E301" s="31">
        <v>56.33035914283969</v>
      </c>
      <c r="F301" s="20"/>
      <c r="G301" s="31">
        <v>19196.902703350352</v>
      </c>
      <c r="H301" s="20"/>
      <c r="I301" s="20"/>
      <c r="J301" s="20"/>
      <c r="K301" s="31">
        <v>1682.4856087895719</v>
      </c>
      <c r="L301" s="20"/>
      <c r="M301" s="31">
        <v>14660.218296690651</v>
      </c>
      <c r="N301" s="31">
        <v>258.05458377419382</v>
      </c>
      <c r="O301" s="31">
        <v>905.55809140819485</v>
      </c>
      <c r="P301" s="31">
        <v>294.03948534856391</v>
      </c>
      <c r="Q301" s="20"/>
      <c r="R301" s="20"/>
      <c r="S301" s="20"/>
      <c r="T301" s="20"/>
      <c r="U301" s="20"/>
      <c r="V301" s="21"/>
      <c r="W301" s="23">
        <v>19.259816183651381</v>
      </c>
      <c r="X301" s="21"/>
      <c r="Y301" s="24">
        <v>30.680977728164532</v>
      </c>
      <c r="Z301" s="25">
        <v>43630.425435956211</v>
      </c>
    </row>
    <row r="302" spans="1:26" ht="13.5" customHeight="1" x14ac:dyDescent="0.15">
      <c r="A302" s="16">
        <v>298</v>
      </c>
      <c r="B302" s="17" t="s">
        <v>231</v>
      </c>
      <c r="C302" s="18">
        <v>1.8122430593676193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8"/>
      <c r="Z302" s="32">
        <v>1.8122430593676193</v>
      </c>
    </row>
    <row r="303" spans="1:26" ht="13.5" customHeight="1" x14ac:dyDescent="0.15">
      <c r="A303" s="16">
        <v>299</v>
      </c>
      <c r="B303" s="17" t="s">
        <v>232</v>
      </c>
      <c r="C303" s="3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8"/>
      <c r="Z303" s="37"/>
    </row>
    <row r="304" spans="1:26" ht="13.5" customHeight="1" x14ac:dyDescent="0.15">
      <c r="A304" s="16">
        <v>300</v>
      </c>
      <c r="B304" s="17" t="s">
        <v>233</v>
      </c>
      <c r="C304" s="36">
        <v>110273.73957193638</v>
      </c>
      <c r="D304" s="31">
        <v>12.1</v>
      </c>
      <c r="E304" s="50">
        <v>0.90329591160205425</v>
      </c>
      <c r="F304" s="31">
        <v>5586.9191629787238</v>
      </c>
      <c r="G304" s="31">
        <v>97137.741202433637</v>
      </c>
      <c r="H304" s="20"/>
      <c r="I304" s="20"/>
      <c r="J304" s="20"/>
      <c r="K304" s="31">
        <v>15524.581725737205</v>
      </c>
      <c r="L304" s="31">
        <v>642.57620980000002</v>
      </c>
      <c r="M304" s="31">
        <v>300077.58096248884</v>
      </c>
      <c r="N304" s="31">
        <v>3176.8183132324634</v>
      </c>
      <c r="O304" s="31">
        <v>5876.2708528272269</v>
      </c>
      <c r="P304" s="31">
        <v>2992.6096884957101</v>
      </c>
      <c r="Q304" s="31">
        <v>44.302640120824215</v>
      </c>
      <c r="R304" s="31">
        <v>50.968946876086811</v>
      </c>
      <c r="S304" s="20"/>
      <c r="T304" s="20"/>
      <c r="U304" s="20"/>
      <c r="V304" s="21"/>
      <c r="W304" s="23">
        <v>273.2189483186462</v>
      </c>
      <c r="X304" s="21"/>
      <c r="Y304" s="41">
        <v>3.9347232032926325</v>
      </c>
      <c r="Z304" s="25">
        <v>541674.26624436083</v>
      </c>
    </row>
    <row r="305" spans="1:26" ht="13.5" customHeight="1" x14ac:dyDescent="0.15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8"/>
      <c r="Z305" s="37"/>
    </row>
    <row r="306" spans="1:26" ht="13.5" customHeight="1" x14ac:dyDescent="0.15">
      <c r="A306" s="16">
        <v>302</v>
      </c>
      <c r="B306" s="17" t="s">
        <v>235</v>
      </c>
      <c r="C306" s="36">
        <v>1218.3791088250562</v>
      </c>
      <c r="D306" s="31">
        <v>1259.5</v>
      </c>
      <c r="E306" s="50">
        <v>0.31505421599931666</v>
      </c>
      <c r="F306" s="20"/>
      <c r="G306" s="20"/>
      <c r="H306" s="20"/>
      <c r="I306" s="20"/>
      <c r="J306" s="31">
        <v>622.1462466877407</v>
      </c>
      <c r="K306" s="20"/>
      <c r="L306" s="20"/>
      <c r="M306" s="31">
        <v>492.41276000647656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3">
        <v>13.995736296474108</v>
      </c>
      <c r="X306" s="21"/>
      <c r="Y306" s="28"/>
      <c r="Z306" s="25">
        <v>3606.7489060317471</v>
      </c>
    </row>
    <row r="307" spans="1:26" ht="13.5" customHeight="1" x14ac:dyDescent="0.15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8"/>
      <c r="Z307" s="37"/>
    </row>
    <row r="308" spans="1:26" ht="13.5" customHeight="1" x14ac:dyDescent="0.15">
      <c r="A308" s="16">
        <v>304</v>
      </c>
      <c r="B308" s="17" t="s">
        <v>236</v>
      </c>
      <c r="C308" s="34">
        <v>3.7089861622635445E-2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8"/>
      <c r="Z308" s="35">
        <v>3.7089861622635445E-2</v>
      </c>
    </row>
    <row r="309" spans="1:26" ht="13.5" customHeight="1" x14ac:dyDescent="0.15">
      <c r="A309" s="16">
        <v>305</v>
      </c>
      <c r="B309" s="17" t="s">
        <v>237</v>
      </c>
      <c r="C309" s="18">
        <v>4.452146819656555</v>
      </c>
      <c r="D309" s="20"/>
      <c r="E309" s="20"/>
      <c r="F309" s="20"/>
      <c r="G309" s="31">
        <v>407.1061034657306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3">
        <v>23.29609686990932</v>
      </c>
      <c r="W309" s="22">
        <v>2.856462007092794</v>
      </c>
      <c r="X309" s="23">
        <v>25.84262851521822</v>
      </c>
      <c r="Y309" s="41">
        <v>9.2559448756417737</v>
      </c>
      <c r="Z309" s="25">
        <v>472.80938255324924</v>
      </c>
    </row>
    <row r="310" spans="1:26" ht="13.5" customHeight="1" x14ac:dyDescent="0.15">
      <c r="A310" s="16">
        <v>306</v>
      </c>
      <c r="B310" s="17" t="s">
        <v>238</v>
      </c>
      <c r="C310" s="34">
        <v>7.2809365277706428E-2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8"/>
      <c r="Z310" s="35">
        <v>7.2809365277706428E-2</v>
      </c>
    </row>
    <row r="311" spans="1:26" ht="13.5" customHeight="1" x14ac:dyDescent="0.15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8"/>
      <c r="Z311" s="37"/>
    </row>
    <row r="312" spans="1:26" ht="13.5" customHeight="1" x14ac:dyDescent="0.15">
      <c r="A312" s="16">
        <v>308</v>
      </c>
      <c r="B312" s="17" t="s">
        <v>239</v>
      </c>
      <c r="C312" s="38">
        <v>4.4465907020385952E-4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3">
        <v>7.8998885759649982E-4</v>
      </c>
      <c r="X312" s="21"/>
      <c r="Y312" s="28"/>
      <c r="Z312" s="35">
        <v>1.2346479278003593E-3</v>
      </c>
    </row>
    <row r="313" spans="1:26" ht="13.5" customHeight="1" x14ac:dyDescent="0.15">
      <c r="A313" s="16">
        <v>309</v>
      </c>
      <c r="B313" s="17" t="s">
        <v>240</v>
      </c>
      <c r="C313" s="18">
        <v>1.2676204529758721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2">
        <v>4.7543054836549636</v>
      </c>
      <c r="W313" s="23">
        <v>549.74660941409161</v>
      </c>
      <c r="X313" s="23">
        <v>11.314173867936598</v>
      </c>
      <c r="Y313" s="41">
        <v>7.5472777523139447</v>
      </c>
      <c r="Z313" s="25">
        <v>574.62998697097294</v>
      </c>
    </row>
    <row r="314" spans="1:26" ht="13.5" customHeight="1" x14ac:dyDescent="0.15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8"/>
      <c r="Z314" s="37"/>
    </row>
    <row r="315" spans="1:26" ht="13.5" customHeight="1" x14ac:dyDescent="0.15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8"/>
      <c r="Z315" s="37"/>
    </row>
    <row r="316" spans="1:26" ht="13.5" customHeight="1" x14ac:dyDescent="0.15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8"/>
      <c r="Z316" s="37"/>
    </row>
    <row r="317" spans="1:26" ht="13.5" customHeight="1" x14ac:dyDescent="0.15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8"/>
      <c r="Z317" s="37"/>
    </row>
    <row r="318" spans="1:26" ht="13.5" customHeight="1" x14ac:dyDescent="0.15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8"/>
      <c r="Z318" s="37"/>
    </row>
    <row r="319" spans="1:26" ht="13.5" customHeight="1" x14ac:dyDescent="0.15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8"/>
      <c r="Z319" s="37"/>
    </row>
    <row r="320" spans="1:26" ht="13.5" customHeight="1" x14ac:dyDescent="0.15">
      <c r="A320" s="16">
        <v>316</v>
      </c>
      <c r="B320" s="17" t="s">
        <v>241</v>
      </c>
      <c r="C320" s="26">
        <v>0.28048554974885659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8"/>
      <c r="Z320" s="29">
        <v>0.28048554974885659</v>
      </c>
    </row>
    <row r="321" spans="1:26" ht="13.5" customHeight="1" x14ac:dyDescent="0.15">
      <c r="A321" s="16">
        <v>317</v>
      </c>
      <c r="B321" s="17" t="s">
        <v>446</v>
      </c>
      <c r="C321" s="34">
        <v>5.0690121115724886E-2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8"/>
      <c r="Z321" s="35">
        <v>5.0690121115724886E-2</v>
      </c>
    </row>
    <row r="322" spans="1:26" ht="13.5" customHeight="1" x14ac:dyDescent="0.15">
      <c r="A322" s="16">
        <v>318</v>
      </c>
      <c r="B322" s="17" t="s">
        <v>242</v>
      </c>
      <c r="C322" s="26">
        <v>0.220251538860013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3.9556666155767979E-2</v>
      </c>
      <c r="X322" s="21"/>
      <c r="Y322" s="28"/>
      <c r="Z322" s="29">
        <v>0.259808205015781</v>
      </c>
    </row>
    <row r="323" spans="1:26" ht="13.5" customHeight="1" x14ac:dyDescent="0.15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8"/>
      <c r="Z323" s="37"/>
    </row>
    <row r="324" spans="1:26" ht="13.5" customHeight="1" x14ac:dyDescent="0.15">
      <c r="A324" s="16">
        <v>320</v>
      </c>
      <c r="B324" s="17" t="s">
        <v>243</v>
      </c>
      <c r="C324" s="34">
        <v>1.1978608750043092E-2</v>
      </c>
      <c r="D324" s="20"/>
      <c r="E324" s="48">
        <v>9.5605080930896313E-2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8"/>
      <c r="Z324" s="29">
        <v>0.1075836896809394</v>
      </c>
    </row>
    <row r="325" spans="1:26" ht="13.5" customHeight="1" x14ac:dyDescent="0.15">
      <c r="A325" s="16">
        <v>321</v>
      </c>
      <c r="B325" s="17" t="s">
        <v>244</v>
      </c>
      <c r="C325" s="34">
        <v>2.9345192645312799E-2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3">
        <v>43.739610449625665</v>
      </c>
      <c r="W325" s="23">
        <v>27.72019657091974</v>
      </c>
      <c r="X325" s="21"/>
      <c r="Y325" s="47">
        <v>0.33731456826652906</v>
      </c>
      <c r="Z325" s="25">
        <v>71.826466781457256</v>
      </c>
    </row>
    <row r="326" spans="1:26" ht="54" customHeight="1" x14ac:dyDescent="0.15">
      <c r="A326" s="16">
        <v>322</v>
      </c>
      <c r="B326" s="17" t="s">
        <v>245</v>
      </c>
      <c r="C326" s="36">
        <v>10.306057729834672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3">
        <v>16.687287576753739</v>
      </c>
      <c r="X326" s="21"/>
      <c r="Y326" s="28"/>
      <c r="Z326" s="25">
        <v>26.993345306588409</v>
      </c>
    </row>
    <row r="327" spans="1:26" ht="13.5" customHeight="1" x14ac:dyDescent="0.15">
      <c r="A327" s="16">
        <v>323</v>
      </c>
      <c r="B327" s="17" t="s">
        <v>246</v>
      </c>
      <c r="C327" s="30"/>
      <c r="D327" s="31">
        <v>442.49999999999994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8"/>
      <c r="Z327" s="25">
        <v>442.49999999999994</v>
      </c>
    </row>
    <row r="328" spans="1:26" ht="27" customHeight="1" x14ac:dyDescent="0.15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8"/>
      <c r="Z328" s="37"/>
    </row>
    <row r="329" spans="1:26" ht="13.5" customHeight="1" x14ac:dyDescent="0.15">
      <c r="A329" s="16">
        <v>325</v>
      </c>
      <c r="B329" s="17" t="s">
        <v>247</v>
      </c>
      <c r="C329" s="30"/>
      <c r="D329" s="31">
        <v>18413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8"/>
      <c r="Z329" s="25">
        <v>18413</v>
      </c>
    </row>
    <row r="330" spans="1:26" ht="13.5" customHeight="1" x14ac:dyDescent="0.15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8"/>
      <c r="Z330" s="37"/>
    </row>
    <row r="331" spans="1:26" ht="13.5" customHeight="1" x14ac:dyDescent="0.15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8"/>
      <c r="Z331" s="37"/>
    </row>
    <row r="332" spans="1:26" ht="13.5" customHeight="1" x14ac:dyDescent="0.15">
      <c r="A332" s="16">
        <v>328</v>
      </c>
      <c r="B332" s="17" t="s">
        <v>248</v>
      </c>
      <c r="C332" s="26">
        <v>0.18016403631067796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8"/>
      <c r="Z332" s="29">
        <v>0.18016403631067796</v>
      </c>
    </row>
    <row r="333" spans="1:26" ht="13.5" customHeight="1" x14ac:dyDescent="0.15">
      <c r="A333" s="16">
        <v>329</v>
      </c>
      <c r="B333" s="17" t="s">
        <v>249</v>
      </c>
      <c r="C333" s="30"/>
      <c r="D333" s="20"/>
      <c r="E333" s="20"/>
      <c r="F333" s="20"/>
      <c r="G333" s="20"/>
      <c r="H333" s="31">
        <v>187.69283159792317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8"/>
      <c r="Z333" s="25">
        <v>187.69283159792317</v>
      </c>
    </row>
    <row r="334" spans="1:26" ht="27" customHeight="1" x14ac:dyDescent="0.15">
      <c r="A334" s="16">
        <v>330</v>
      </c>
      <c r="B334" s="17" t="s">
        <v>451</v>
      </c>
      <c r="C334" s="26">
        <v>0.22898661639870649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40">
        <v>0.13456880149799924</v>
      </c>
      <c r="X334" s="21"/>
      <c r="Y334" s="28"/>
      <c r="Z334" s="29">
        <v>0.36355541789670576</v>
      </c>
    </row>
    <row r="335" spans="1:26" ht="13.5" customHeight="1" x14ac:dyDescent="0.15">
      <c r="A335" s="16">
        <v>331</v>
      </c>
      <c r="B335" s="17" t="s">
        <v>250</v>
      </c>
      <c r="C335" s="30"/>
      <c r="D335" s="31">
        <v>224.99999999999997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8"/>
      <c r="Z335" s="25">
        <v>224.99999999999997</v>
      </c>
    </row>
    <row r="336" spans="1:26" ht="13.5" customHeight="1" x14ac:dyDescent="0.15">
      <c r="A336" s="16">
        <v>332</v>
      </c>
      <c r="B336" s="17" t="s">
        <v>251</v>
      </c>
      <c r="C336" s="51">
        <v>8.2615525716175209E-7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9.6987831866561258</v>
      </c>
      <c r="W336" s="52">
        <v>2.2107127509540468E-7</v>
      </c>
      <c r="X336" s="22">
        <v>2.9476291888381949</v>
      </c>
      <c r="Y336" s="47">
        <v>0.78082485000191726</v>
      </c>
      <c r="Z336" s="25">
        <v>13.427238272722771</v>
      </c>
    </row>
    <row r="337" spans="1:26" ht="13.5" customHeight="1" x14ac:dyDescent="0.15">
      <c r="A337" s="16">
        <v>333</v>
      </c>
      <c r="B337" s="17" t="s">
        <v>252</v>
      </c>
      <c r="C337" s="26">
        <v>0.31985655397413959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8"/>
      <c r="Z337" s="29">
        <v>0.31985655397413959</v>
      </c>
    </row>
    <row r="338" spans="1:26" ht="13.5" customHeight="1" x14ac:dyDescent="0.15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8"/>
      <c r="Z338" s="37"/>
    </row>
    <row r="339" spans="1:26" ht="13.5" customHeight="1" x14ac:dyDescent="0.15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8"/>
      <c r="Z339" s="37"/>
    </row>
    <row r="340" spans="1:26" ht="13.5" customHeight="1" x14ac:dyDescent="0.15">
      <c r="A340" s="16">
        <v>336</v>
      </c>
      <c r="B340" s="17" t="s">
        <v>255</v>
      </c>
      <c r="C340" s="18">
        <v>1.0196607214494271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1.4585049313138347</v>
      </c>
      <c r="X340" s="21"/>
      <c r="Y340" s="28"/>
      <c r="Z340" s="32">
        <v>2.4781656527632618</v>
      </c>
    </row>
    <row r="341" spans="1:26" ht="13.5" customHeight="1" x14ac:dyDescent="0.15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8"/>
      <c r="Z341" s="37"/>
    </row>
    <row r="342" spans="1:26" ht="13.5" customHeight="1" x14ac:dyDescent="0.15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8"/>
      <c r="Z342" s="37"/>
    </row>
    <row r="343" spans="1:26" ht="13.5" customHeight="1" x14ac:dyDescent="0.15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8"/>
      <c r="Z343" s="37"/>
    </row>
    <row r="344" spans="1:26" ht="13.5" customHeight="1" x14ac:dyDescent="0.15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8"/>
      <c r="Z344" s="37"/>
    </row>
    <row r="345" spans="1:26" ht="13.5" customHeight="1" x14ac:dyDescent="0.15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8"/>
      <c r="Z345" s="37"/>
    </row>
    <row r="346" spans="1:26" ht="13.5" customHeight="1" x14ac:dyDescent="0.15">
      <c r="A346" s="16">
        <v>342</v>
      </c>
      <c r="B346" s="17" t="s">
        <v>257</v>
      </c>
      <c r="C346" s="26">
        <v>0.40009345165238946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40">
        <v>0.12700735081862069</v>
      </c>
      <c r="X346" s="21"/>
      <c r="Y346" s="28"/>
      <c r="Z346" s="29">
        <v>0.52710080247101021</v>
      </c>
    </row>
    <row r="347" spans="1:26" ht="13.5" customHeight="1" x14ac:dyDescent="0.15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8"/>
      <c r="Z347" s="37"/>
    </row>
    <row r="348" spans="1:26" ht="13.5" customHeight="1" x14ac:dyDescent="0.15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8"/>
      <c r="Z348" s="37"/>
    </row>
    <row r="349" spans="1:26" ht="13.5" customHeight="1" x14ac:dyDescent="0.15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8"/>
      <c r="Z349" s="37"/>
    </row>
    <row r="350" spans="1:26" ht="13.5" customHeight="1" x14ac:dyDescent="0.15">
      <c r="A350" s="16">
        <v>346</v>
      </c>
      <c r="B350" s="17" t="s">
        <v>259</v>
      </c>
      <c r="C350" s="30"/>
      <c r="D350" s="20"/>
      <c r="E350" s="48">
        <v>7.0246202006536598E-2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8"/>
      <c r="Z350" s="35">
        <v>7.0246202006536598E-2</v>
      </c>
    </row>
    <row r="351" spans="1:26" ht="13.5" customHeight="1" x14ac:dyDescent="0.15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8"/>
      <c r="Z351" s="37"/>
    </row>
    <row r="352" spans="1:26" ht="13.5" customHeight="1" x14ac:dyDescent="0.15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8"/>
      <c r="Z352" s="37"/>
    </row>
    <row r="353" spans="1:26" ht="13.5" customHeight="1" x14ac:dyDescent="0.15">
      <c r="A353" s="16">
        <v>349</v>
      </c>
      <c r="B353" s="17" t="s">
        <v>261</v>
      </c>
      <c r="C353" s="36">
        <v>22.921936793419132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40">
        <v>0.17824710510057779</v>
      </c>
      <c r="X353" s="23">
        <v>12.458923246625725</v>
      </c>
      <c r="Y353" s="28"/>
      <c r="Z353" s="25">
        <v>35.559107145145433</v>
      </c>
    </row>
    <row r="354" spans="1:26" ht="13.5" customHeight="1" x14ac:dyDescent="0.15">
      <c r="A354" s="16">
        <v>350</v>
      </c>
      <c r="B354" s="17" t="s">
        <v>262</v>
      </c>
      <c r="C354" s="30"/>
      <c r="D354" s="31">
        <v>292.90999999999997</v>
      </c>
      <c r="E354" s="31">
        <v>57.089909079780561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8"/>
      <c r="Z354" s="25">
        <v>349.99990907978054</v>
      </c>
    </row>
    <row r="355" spans="1:26" ht="13.5" customHeight="1" x14ac:dyDescent="0.15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31">
        <v>520.30663133465634</v>
      </c>
      <c r="L355" s="31">
        <v>392.58423909999999</v>
      </c>
      <c r="M355" s="31">
        <v>9204.6637795946081</v>
      </c>
      <c r="N355" s="31">
        <v>91.027664293518569</v>
      </c>
      <c r="O355" s="31">
        <v>971.47067816155413</v>
      </c>
      <c r="P355" s="31">
        <v>208.58829175950524</v>
      </c>
      <c r="Q355" s="31">
        <v>59.070186827765632</v>
      </c>
      <c r="R355" s="31">
        <v>135.04483059762529</v>
      </c>
      <c r="S355" s="20"/>
      <c r="T355" s="20"/>
      <c r="U355" s="20"/>
      <c r="V355" s="21"/>
      <c r="W355" s="21"/>
      <c r="X355" s="21"/>
      <c r="Y355" s="28"/>
      <c r="Z355" s="25">
        <v>11582.756301669233</v>
      </c>
    </row>
    <row r="356" spans="1:26" ht="13.5" customHeight="1" x14ac:dyDescent="0.15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8"/>
      <c r="Z356" s="37"/>
    </row>
    <row r="357" spans="1:26" ht="13.5" customHeight="1" x14ac:dyDescent="0.15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8"/>
      <c r="Z357" s="37"/>
    </row>
    <row r="358" spans="1:26" ht="13.5" customHeight="1" x14ac:dyDescent="0.15">
      <c r="A358" s="16">
        <v>354</v>
      </c>
      <c r="B358" s="17" t="s">
        <v>264</v>
      </c>
      <c r="C358" s="18">
        <v>3.5624429163449371</v>
      </c>
      <c r="D358" s="31">
        <v>167.20000000000002</v>
      </c>
      <c r="E358" s="20"/>
      <c r="F358" s="20"/>
      <c r="G358" s="31">
        <v>348.94552028484992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8"/>
      <c r="Z358" s="25">
        <v>519.70796320119484</v>
      </c>
    </row>
    <row r="359" spans="1:26" ht="13.5" customHeight="1" x14ac:dyDescent="0.15">
      <c r="A359" s="16">
        <v>355</v>
      </c>
      <c r="B359" s="17" t="s">
        <v>265</v>
      </c>
      <c r="C359" s="36">
        <v>106.82773542197197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9.0063033425265537</v>
      </c>
      <c r="X359" s="21"/>
      <c r="Y359" s="28"/>
      <c r="Z359" s="25">
        <v>115.83403876449852</v>
      </c>
    </row>
    <row r="360" spans="1:26" ht="13.5" customHeight="1" x14ac:dyDescent="0.15">
      <c r="A360" s="16">
        <v>356</v>
      </c>
      <c r="B360" s="17" t="s">
        <v>266</v>
      </c>
      <c r="C360" s="26">
        <v>0.20407232779470225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8"/>
      <c r="Z360" s="29">
        <v>0.20407232779470225</v>
      </c>
    </row>
    <row r="361" spans="1:26" ht="13.5" customHeight="1" x14ac:dyDescent="0.15">
      <c r="A361" s="16">
        <v>357</v>
      </c>
      <c r="B361" s="17" t="s">
        <v>267</v>
      </c>
      <c r="C361" s="30"/>
      <c r="D361" s="31">
        <v>2325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8"/>
      <c r="Z361" s="25">
        <v>2325</v>
      </c>
    </row>
    <row r="362" spans="1:26" ht="13.5" customHeight="1" x14ac:dyDescent="0.15">
      <c r="A362" s="16">
        <v>358</v>
      </c>
      <c r="B362" s="17" t="s">
        <v>268</v>
      </c>
      <c r="C362" s="3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8"/>
      <c r="Z362" s="37"/>
    </row>
    <row r="363" spans="1:26" ht="27" customHeight="1" x14ac:dyDescent="0.15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8"/>
      <c r="Z363" s="37"/>
    </row>
    <row r="364" spans="1:26" ht="13.5" customHeight="1" x14ac:dyDescent="0.15">
      <c r="A364" s="16">
        <v>360</v>
      </c>
      <c r="B364" s="17" t="s">
        <v>269</v>
      </c>
      <c r="C364" s="30"/>
      <c r="D364" s="31">
        <v>3285.0000000000005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8"/>
      <c r="Z364" s="25">
        <v>3285.0000000000005</v>
      </c>
    </row>
    <row r="365" spans="1:26" ht="13.5" customHeight="1" x14ac:dyDescent="0.15">
      <c r="A365" s="16">
        <v>361</v>
      </c>
      <c r="B365" s="17" t="s">
        <v>270</v>
      </c>
      <c r="C365" s="30"/>
      <c r="D365" s="31">
        <v>1440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8"/>
      <c r="Z365" s="25">
        <v>1440</v>
      </c>
    </row>
    <row r="366" spans="1:26" ht="13.5" customHeight="1" x14ac:dyDescent="0.15">
      <c r="A366" s="16">
        <v>362</v>
      </c>
      <c r="B366" s="17" t="s">
        <v>271</v>
      </c>
      <c r="C366" s="3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8"/>
      <c r="Z366" s="37"/>
    </row>
    <row r="367" spans="1:26" ht="13.5" customHeight="1" x14ac:dyDescent="0.15">
      <c r="A367" s="16">
        <v>363</v>
      </c>
      <c r="B367" s="17" t="s">
        <v>272</v>
      </c>
      <c r="C367" s="30"/>
      <c r="D367" s="31">
        <v>184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8"/>
      <c r="Z367" s="25">
        <v>184</v>
      </c>
    </row>
    <row r="368" spans="1:26" ht="13.5" customHeight="1" x14ac:dyDescent="0.15">
      <c r="A368" s="16">
        <v>364</v>
      </c>
      <c r="B368" s="17" t="s">
        <v>273</v>
      </c>
      <c r="C368" s="30"/>
      <c r="D368" s="31">
        <v>25.000000000000004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8"/>
      <c r="Z368" s="25">
        <v>25.000000000000004</v>
      </c>
    </row>
    <row r="369" spans="1:26" ht="13.5" customHeight="1" x14ac:dyDescent="0.15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8"/>
      <c r="Z369" s="37"/>
    </row>
    <row r="370" spans="1:26" ht="13.5" customHeight="1" x14ac:dyDescent="0.15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8"/>
      <c r="Z370" s="37"/>
    </row>
    <row r="371" spans="1:26" ht="13.5" customHeight="1" x14ac:dyDescent="0.15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8"/>
      <c r="Z371" s="37"/>
    </row>
    <row r="372" spans="1:26" ht="13.5" customHeight="1" x14ac:dyDescent="0.15">
      <c r="A372" s="16">
        <v>368</v>
      </c>
      <c r="B372" s="17" t="s">
        <v>275</v>
      </c>
      <c r="C372" s="34">
        <v>9.3453343007452484E-3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8"/>
      <c r="Z372" s="35">
        <v>9.3453343007452484E-3</v>
      </c>
    </row>
    <row r="373" spans="1:26" ht="13.5" customHeight="1" x14ac:dyDescent="0.15">
      <c r="A373" s="16">
        <v>369</v>
      </c>
      <c r="B373" s="17" t="s">
        <v>276</v>
      </c>
      <c r="C373" s="30"/>
      <c r="D373" s="31">
        <v>150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8"/>
      <c r="Z373" s="25">
        <v>150</v>
      </c>
    </row>
    <row r="374" spans="1:26" ht="13.5" customHeight="1" x14ac:dyDescent="0.15">
      <c r="A374" s="16">
        <v>370</v>
      </c>
      <c r="B374" s="17" t="s">
        <v>277</v>
      </c>
      <c r="C374" s="30"/>
      <c r="D374" s="31">
        <v>20.000000000000004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8"/>
      <c r="Z374" s="25">
        <v>20.000000000000004</v>
      </c>
    </row>
    <row r="375" spans="1:26" ht="13.5" customHeight="1" x14ac:dyDescent="0.15">
      <c r="A375" s="16">
        <v>371</v>
      </c>
      <c r="B375" s="17" t="s">
        <v>278</v>
      </c>
      <c r="C375" s="30"/>
      <c r="D375" s="31">
        <v>30.000000000000007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8"/>
      <c r="Z375" s="25">
        <v>30.000000000000007</v>
      </c>
    </row>
    <row r="376" spans="1:26" ht="27" customHeight="1" x14ac:dyDescent="0.15">
      <c r="A376" s="16">
        <v>372</v>
      </c>
      <c r="B376" s="17" t="s">
        <v>464</v>
      </c>
      <c r="C376" s="26">
        <v>0.16035978129570497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8"/>
      <c r="Z376" s="29">
        <v>0.16035978129570497</v>
      </c>
    </row>
    <row r="377" spans="1:26" ht="27" customHeight="1" x14ac:dyDescent="0.15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8"/>
      <c r="Z377" s="37"/>
    </row>
    <row r="378" spans="1:26" ht="13.5" customHeight="1" x14ac:dyDescent="0.15">
      <c r="A378" s="16">
        <v>374</v>
      </c>
      <c r="B378" s="17" t="s">
        <v>279</v>
      </c>
      <c r="C378" s="36">
        <v>972.41273350023823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3">
        <v>12408.737312339455</v>
      </c>
      <c r="W378" s="21"/>
      <c r="X378" s="23">
        <v>1180.0906129541354</v>
      </c>
      <c r="Y378" s="28"/>
      <c r="Z378" s="25">
        <v>14561.240658793828</v>
      </c>
    </row>
    <row r="379" spans="1:26" ht="13.5" customHeight="1" x14ac:dyDescent="0.15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8"/>
      <c r="Z379" s="37"/>
    </row>
    <row r="380" spans="1:26" ht="13.5" customHeight="1" x14ac:dyDescent="0.15">
      <c r="A380" s="16">
        <v>376</v>
      </c>
      <c r="B380" s="17" t="s">
        <v>280</v>
      </c>
      <c r="C380" s="30"/>
      <c r="D380" s="31">
        <v>6303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8"/>
      <c r="Z380" s="25">
        <v>6303</v>
      </c>
    </row>
    <row r="381" spans="1:26" ht="13.5" customHeight="1" x14ac:dyDescent="0.15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8"/>
      <c r="Z381" s="37"/>
    </row>
    <row r="382" spans="1:26" ht="13.5" customHeight="1" x14ac:dyDescent="0.15">
      <c r="A382" s="16">
        <v>378</v>
      </c>
      <c r="B382" s="17" t="s">
        <v>282</v>
      </c>
      <c r="C382" s="30"/>
      <c r="D382" s="31">
        <v>4480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8"/>
      <c r="Z382" s="25">
        <v>4480</v>
      </c>
    </row>
    <row r="383" spans="1:26" ht="13.5" customHeight="1" x14ac:dyDescent="0.15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8"/>
      <c r="Z383" s="37"/>
    </row>
    <row r="384" spans="1:26" ht="13.5" customHeight="1" x14ac:dyDescent="0.15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8"/>
      <c r="Z384" s="37"/>
    </row>
    <row r="385" spans="1:26" ht="13.5" customHeight="1" x14ac:dyDescent="0.15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1">
        <v>321.05840132290842</v>
      </c>
      <c r="T385" s="20"/>
      <c r="U385" s="20"/>
      <c r="V385" s="21"/>
      <c r="W385" s="23">
        <v>90.987204602001015</v>
      </c>
      <c r="X385" s="21"/>
      <c r="Y385" s="28"/>
      <c r="Z385" s="25">
        <v>412.04560592490941</v>
      </c>
    </row>
    <row r="386" spans="1:26" ht="13.5" customHeight="1" x14ac:dyDescent="0.15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31">
        <v>20</v>
      </c>
      <c r="U386" s="20"/>
      <c r="V386" s="21"/>
      <c r="W386" s="21"/>
      <c r="X386" s="21"/>
      <c r="Y386" s="28"/>
      <c r="Z386" s="25">
        <v>20</v>
      </c>
    </row>
    <row r="387" spans="1:26" ht="13.5" customHeight="1" x14ac:dyDescent="0.15">
      <c r="A387" s="16">
        <v>383</v>
      </c>
      <c r="B387" s="17" t="s">
        <v>286</v>
      </c>
      <c r="C387" s="30"/>
      <c r="D387" s="31">
        <v>314.75000000000006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8"/>
      <c r="Z387" s="25">
        <v>314.75000000000006</v>
      </c>
    </row>
    <row r="388" spans="1:26" ht="13.5" customHeight="1" x14ac:dyDescent="0.15">
      <c r="A388" s="16">
        <v>384</v>
      </c>
      <c r="B388" s="17" t="s">
        <v>287</v>
      </c>
      <c r="C388" s="36">
        <v>4211.6811973420363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8"/>
      <c r="Z388" s="25">
        <v>4211.6811973420363</v>
      </c>
    </row>
    <row r="389" spans="1:26" ht="13.5" customHeight="1" x14ac:dyDescent="0.15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8"/>
      <c r="Z389" s="37"/>
    </row>
    <row r="390" spans="1:26" ht="13.5" customHeight="1" x14ac:dyDescent="0.15">
      <c r="A390" s="16">
        <v>386</v>
      </c>
      <c r="B390" s="17" t="s">
        <v>289</v>
      </c>
      <c r="C390" s="3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8"/>
      <c r="Z390" s="37"/>
    </row>
    <row r="391" spans="1:26" ht="13.5" customHeight="1" x14ac:dyDescent="0.15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8"/>
      <c r="Z391" s="37"/>
    </row>
    <row r="392" spans="1:26" ht="13.5" customHeight="1" x14ac:dyDescent="0.15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8"/>
      <c r="Z392" s="37"/>
    </row>
    <row r="393" spans="1:26" ht="27" customHeight="1" x14ac:dyDescent="0.15">
      <c r="A393" s="16">
        <v>389</v>
      </c>
      <c r="B393" s="17" t="s">
        <v>290</v>
      </c>
      <c r="C393" s="18">
        <v>1.8633544175079044</v>
      </c>
      <c r="D393" s="20"/>
      <c r="E393" s="20"/>
      <c r="F393" s="20"/>
      <c r="G393" s="20"/>
      <c r="H393" s="20"/>
      <c r="I393" s="31">
        <v>450.36555847069098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3">
        <v>77.254538470799091</v>
      </c>
      <c r="X393" s="21"/>
      <c r="Y393" s="28"/>
      <c r="Z393" s="25">
        <v>529.48345135899797</v>
      </c>
    </row>
    <row r="394" spans="1:26" ht="13.5" customHeight="1" x14ac:dyDescent="0.15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8"/>
      <c r="Z394" s="37"/>
    </row>
    <row r="395" spans="1:26" ht="13.5" customHeight="1" x14ac:dyDescent="0.15">
      <c r="A395" s="16">
        <v>391</v>
      </c>
      <c r="B395" s="17" t="s">
        <v>292</v>
      </c>
      <c r="C395" s="26">
        <v>0.18311979358437458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8"/>
      <c r="Z395" s="29">
        <v>0.18311979358437458</v>
      </c>
    </row>
    <row r="396" spans="1:26" ht="13.5" customHeight="1" x14ac:dyDescent="0.15">
      <c r="A396" s="16">
        <v>392</v>
      </c>
      <c r="B396" s="17" t="s">
        <v>293</v>
      </c>
      <c r="C396" s="36">
        <v>24394.352271231834</v>
      </c>
      <c r="D396" s="20"/>
      <c r="E396" s="20"/>
      <c r="F396" s="31">
        <v>966.66284664742102</v>
      </c>
      <c r="G396" s="20"/>
      <c r="H396" s="20"/>
      <c r="I396" s="20"/>
      <c r="J396" s="20"/>
      <c r="K396" s="31">
        <v>7239.293060016289</v>
      </c>
      <c r="L396" s="20"/>
      <c r="M396" s="31">
        <v>59708.564583740314</v>
      </c>
      <c r="N396" s="20"/>
      <c r="O396" s="31">
        <v>1953.1165152074066</v>
      </c>
      <c r="P396" s="20"/>
      <c r="Q396" s="20"/>
      <c r="R396" s="20"/>
      <c r="S396" s="20"/>
      <c r="T396" s="20"/>
      <c r="U396" s="20"/>
      <c r="V396" s="21"/>
      <c r="W396" s="40">
        <v>0.21596198752392581</v>
      </c>
      <c r="X396" s="21"/>
      <c r="Y396" s="24">
        <v>34.796869170102333</v>
      </c>
      <c r="Z396" s="25">
        <v>94297.002108000903</v>
      </c>
    </row>
    <row r="397" spans="1:26" ht="13.5" customHeight="1" x14ac:dyDescent="0.15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8"/>
      <c r="Z397" s="37"/>
    </row>
    <row r="398" spans="1:26" ht="13.5" customHeight="1" x14ac:dyDescent="0.15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3">
        <v>14.262916450964891</v>
      </c>
      <c r="W398" s="21"/>
      <c r="X398" s="21"/>
      <c r="Y398" s="28"/>
      <c r="Z398" s="25">
        <v>14.262916450964891</v>
      </c>
    </row>
    <row r="399" spans="1:26" ht="13.5" customHeight="1" x14ac:dyDescent="0.15">
      <c r="A399" s="16">
        <v>395</v>
      </c>
      <c r="B399" s="17" t="s">
        <v>296</v>
      </c>
      <c r="C399" s="18">
        <v>1.76064696496196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8"/>
      <c r="Z399" s="32">
        <v>1.76064696496196</v>
      </c>
    </row>
    <row r="400" spans="1:26" ht="13.5" customHeight="1" x14ac:dyDescent="0.15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8"/>
      <c r="Z400" s="37"/>
    </row>
    <row r="401" spans="1:26" ht="13.5" customHeight="1" x14ac:dyDescent="0.15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8"/>
      <c r="Z401" s="37"/>
    </row>
    <row r="402" spans="1:26" ht="13.5" customHeight="1" x14ac:dyDescent="0.15">
      <c r="A402" s="16">
        <v>398</v>
      </c>
      <c r="B402" s="17" t="s">
        <v>297</v>
      </c>
      <c r="C402" s="3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8"/>
      <c r="Z402" s="37"/>
    </row>
    <row r="403" spans="1:26" ht="13.5" customHeight="1" x14ac:dyDescent="0.15">
      <c r="A403" s="16">
        <v>399</v>
      </c>
      <c r="B403" s="17" t="s">
        <v>298</v>
      </c>
      <c r="C403" s="38">
        <v>2.431537683247274E-4</v>
      </c>
      <c r="D403" s="20"/>
      <c r="E403" s="20"/>
      <c r="F403" s="20"/>
      <c r="G403" s="20"/>
      <c r="H403" s="20"/>
      <c r="I403" s="20"/>
      <c r="J403" s="20"/>
      <c r="K403" s="31">
        <v>310.67186406618811</v>
      </c>
      <c r="L403" s="20"/>
      <c r="M403" s="31">
        <v>3997.6087365874146</v>
      </c>
      <c r="N403" s="31">
        <v>56.378456676000354</v>
      </c>
      <c r="O403" s="31">
        <v>496.42395724690869</v>
      </c>
      <c r="P403" s="31">
        <v>61.234699535326563</v>
      </c>
      <c r="Q403" s="31">
        <v>14.767546706941408</v>
      </c>
      <c r="R403" s="20"/>
      <c r="S403" s="20"/>
      <c r="T403" s="20"/>
      <c r="U403" s="20"/>
      <c r="V403" s="21"/>
      <c r="W403" s="40">
        <v>0.12984749447951452</v>
      </c>
      <c r="X403" s="21"/>
      <c r="Y403" s="28"/>
      <c r="Z403" s="25">
        <v>4937.2153514670272</v>
      </c>
    </row>
    <row r="404" spans="1:26" ht="13.5" customHeight="1" x14ac:dyDescent="0.15">
      <c r="A404" s="16">
        <v>400</v>
      </c>
      <c r="B404" s="17" t="s">
        <v>299</v>
      </c>
      <c r="C404" s="36">
        <v>1387.3039016709783</v>
      </c>
      <c r="D404" s="50">
        <v>0.77999999999999992</v>
      </c>
      <c r="E404" s="20"/>
      <c r="F404" s="20"/>
      <c r="G404" s="20"/>
      <c r="H404" s="20"/>
      <c r="I404" s="20"/>
      <c r="J404" s="20"/>
      <c r="K404" s="31">
        <v>12887.159222512106</v>
      </c>
      <c r="L404" s="31">
        <v>320.68196819999997</v>
      </c>
      <c r="M404" s="31">
        <v>63738.232630122351</v>
      </c>
      <c r="N404" s="31">
        <v>982.81796087858027</v>
      </c>
      <c r="O404" s="31">
        <v>5737.8593238689173</v>
      </c>
      <c r="P404" s="31">
        <v>1017.423403542977</v>
      </c>
      <c r="Q404" s="31">
        <v>59.070186827765632</v>
      </c>
      <c r="R404" s="31">
        <v>142.54171633836563</v>
      </c>
      <c r="S404" s="20"/>
      <c r="T404" s="20"/>
      <c r="U404" s="20"/>
      <c r="V404" s="21"/>
      <c r="W404" s="40">
        <v>0.97848980334732261</v>
      </c>
      <c r="X404" s="21"/>
      <c r="Y404" s="24">
        <v>96.255883611533505</v>
      </c>
      <c r="Z404" s="25">
        <v>86371.104687376952</v>
      </c>
    </row>
    <row r="405" spans="1:26" ht="27" customHeight="1" x14ac:dyDescent="0.15">
      <c r="A405" s="16">
        <v>401</v>
      </c>
      <c r="B405" s="17" t="s">
        <v>472</v>
      </c>
      <c r="C405" s="3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8"/>
      <c r="Z405" s="37"/>
    </row>
    <row r="406" spans="1:26" ht="13.5" customHeight="1" x14ac:dyDescent="0.15">
      <c r="A406" s="16">
        <v>402</v>
      </c>
      <c r="B406" s="17" t="s">
        <v>300</v>
      </c>
      <c r="C406" s="30"/>
      <c r="D406" s="31">
        <v>146.50000000000003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8"/>
      <c r="Z406" s="25">
        <v>146.50000000000003</v>
      </c>
    </row>
    <row r="407" spans="1:26" ht="13.5" customHeight="1" x14ac:dyDescent="0.15">
      <c r="A407" s="16">
        <v>403</v>
      </c>
      <c r="B407" s="17" t="s">
        <v>301</v>
      </c>
      <c r="C407" s="34">
        <v>1.1057889929679127E-3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3">
        <v>1.8600473756507719E-4</v>
      </c>
      <c r="X407" s="21"/>
      <c r="Y407" s="28"/>
      <c r="Z407" s="35">
        <v>1.2917937305329899E-3</v>
      </c>
    </row>
    <row r="408" spans="1:26" ht="13.5" customHeight="1" x14ac:dyDescent="0.15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8"/>
      <c r="Z408" s="37"/>
    </row>
    <row r="409" spans="1:26" ht="13.5" customHeight="1" x14ac:dyDescent="0.15">
      <c r="A409" s="16">
        <v>405</v>
      </c>
      <c r="B409" s="17" t="s">
        <v>302</v>
      </c>
      <c r="C409" s="36">
        <v>48.013505838135814</v>
      </c>
      <c r="D409" s="31">
        <v>1632</v>
      </c>
      <c r="E409" s="19">
        <v>4.2733403710154905</v>
      </c>
      <c r="F409" s="20"/>
      <c r="G409" s="20"/>
      <c r="H409" s="19">
        <v>1.0432948800027135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3">
        <v>25208.278535435347</v>
      </c>
      <c r="W409" s="21"/>
      <c r="X409" s="21"/>
      <c r="Y409" s="28"/>
      <c r="Z409" s="25">
        <v>26893.608676524502</v>
      </c>
    </row>
    <row r="410" spans="1:26" ht="13.5" customHeight="1" x14ac:dyDescent="0.15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8"/>
      <c r="Z410" s="37"/>
    </row>
    <row r="411" spans="1:26" ht="40.5" customHeight="1" x14ac:dyDescent="0.15">
      <c r="A411" s="16">
        <v>407</v>
      </c>
      <c r="B411" s="17" t="s">
        <v>303</v>
      </c>
      <c r="C411" s="36">
        <v>3272.0141074182434</v>
      </c>
      <c r="D411" s="31">
        <v>17746.899999999994</v>
      </c>
      <c r="E411" s="19">
        <v>8.5065033251573947</v>
      </c>
      <c r="F411" s="20"/>
      <c r="G411" s="20"/>
      <c r="H411" s="20"/>
      <c r="I411" s="31">
        <v>206133.76739578121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3">
        <v>6451.937088490703</v>
      </c>
      <c r="X411" s="21"/>
      <c r="Y411" s="28"/>
      <c r="Z411" s="25">
        <v>233613.1250950153</v>
      </c>
    </row>
    <row r="412" spans="1:26" ht="27" customHeight="1" x14ac:dyDescent="0.15">
      <c r="A412" s="16">
        <v>408</v>
      </c>
      <c r="B412" s="17" t="s">
        <v>304</v>
      </c>
      <c r="C412" s="36">
        <v>37.803574827613154</v>
      </c>
      <c r="D412" s="31">
        <v>2531.4333333333329</v>
      </c>
      <c r="E412" s="19">
        <v>1.2607141980512206</v>
      </c>
      <c r="F412" s="20"/>
      <c r="G412" s="20"/>
      <c r="H412" s="20"/>
      <c r="I412" s="31">
        <v>193.51481795512098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5.507405264128078</v>
      </c>
      <c r="X412" s="21"/>
      <c r="Y412" s="28"/>
      <c r="Z412" s="25">
        <v>2769.5198455782465</v>
      </c>
    </row>
    <row r="413" spans="1:26" ht="27" customHeight="1" x14ac:dyDescent="0.15">
      <c r="A413" s="16">
        <v>409</v>
      </c>
      <c r="B413" s="17" t="s">
        <v>305</v>
      </c>
      <c r="C413" s="36">
        <v>14.324140945877032</v>
      </c>
      <c r="D413" s="31">
        <v>13530.5</v>
      </c>
      <c r="E413" s="48">
        <v>8.0815012695591062E-2</v>
      </c>
      <c r="F413" s="20"/>
      <c r="G413" s="20"/>
      <c r="H413" s="20"/>
      <c r="I413" s="31">
        <v>37725.974745057778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3">
        <v>6896.750404878132</v>
      </c>
      <c r="X413" s="21"/>
      <c r="Y413" s="28"/>
      <c r="Z413" s="25">
        <v>58167.630105894488</v>
      </c>
    </row>
    <row r="414" spans="1:26" ht="27" customHeight="1" x14ac:dyDescent="0.15">
      <c r="A414" s="16">
        <v>410</v>
      </c>
      <c r="B414" s="17" t="s">
        <v>306</v>
      </c>
      <c r="C414" s="36">
        <v>1138.8143833524266</v>
      </c>
      <c r="D414" s="31">
        <v>7440.6833333333343</v>
      </c>
      <c r="E414" s="31">
        <v>14.486127702611093</v>
      </c>
      <c r="F414" s="20"/>
      <c r="G414" s="20"/>
      <c r="H414" s="20"/>
      <c r="I414" s="31">
        <v>770.0835656503566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3">
        <v>122.71850851400811</v>
      </c>
      <c r="X414" s="21"/>
      <c r="Y414" s="28"/>
      <c r="Z414" s="25">
        <v>9486.7859185527359</v>
      </c>
    </row>
    <row r="415" spans="1:26" ht="13.5" customHeight="1" x14ac:dyDescent="0.15">
      <c r="A415" s="16">
        <v>411</v>
      </c>
      <c r="B415" s="17" t="s">
        <v>307</v>
      </c>
      <c r="C415" s="36">
        <v>852.09028184223723</v>
      </c>
      <c r="D415" s="20"/>
      <c r="E415" s="20"/>
      <c r="F415" s="31">
        <v>169.62348895390446</v>
      </c>
      <c r="G415" s="20"/>
      <c r="H415" s="20"/>
      <c r="I415" s="20"/>
      <c r="J415" s="20"/>
      <c r="K415" s="31">
        <v>1373.1222309149098</v>
      </c>
      <c r="L415" s="31">
        <v>482.3857769</v>
      </c>
      <c r="M415" s="31">
        <v>30726.375052696287</v>
      </c>
      <c r="N415" s="31">
        <v>184.84726848752041</v>
      </c>
      <c r="O415" s="31">
        <v>16200.038516411356</v>
      </c>
      <c r="P415" s="31">
        <v>580.59525807748662</v>
      </c>
      <c r="Q415" s="31">
        <v>177.21056048329686</v>
      </c>
      <c r="R415" s="31">
        <v>67.97652918075039</v>
      </c>
      <c r="S415" s="20"/>
      <c r="T415" s="20"/>
      <c r="U415" s="20"/>
      <c r="V415" s="21"/>
      <c r="W415" s="23">
        <v>535.17240082504691</v>
      </c>
      <c r="X415" s="23">
        <v>283.64825866738335</v>
      </c>
      <c r="Y415" s="24">
        <v>34.717900986053174</v>
      </c>
      <c r="Z415" s="25">
        <v>51667.803524426236</v>
      </c>
    </row>
    <row r="416" spans="1:26" ht="13.5" customHeight="1" x14ac:dyDescent="0.15">
      <c r="A416" s="16">
        <v>412</v>
      </c>
      <c r="B416" s="17" t="s">
        <v>308</v>
      </c>
      <c r="C416" s="18">
        <v>1.4509445120415885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3">
        <v>23.771527418274822</v>
      </c>
      <c r="W416" s="27">
        <v>1.6374358505301129E-2</v>
      </c>
      <c r="X416" s="22">
        <v>2.1958846874181215</v>
      </c>
      <c r="Y416" s="41">
        <v>3.6014627888294233</v>
      </c>
      <c r="Z416" s="25">
        <v>31.036193765069257</v>
      </c>
    </row>
    <row r="417" spans="1:26" ht="13.5" customHeight="1" x14ac:dyDescent="0.15">
      <c r="A417" s="16">
        <v>413</v>
      </c>
      <c r="B417" s="17" t="s">
        <v>309</v>
      </c>
      <c r="C417" s="34">
        <v>9.624956522461281E-2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8"/>
      <c r="Z417" s="35">
        <v>9.624956522461281E-2</v>
      </c>
    </row>
    <row r="418" spans="1:26" ht="13.5" customHeight="1" x14ac:dyDescent="0.15">
      <c r="A418" s="16">
        <v>414</v>
      </c>
      <c r="B418" s="17" t="s">
        <v>310</v>
      </c>
      <c r="C418" s="34">
        <v>5.5900702809183363E-3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4">
        <v>5.1604572988627902E-5</v>
      </c>
      <c r="X418" s="21"/>
      <c r="Y418" s="28"/>
      <c r="Z418" s="35">
        <v>5.6416748539069644E-3</v>
      </c>
    </row>
    <row r="419" spans="1:26" ht="13.5" customHeight="1" x14ac:dyDescent="0.15">
      <c r="A419" s="16">
        <v>415</v>
      </c>
      <c r="B419" s="17" t="s">
        <v>311</v>
      </c>
      <c r="C419" s="36">
        <v>23.678521691994693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40">
        <v>0.73081305143322217</v>
      </c>
      <c r="X419" s="21"/>
      <c r="Y419" s="28"/>
      <c r="Z419" s="25">
        <v>24.409334743427916</v>
      </c>
    </row>
    <row r="420" spans="1:26" ht="13.5" customHeight="1" x14ac:dyDescent="0.15">
      <c r="A420" s="16">
        <v>416</v>
      </c>
      <c r="B420" s="17" t="s">
        <v>312</v>
      </c>
      <c r="C420" s="3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8"/>
      <c r="Z420" s="37"/>
    </row>
    <row r="421" spans="1:26" ht="13.5" customHeight="1" x14ac:dyDescent="0.15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8"/>
      <c r="Z421" s="37"/>
    </row>
    <row r="422" spans="1:26" ht="13.5" customHeight="1" x14ac:dyDescent="0.15">
      <c r="A422" s="16">
        <v>418</v>
      </c>
      <c r="B422" s="17" t="s">
        <v>313</v>
      </c>
      <c r="C422" s="34">
        <v>1.4349595143406647E-2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1.8326845109512456E-2</v>
      </c>
      <c r="X422" s="21"/>
      <c r="Y422" s="28"/>
      <c r="Z422" s="35">
        <v>3.2676440252919103E-2</v>
      </c>
    </row>
    <row r="423" spans="1:26" ht="13.5" customHeight="1" x14ac:dyDescent="0.15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8"/>
      <c r="Z423" s="37"/>
    </row>
    <row r="424" spans="1:26" ht="13.5" customHeight="1" x14ac:dyDescent="0.15">
      <c r="A424" s="16">
        <v>420</v>
      </c>
      <c r="B424" s="17" t="s">
        <v>315</v>
      </c>
      <c r="C424" s="36">
        <v>415.89907062007296</v>
      </c>
      <c r="D424" s="20"/>
      <c r="E424" s="20"/>
      <c r="F424" s="31">
        <v>104.40616740964538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5.1811272482806912</v>
      </c>
      <c r="X424" s="21"/>
      <c r="Y424" s="28"/>
      <c r="Z424" s="25">
        <v>525.48636527799908</v>
      </c>
    </row>
    <row r="425" spans="1:26" ht="13.5" customHeight="1" x14ac:dyDescent="0.15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8"/>
      <c r="Z425" s="37"/>
    </row>
    <row r="426" spans="1:26" ht="13.5" customHeight="1" x14ac:dyDescent="0.15">
      <c r="A426" s="16">
        <v>422</v>
      </c>
      <c r="B426" s="17" t="s">
        <v>316</v>
      </c>
      <c r="C426" s="30"/>
      <c r="D426" s="31">
        <v>3512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8"/>
      <c r="Z426" s="25">
        <v>3512</v>
      </c>
    </row>
    <row r="427" spans="1:26" ht="13.5" customHeight="1" x14ac:dyDescent="0.15">
      <c r="A427" s="16">
        <v>423</v>
      </c>
      <c r="B427" s="17" t="s">
        <v>477</v>
      </c>
      <c r="C427" s="38">
        <v>2.3977898288461783E-4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3">
        <v>4.1239293327199531E-4</v>
      </c>
      <c r="X427" s="21"/>
      <c r="Y427" s="28"/>
      <c r="Z427" s="39">
        <v>6.5217191615661314E-4</v>
      </c>
    </row>
    <row r="428" spans="1:26" ht="13.5" customHeight="1" x14ac:dyDescent="0.15">
      <c r="A428" s="16">
        <v>424</v>
      </c>
      <c r="B428" s="17" t="s">
        <v>317</v>
      </c>
      <c r="C428" s="30"/>
      <c r="D428" s="31">
        <v>100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8"/>
      <c r="Z428" s="25">
        <v>100</v>
      </c>
    </row>
    <row r="429" spans="1:26" ht="13.5" customHeight="1" x14ac:dyDescent="0.15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8"/>
      <c r="Z429" s="37"/>
    </row>
    <row r="430" spans="1:26" ht="13.5" customHeight="1" x14ac:dyDescent="0.15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8"/>
      <c r="Z430" s="37"/>
    </row>
    <row r="431" spans="1:26" ht="13.5" customHeight="1" x14ac:dyDescent="0.15">
      <c r="A431" s="16">
        <v>427</v>
      </c>
      <c r="B431" s="17" t="s">
        <v>318</v>
      </c>
      <c r="C431" s="30"/>
      <c r="D431" s="31">
        <v>1070</v>
      </c>
      <c r="E431" s="31">
        <v>67.780474255892713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8"/>
      <c r="Z431" s="25">
        <v>1137.7804742558926</v>
      </c>
    </row>
    <row r="432" spans="1:26" ht="13.5" customHeight="1" x14ac:dyDescent="0.15">
      <c r="A432" s="16">
        <v>428</v>
      </c>
      <c r="B432" s="17" t="s">
        <v>319</v>
      </c>
      <c r="C432" s="30"/>
      <c r="D432" s="31">
        <v>30</v>
      </c>
      <c r="E432" s="31">
        <v>84.957118741187244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8"/>
      <c r="Z432" s="25">
        <v>114.95711874118724</v>
      </c>
    </row>
    <row r="433" spans="1:26" ht="13.5" customHeight="1" x14ac:dyDescent="0.15">
      <c r="A433" s="16">
        <v>429</v>
      </c>
      <c r="B433" s="17" t="s">
        <v>320</v>
      </c>
      <c r="C433" s="30"/>
      <c r="D433" s="31">
        <v>13.799999999999997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8"/>
      <c r="Z433" s="25">
        <v>13.799999999999997</v>
      </c>
    </row>
    <row r="434" spans="1:26" ht="13.5" customHeight="1" x14ac:dyDescent="0.15">
      <c r="A434" s="16">
        <v>430</v>
      </c>
      <c r="B434" s="17" t="s">
        <v>321</v>
      </c>
      <c r="C434" s="30"/>
      <c r="D434" s="19">
        <v>2.5000000000000004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8"/>
      <c r="Z434" s="32">
        <v>2.5000000000000004</v>
      </c>
    </row>
    <row r="435" spans="1:26" ht="13.5" customHeight="1" x14ac:dyDescent="0.15">
      <c r="A435" s="16">
        <v>431</v>
      </c>
      <c r="B435" s="17" t="s">
        <v>322</v>
      </c>
      <c r="C435" s="30"/>
      <c r="D435" s="31">
        <v>1310.7000000000003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8"/>
      <c r="Z435" s="25">
        <v>1310.7000000000003</v>
      </c>
    </row>
    <row r="436" spans="1:26" ht="13.5" customHeight="1" x14ac:dyDescent="0.15">
      <c r="A436" s="16">
        <v>432</v>
      </c>
      <c r="B436" s="17" t="s">
        <v>323</v>
      </c>
      <c r="C436" s="30"/>
      <c r="D436" s="31">
        <v>20.000000000000004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8"/>
      <c r="Z436" s="25">
        <v>20.000000000000004</v>
      </c>
    </row>
    <row r="437" spans="1:26" ht="13.5" customHeight="1" x14ac:dyDescent="0.15">
      <c r="A437" s="16">
        <v>433</v>
      </c>
      <c r="B437" s="17" t="s">
        <v>324</v>
      </c>
      <c r="C437" s="30"/>
      <c r="D437" s="31">
        <v>1600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8"/>
      <c r="Z437" s="25">
        <v>1600</v>
      </c>
    </row>
    <row r="438" spans="1:26" ht="13.5" customHeight="1" x14ac:dyDescent="0.15">
      <c r="A438" s="16">
        <v>434</v>
      </c>
      <c r="B438" s="17" t="s">
        <v>325</v>
      </c>
      <c r="C438" s="30"/>
      <c r="D438" s="31">
        <v>17.600000000000001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8"/>
      <c r="Z438" s="25">
        <v>17.600000000000001</v>
      </c>
    </row>
    <row r="439" spans="1:26" ht="13.5" customHeight="1" x14ac:dyDescent="0.15">
      <c r="A439" s="16">
        <v>435</v>
      </c>
      <c r="B439" s="17" t="s">
        <v>326</v>
      </c>
      <c r="C439" s="30"/>
      <c r="D439" s="31">
        <v>208.85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8"/>
      <c r="Z439" s="25">
        <v>208.85</v>
      </c>
    </row>
    <row r="440" spans="1:26" ht="13.5" customHeight="1" x14ac:dyDescent="0.15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8"/>
      <c r="Z440" s="37"/>
    </row>
    <row r="441" spans="1:26" ht="13.5" customHeight="1" x14ac:dyDescent="0.15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8"/>
      <c r="Z441" s="37"/>
    </row>
    <row r="442" spans="1:26" ht="13.5" customHeight="1" x14ac:dyDescent="0.15">
      <c r="A442" s="16">
        <v>438</v>
      </c>
      <c r="B442" s="17" t="s">
        <v>328</v>
      </c>
      <c r="C442" s="18">
        <v>2.9677508461069424</v>
      </c>
      <c r="D442" s="31">
        <v>2550.6999999999994</v>
      </c>
      <c r="E442" s="50">
        <v>0.28196825485423793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6.237489336532899E-2</v>
      </c>
      <c r="X442" s="21"/>
      <c r="Y442" s="28"/>
      <c r="Z442" s="25">
        <v>2554.0120939943258</v>
      </c>
    </row>
    <row r="443" spans="1:26" ht="13.5" customHeight="1" x14ac:dyDescent="0.15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8"/>
      <c r="Z443" s="37"/>
    </row>
    <row r="444" spans="1:26" ht="27" customHeight="1" x14ac:dyDescent="0.15">
      <c r="A444" s="16">
        <v>440</v>
      </c>
      <c r="B444" s="17" t="s">
        <v>330</v>
      </c>
      <c r="C444" s="34">
        <v>1.7486670579973109E-3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7">
        <v>4.852815202308295E-3</v>
      </c>
      <c r="X444" s="21"/>
      <c r="Y444" s="28"/>
      <c r="Z444" s="35">
        <v>6.6014822603056057E-3</v>
      </c>
    </row>
    <row r="445" spans="1:26" ht="27" customHeight="1" x14ac:dyDescent="0.15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8"/>
      <c r="Z445" s="37"/>
    </row>
    <row r="446" spans="1:26" ht="13.5" customHeight="1" x14ac:dyDescent="0.15">
      <c r="A446" s="16">
        <v>442</v>
      </c>
      <c r="B446" s="17" t="s">
        <v>331</v>
      </c>
      <c r="C446" s="30"/>
      <c r="D446" s="31">
        <v>201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8"/>
      <c r="Z446" s="25">
        <v>201</v>
      </c>
    </row>
    <row r="447" spans="1:26" ht="13.5" customHeight="1" x14ac:dyDescent="0.15">
      <c r="A447" s="16">
        <v>443</v>
      </c>
      <c r="B447" s="17" t="s">
        <v>332</v>
      </c>
      <c r="C447" s="30"/>
      <c r="D447" s="31">
        <v>377.00000000000006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8"/>
      <c r="Z447" s="25">
        <v>377.00000000000006</v>
      </c>
    </row>
    <row r="448" spans="1:26" ht="13.5" customHeight="1" x14ac:dyDescent="0.15">
      <c r="A448" s="16">
        <v>444</v>
      </c>
      <c r="B448" s="17" t="s">
        <v>333</v>
      </c>
      <c r="C448" s="30"/>
      <c r="D448" s="31">
        <v>383.8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8"/>
      <c r="Z448" s="25">
        <v>383.8</v>
      </c>
    </row>
    <row r="449" spans="1:26" ht="13.5" customHeight="1" x14ac:dyDescent="0.15">
      <c r="A449" s="16">
        <v>445</v>
      </c>
      <c r="B449" s="17" t="s">
        <v>334</v>
      </c>
      <c r="C449" s="30"/>
      <c r="D449" s="31">
        <v>1503.6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8"/>
      <c r="Z449" s="25">
        <v>1503.6</v>
      </c>
    </row>
    <row r="450" spans="1:26" ht="13.5" customHeight="1" x14ac:dyDescent="0.15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8"/>
      <c r="Z450" s="37"/>
    </row>
    <row r="451" spans="1:26" ht="27" customHeight="1" x14ac:dyDescent="0.15">
      <c r="A451" s="16">
        <v>447</v>
      </c>
      <c r="B451" s="17" t="s">
        <v>483</v>
      </c>
      <c r="C451" s="3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8"/>
      <c r="Z451" s="37"/>
    </row>
    <row r="452" spans="1:26" ht="27" customHeight="1" x14ac:dyDescent="0.15">
      <c r="A452" s="16">
        <v>448</v>
      </c>
      <c r="B452" s="17" t="s">
        <v>335</v>
      </c>
      <c r="C452" s="36">
        <v>14.150837750931702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7">
        <v>6.7580702528631076E-2</v>
      </c>
      <c r="X452" s="21"/>
      <c r="Y452" s="28"/>
      <c r="Z452" s="25">
        <v>14.218418453460332</v>
      </c>
    </row>
    <row r="453" spans="1:26" ht="13.5" customHeight="1" x14ac:dyDescent="0.15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8"/>
      <c r="Z453" s="37"/>
    </row>
    <row r="454" spans="1:26" ht="13.5" customHeight="1" x14ac:dyDescent="0.15">
      <c r="A454" s="16">
        <v>450</v>
      </c>
      <c r="B454" s="17" t="s">
        <v>337</v>
      </c>
      <c r="C454" s="30"/>
      <c r="D454" s="31">
        <v>51.7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8"/>
      <c r="Z454" s="25">
        <v>51.7</v>
      </c>
    </row>
    <row r="455" spans="1:26" ht="13.5" customHeight="1" x14ac:dyDescent="0.15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8"/>
      <c r="Z455" s="37"/>
    </row>
    <row r="456" spans="1:26" ht="13.5" customHeight="1" x14ac:dyDescent="0.15">
      <c r="A456" s="16">
        <v>452</v>
      </c>
      <c r="B456" s="17" t="s">
        <v>338</v>
      </c>
      <c r="C456" s="26">
        <v>0.24592682976742686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8"/>
      <c r="Z456" s="29">
        <v>0.24592682976742686</v>
      </c>
    </row>
    <row r="457" spans="1:26" ht="13.5" customHeight="1" x14ac:dyDescent="0.15">
      <c r="A457" s="16">
        <v>453</v>
      </c>
      <c r="B457" s="17" t="s">
        <v>339</v>
      </c>
      <c r="C457" s="18">
        <v>1.1101849557804055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3">
        <v>103.51269049178909</v>
      </c>
      <c r="X457" s="21"/>
      <c r="Y457" s="47">
        <v>0.23071732670155615</v>
      </c>
      <c r="Z457" s="25">
        <v>104.85359277427105</v>
      </c>
    </row>
    <row r="458" spans="1:26" ht="13.5" customHeight="1" x14ac:dyDescent="0.15">
      <c r="A458" s="16">
        <v>454</v>
      </c>
      <c r="B458" s="17" t="s">
        <v>485</v>
      </c>
      <c r="C458" s="34">
        <v>3.2843257194298814E-2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8"/>
      <c r="Z458" s="35">
        <v>3.2843257194298814E-2</v>
      </c>
    </row>
    <row r="459" spans="1:26" ht="13.5" customHeight="1" x14ac:dyDescent="0.15">
      <c r="A459" s="16">
        <v>455</v>
      </c>
      <c r="B459" s="17" t="s">
        <v>340</v>
      </c>
      <c r="C459" s="18">
        <v>3.2040638940719806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3">
        <v>13.475614221357418</v>
      </c>
      <c r="X459" s="21"/>
      <c r="Y459" s="28"/>
      <c r="Z459" s="25">
        <v>16.679678115429397</v>
      </c>
    </row>
    <row r="460" spans="1:26" ht="13.5" customHeight="1" x14ac:dyDescent="0.15">
      <c r="A460" s="16">
        <v>456</v>
      </c>
      <c r="B460" s="17" t="s">
        <v>341</v>
      </c>
      <c r="C460" s="30"/>
      <c r="D460" s="31">
        <v>220.00000000000003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8"/>
      <c r="Z460" s="25">
        <v>220.00000000000003</v>
      </c>
    </row>
    <row r="461" spans="1:26" ht="13.5" customHeight="1" x14ac:dyDescent="0.15">
      <c r="A461" s="16">
        <v>457</v>
      </c>
      <c r="B461" s="17" t="s">
        <v>342</v>
      </c>
      <c r="C461" s="30"/>
      <c r="D461" s="20"/>
      <c r="E461" s="31">
        <v>402.740216856659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8"/>
      <c r="Z461" s="25">
        <v>402.740216856659</v>
      </c>
    </row>
    <row r="462" spans="1:26" ht="13.5" customHeight="1" x14ac:dyDescent="0.15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8"/>
      <c r="Z462" s="37"/>
    </row>
    <row r="463" spans="1:26" x14ac:dyDescent="0.15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1"/>
      <c r="X463" s="21"/>
      <c r="Y463" s="28"/>
      <c r="Z463" s="37"/>
    </row>
    <row r="464" spans="1:26" x14ac:dyDescent="0.15">
      <c r="A464" s="16">
        <v>460</v>
      </c>
      <c r="B464" s="17" t="s">
        <v>488</v>
      </c>
      <c r="C464" s="26">
        <v>0.89529867226320481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8"/>
      <c r="Z464" s="29">
        <v>0.89529867226320481</v>
      </c>
    </row>
    <row r="465" spans="1:26" x14ac:dyDescent="0.15">
      <c r="A465" s="16">
        <v>461</v>
      </c>
      <c r="B465" s="17" t="s">
        <v>489</v>
      </c>
      <c r="C465" s="18">
        <v>7.7927815562093636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3">
        <v>11.754918172364221</v>
      </c>
      <c r="X465" s="21"/>
      <c r="Y465" s="28"/>
      <c r="Z465" s="25">
        <v>19.547699728573583</v>
      </c>
    </row>
    <row r="466" spans="1:26" x14ac:dyDescent="0.15">
      <c r="A466" s="16">
        <v>462</v>
      </c>
      <c r="B466" s="17" t="s">
        <v>490</v>
      </c>
      <c r="C466" s="3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8"/>
      <c r="Z466" s="37"/>
    </row>
    <row r="467" spans="1:26" x14ac:dyDescent="0.15">
      <c r="A467" s="53" t="s">
        <v>25</v>
      </c>
      <c r="B467" s="54"/>
      <c r="C467" s="1">
        <f t="shared" ref="C467:T467" si="0">SUM(C5:C246)+C247/10^6+SUM(C248:C466)</f>
        <v>328887.97146711638</v>
      </c>
      <c r="D467" s="2">
        <f t="shared" si="0"/>
        <v>368349.59516666672</v>
      </c>
      <c r="E467" s="2">
        <f t="shared" si="0"/>
        <v>1767.2600098093174</v>
      </c>
      <c r="F467" s="2">
        <f t="shared" si="0"/>
        <v>8167.5966129264971</v>
      </c>
      <c r="G467" s="2">
        <f t="shared" si="0"/>
        <v>301955.14778861089</v>
      </c>
      <c r="H467" s="2">
        <f t="shared" si="0"/>
        <v>3131.3802968687755</v>
      </c>
      <c r="I467" s="2">
        <f t="shared" si="0"/>
        <v>365679.74634118855</v>
      </c>
      <c r="J467" s="2">
        <f t="shared" si="0"/>
        <v>44669.256414675838</v>
      </c>
      <c r="K467" s="2">
        <f t="shared" si="0"/>
        <v>52303.63558884801</v>
      </c>
      <c r="L467" s="2">
        <f t="shared" si="0"/>
        <v>7173.4440178000004</v>
      </c>
      <c r="M467" s="2">
        <f t="shared" si="0"/>
        <v>748465.34941397572</v>
      </c>
      <c r="N467" s="2">
        <f t="shared" si="0"/>
        <v>8026.2176369007175</v>
      </c>
      <c r="O467" s="2">
        <f t="shared" si="0"/>
        <v>42326.83555698648</v>
      </c>
      <c r="P467" s="2">
        <f t="shared" si="0"/>
        <v>8746.8865608267006</v>
      </c>
      <c r="Q467" s="2">
        <f t="shared" si="0"/>
        <v>531.63168144989072</v>
      </c>
      <c r="R467" s="2">
        <f t="shared" si="0"/>
        <v>555.15176944017264</v>
      </c>
      <c r="S467" s="2">
        <f t="shared" si="0"/>
        <v>1347.5267539244862</v>
      </c>
      <c r="T467" s="2">
        <f t="shared" si="0"/>
        <v>86329.128189730793</v>
      </c>
      <c r="U467" s="3">
        <f>SUM(U5:U466)</f>
        <v>292.03821705312049</v>
      </c>
      <c r="V467" s="4">
        <f>SUM(V5:V246)+V247/10^6+SUM(V248:V466)</f>
        <v>37860.859421725989</v>
      </c>
      <c r="W467" s="4">
        <f>SUM(W5:W246)+W247/10^6+SUM(W248:W466)</f>
        <v>50596.033444651475</v>
      </c>
      <c r="X467" s="4">
        <f>SUM(X5:X246)+X247/10^6+SUM(X248:X466)</f>
        <v>1592.7403999248866</v>
      </c>
      <c r="Y467" s="5">
        <f>SUM(Y5:Y246)+Y247/10^6+SUM(Y248:Y466)</f>
        <v>1026.4544891263683</v>
      </c>
      <c r="Z467" s="6">
        <f>SUM(Z5:Z246)+Z247/10^6+SUM(Z248:Z466)</f>
        <v>2469489.8493152135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5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総括表6</vt:lpstr>
      <vt:lpstr>総括表6!Print_Titles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2020-03-10T04:03:37Z</cp:lastPrinted>
  <dcterms:created xsi:type="dcterms:W3CDTF">2011-02-08T01:24:12Z</dcterms:created>
  <dcterms:modified xsi:type="dcterms:W3CDTF">2020-03-10T04:04:01Z</dcterms:modified>
</cp:coreProperties>
</file>