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1" sheetId="21" r:id="rId1"/>
  </sheets>
  <definedNames>
    <definedName name="_xlnm._FilterDatabase" localSheetId="0" hidden="1">総括表41!$A$4:$FY$325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<sst xmlns="http://schemas.openxmlformats.org/spreadsheetml/2006/main" count="491" uniqueCount="489">
  <si>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</si>
  <si>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</si>
  <si>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</si>
  <si>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</si>
  <si>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</si>
  <si>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</si>
  <si>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</si>
  <si>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</si>
  <si>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</si>
  <si>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</si>
  <si>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</si>
  <si>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</si>
  <si>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</si>
  <si>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</si>
  <si>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</si>
  <si>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</si>
  <si>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</si>
  <si>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</si>
  <si>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</si>
  <si>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</si>
  <si>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</si>
  <si>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</si>
  <si>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</si>
  <si>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</si>
  <si>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</si>
  <si>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</si>
  <si>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</si>
  <si>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</si>
  <si>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</si>
  <si>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</si>
  <si>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</si>
  <si>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</si>
  <si>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</si>
  <si>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</si>
  <si>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</si>
  <si>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</si>
  <si>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</si>
  <si>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</si>
  <si>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</si>
  <si>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</si>
  <si>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</si>
  <si>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</si>
  <si>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</si>
  <si>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</si>
  <si>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</si>
  <si>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</si>
  <si>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</si>
  <si>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</si>
  <si>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</si>
  <si>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</si>
  <si>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</si>
  <si>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</si>
  <si>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</si>
  <si>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</si>
  <si>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</si>
  <si>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</si>
  <si>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</si>
  <si>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</si>
  <si>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</si>
  <si>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</si>
  <si>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</si>
  <si>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</si>
  <si>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</si>
  <si>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</si>
  <si>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</si>
  <si>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</si>
  <si>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</si>
  <si>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</si>
  <si>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</si>
  <si>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</si>
  <si>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</si>
  <si>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</si>
  <si>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</si>
  <si>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</si>
  <si>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</si>
  <si>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</si>
  <si>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</si>
  <si>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</si>
  <si>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</si>
  <si>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</si>
  <si>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</si>
  <si>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</si>
  <si>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</si>
  <si>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</si>
  <si>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</si>
  <si>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</si>
  <si>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</si>
  <si>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</si>
  <si>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</si>
  <si>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</si>
  <si>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</si>
  <si>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</si>
  <si>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</si>
  <si>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</si>
  <si>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</si>
  <si>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</si>
  <si>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</si>
  <si>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</si>
  <si>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</si>
  <si>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</si>
  <si>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</si>
  <si>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</si>
  <si>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</si>
  <si>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</si>
  <si>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</si>
  <si>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</si>
  <si>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</si>
  <si>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</si>
  <si>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</si>
  <si>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</si>
  <si>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</si>
  <si>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</si>
  <si>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</si>
  <si>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</si>
  <si>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</si>
  <si>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</si>
  <si>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</si>
  <si>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</si>
  <si>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</si>
  <si>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</si>
  <si>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</si>
  <si>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</si>
  <si>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</si>
  <si>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</si>
  <si>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</si>
  <si>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</si>
  <si>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</si>
  <si>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</si>
  <si>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</si>
  <si>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</si>
  <si>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</si>
  <si>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</si>
  <si>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</si>
  <si>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</si>
  <si>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</si>
  <si>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</si>
  <si>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</si>
  <si>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</si>
  <si>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</si>
  <si>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</si>
  <si>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</si>
  <si>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</si>
  <si>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</si>
  <si>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</si>
  <si>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</si>
  <si>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</si>
  <si>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</si>
  <si>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</si>
  <si>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</si>
  <si>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</si>
  <si>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</si>
  <si>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</si>
  <si>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</si>
  <si>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</si>
  <si>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</si>
  <si>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</si>
  <si>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</si>
  <si>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</si>
  <si>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</si>
  <si>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</si>
  <si>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</si>
  <si>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</si>
  <si>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</si>
  <si>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</si>
  <si>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</si>
  <si>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</si>
  <si>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</si>
  <si>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</si>
  <si>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</si>
  <si>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</si>
  <si>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</si>
  <si>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</si>
  <si>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</si>
  <si>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</si>
  <si>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</si>
  <si>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</si>
  <si>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</si>
  <si>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</si>
  <si>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</si>
  <si>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</si>
  <si>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</si>
  <si>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</si>
  <si>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</si>
  <si>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</si>
  <si>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</si>
  <si>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</si>
  <si>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</si>
  <si>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</si>
  <si>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</si>
  <si>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</si>
  <si>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</si>
  <si>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</si>
  <si>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</si>
  <si>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</si>
  <si>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</si>
  <si>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</si>
  <si>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</si>
  <si>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</si>
  <si>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</si>
  <si>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</si>
  <si>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</si>
  <si>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</si>
  <si>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</si>
  <si>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</si>
  <si>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</si>
  <si>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</si>
  <si>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</si>
  <si>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</si>
  <si>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</si>
  <si>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</si>
  <si>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</si>
  <si>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</si>
  <si>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</si>
  <si>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</si>
  <si>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</si>
  <si>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</si>
  <si>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</si>
  <si>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</si>
  <si>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</si>
  <si>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</si>
  <si>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</si>
  <si>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</si>
  <si>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</si>
  <si>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</si>
  <si>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</si>
  <si>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</si>
  <si>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</si>
  <si>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</si>
  <si>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</si>
  <si>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</si>
  <si>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</si>
  <si>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</si>
  <si>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</si>
  <si>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</si>
  <si>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</si>
  <si>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</si>
  <si>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</si>
  <si>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</si>
  <si>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</si>
  <si>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</si>
  <si>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</si>
  <si>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</si>
  <si>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</si>
  <si>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</si>
  <si>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</si>
  <si>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</si>
  <si>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</si>
  <si>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</si>
  <si>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</si>
  <si>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</si>
  <si>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</si>
  <si>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</si>
  <si>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</si>
  <si>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</si>
  <si>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</si>
  <si>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</si>
  <si>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</si>
  <si>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</si>
  <si>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</si>
  <si>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</si>
  <si>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</si>
  <si>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</si>
  <si>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</si>
  <si>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</si>
  <si>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</si>
  <si>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</si>
  <si>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</si>
  <si>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</si>
  <si>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</si>
  <si>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</si>
  <si>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</si>
  <si>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</si>
  <si>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</si>
  <si>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</si>
  <si>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</si>
  <si>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</si>
  <si>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</si>
  <si>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</si>
  <si>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</si>
  <si>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</si>
  <si>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</si>
  <si>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</si>
  <si>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</si>
  <si>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</si>
  <si>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</si>
  <si>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</si>
  <si>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</si>
  <si>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</si>
  <si>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</si>
  <si>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</si>
  <si>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</si>
  <si>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</si>
  <si>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</si>
  <si>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</si>
  <si>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</si>
  <si>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</si>
  <si>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</si>
  <si>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</si>
  <si>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</si>
  <si>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</si>
  <si>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</si>
  <si>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</si>
  <si>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</si>
  <si>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</si>
  <si>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</si>
  <si>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</si>
  <si>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</si>
  <si>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</si>
  <si>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</si>
  <si>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</si>
  <si>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</si>
  <si>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</si>
  <si>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</si>
  <si>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</si>
  <si>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</si>
  <si>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</si>
  <si>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</si>
  <si>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</si>
  <si>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</si>
  <si>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</si>
  <si>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</si>
  <si>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</si>
  <si>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</si>
  <si>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</si>
  <si>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</si>
  <si>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</si>
  <si>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</si>
  <si>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</si>
  <si>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</si>
  <si>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</si>
  <si>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</si>
  <si>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</si>
  <si>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</si>
  <si>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</si>
  <si>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</si>
  <si>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</si>
  <si>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</si>
  <si>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</si>
  <si>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</si>
  <si>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</si>
  <si>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</si>
  <si>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</si>
  <si>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</si>
  <si>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総括表41　排出源別・対象化学物質別の排出量推計結果（平成29年度：佐賀県）［１．対象業種を営む事業者からのすそ切り以下～22．一般廃棄物処理施設］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</si>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</sst>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5.3040231372991542</v>
      </c>
      <c r="D5" s="32">
        <v>53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0.91030089442235274</v>
      </c>
      <c r="X5" s="36">
        <v>7.7451782892118768</v>
      </c>
      <c r="Y5" s="37">
        <v>66.959502320933382</v>
      </c>
    </row>
    <row r="6" spans="1:25" ht="13.5" customHeight="1">
      <c r="A6" s="29">
        <v>2</v>
      </c>
      <c r="B6" s="30" t="s">
        <v>28</v>
      </c>
      <c r="C6" s="38">
        <v>0.51596470628036883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4.4328899838162884E-2</v>
      </c>
      <c r="X6" s="40"/>
      <c r="Y6" s="41">
        <v>0.56029360611853174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154.48969930807345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154.48969930807345</v>
      </c>
    </row>
    <row r="8" spans="1:25" ht="13.5" customHeight="1">
      <c r="A8" s="29">
        <v>4</v>
      </c>
      <c r="B8" s="30" t="s">
        <v>30</v>
      </c>
      <c r="C8" s="31">
        <v>9.9390879656298416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5.159994593885283E-2</v>
      </c>
      <c r="X8" s="40"/>
      <c r="Y8" s="37">
        <v>9.9906879115686937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154.48969930807345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154.48969930807345</v>
      </c>
    </row>
    <row r="10" spans="1:25" ht="13.5" customHeight="1">
      <c r="A10" s="29">
        <v>6</v>
      </c>
      <c r="B10" s="30" t="s">
        <v>32</v>
      </c>
      <c r="C10" s="43">
        <v>7.0366893338256034E-2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4">
        <v>7.0366893338256034E-2</v>
      </c>
    </row>
    <row r="11" spans="1:25" ht="13.5" customHeight="1">
      <c r="A11" s="29">
        <v>7</v>
      </c>
      <c r="B11" s="30" t="s">
        <v>33</v>
      </c>
      <c r="C11" s="31">
        <v>5.4723270702795919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1.1859845233194569E-2</v>
      </c>
      <c r="X11" s="40"/>
      <c r="Y11" s="45">
        <v>5.4841869155127867</v>
      </c>
    </row>
    <row r="12" spans="1:25" ht="13.5" customHeight="1">
      <c r="A12" s="29">
        <v>8</v>
      </c>
      <c r="B12" s="30" t="s">
        <v>34</v>
      </c>
      <c r="C12" s="43">
        <v>1.4194653774731026E-2</v>
      </c>
      <c r="D12" s="33"/>
      <c r="E12" s="33"/>
      <c r="F12" s="32">
        <v>154.48969930807345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154.50389396184818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87.191666931590262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87.191666931590262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55.348039378576608</v>
      </c>
      <c r="L14" s="32">
        <v>281.29051048844212</v>
      </c>
      <c r="M14" s="32">
        <v>2658.0011875154964</v>
      </c>
      <c r="N14" s="32">
        <v>17.24657161623837</v>
      </c>
      <c r="O14" s="32">
        <v>765.37011657860921</v>
      </c>
      <c r="P14" s="32">
        <v>48.710435696678751</v>
      </c>
      <c r="Q14" s="32">
        <v>81.019819231284586</v>
      </c>
      <c r="R14" s="33"/>
      <c r="S14" s="33"/>
      <c r="T14" s="33"/>
      <c r="U14" s="33"/>
      <c r="V14" s="34"/>
      <c r="W14" s="34"/>
      <c r="X14" s="40"/>
      <c r="Y14" s="37">
        <v>3906.9866805053261</v>
      </c>
    </row>
    <row r="15" spans="1:25" ht="13.5" customHeight="1">
      <c r="A15" s="29">
        <v>11</v>
      </c>
      <c r="B15" s="30" t="s">
        <v>37</v>
      </c>
      <c r="C15" s="43">
        <v>5.7150146355974263E-2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4">
        <v>5.7150146355974263E-2</v>
      </c>
    </row>
    <row r="16" spans="1:25" ht="13.5" customHeight="1">
      <c r="A16" s="29">
        <v>12</v>
      </c>
      <c r="B16" s="30" t="s">
        <v>38</v>
      </c>
      <c r="C16" s="43">
        <v>1.8593264727488573E-3</v>
      </c>
      <c r="D16" s="33"/>
      <c r="E16" s="33"/>
      <c r="F16" s="33"/>
      <c r="G16" s="33"/>
      <c r="H16" s="33"/>
      <c r="I16" s="33"/>
      <c r="J16" s="33"/>
      <c r="K16" s="32">
        <v>279.19479143598556</v>
      </c>
      <c r="L16" s="32">
        <v>1546.3232015680028</v>
      </c>
      <c r="M16" s="32">
        <v>15003.493408533595</v>
      </c>
      <c r="N16" s="32">
        <v>97.461984499740154</v>
      </c>
      <c r="O16" s="32">
        <v>3220.7435509743864</v>
      </c>
      <c r="P16" s="32">
        <v>1060.9571700795802</v>
      </c>
      <c r="Q16" s="32">
        <v>108.02642564171281</v>
      </c>
      <c r="R16" s="32">
        <v>109.89154644630487</v>
      </c>
      <c r="S16" s="33"/>
      <c r="T16" s="33"/>
      <c r="U16" s="33"/>
      <c r="V16" s="34"/>
      <c r="W16" s="46">
        <v>2.9834926521178623E-4</v>
      </c>
      <c r="X16" s="40"/>
      <c r="Y16" s="37">
        <v>21426.094236855046</v>
      </c>
    </row>
    <row r="17" spans="1:25" ht="13.5" customHeight="1">
      <c r="A17" s="29">
        <v>13</v>
      </c>
      <c r="B17" s="30" t="s">
        <v>39</v>
      </c>
      <c r="C17" s="47">
        <v>59.408965342947155</v>
      </c>
      <c r="D17" s="32">
        <v>162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52.578557323384935</v>
      </c>
      <c r="X17" s="40"/>
      <c r="Y17" s="37">
        <v>273.9875226663321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3">
        <v>4.489158915393248E-2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5.207105396834126E-2</v>
      </c>
      <c r="X22" s="40"/>
      <c r="Y22" s="44">
        <v>9.6962643122273734E-2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47">
        <v>94.145549050674902</v>
      </c>
      <c r="D24" s="33"/>
      <c r="E24" s="33"/>
      <c r="F24" s="33"/>
      <c r="G24" s="33"/>
      <c r="H24" s="33"/>
      <c r="I24" s="32">
        <v>23614.365406738456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7433.863624768609</v>
      </c>
      <c r="X24" s="40"/>
      <c r="Y24" s="37">
        <v>31142.374580557738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32">
        <v>289.00000000000006</v>
      </c>
      <c r="E26" s="32">
        <v>43.498334552013333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332.49833455201338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32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50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9"/>
    </row>
    <row r="34" spans="1:25" ht="40.5" customHeight="1">
      <c r="A34" s="29">
        <v>30</v>
      </c>
      <c r="B34" s="30" t="s">
        <v>52</v>
      </c>
      <c r="C34" s="47">
        <v>419.37257988300519</v>
      </c>
      <c r="D34" s="32">
        <v>2196.5360000000001</v>
      </c>
      <c r="E34" s="32">
        <v>57.006838101706819</v>
      </c>
      <c r="F34" s="33"/>
      <c r="G34" s="33"/>
      <c r="H34" s="33"/>
      <c r="I34" s="32">
        <v>86840.159256597937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9287.5041499183208</v>
      </c>
      <c r="X34" s="40"/>
      <c r="Y34" s="37">
        <v>98800.578824500961</v>
      </c>
    </row>
    <row r="35" spans="1:25" ht="13.5" customHeight="1">
      <c r="A35" s="29">
        <v>31</v>
      </c>
      <c r="B35" s="30" t="s">
        <v>53</v>
      </c>
      <c r="C35" s="31">
        <v>4.2771294307466663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3.1957936143706282E-2</v>
      </c>
      <c r="W35" s="48">
        <v>19.238575863549528</v>
      </c>
      <c r="X35" s="40"/>
      <c r="Y35" s="37">
        <v>23.547663230439902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2450.6621953108902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2450.6621953108902</v>
      </c>
    </row>
    <row r="41" spans="1:25" ht="13.5" customHeight="1">
      <c r="A41" s="29">
        <v>37</v>
      </c>
      <c r="B41" s="30" t="s">
        <v>56</v>
      </c>
      <c r="C41" s="31">
        <v>2.1340924522430855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0.94446785638850672</v>
      </c>
      <c r="X41" s="40"/>
      <c r="Y41" s="45">
        <v>3.0785603086315922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32">
        <v>140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140</v>
      </c>
    </row>
    <row r="45" spans="1:25" ht="13.5" customHeight="1">
      <c r="A45" s="29">
        <v>41</v>
      </c>
      <c r="B45" s="30" t="s">
        <v>58</v>
      </c>
      <c r="C45" s="42"/>
      <c r="D45" s="32">
        <v>4290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4290</v>
      </c>
    </row>
    <row r="46" spans="1:25" ht="13.5" customHeight="1">
      <c r="A46" s="29">
        <v>42</v>
      </c>
      <c r="B46" s="30" t="s">
        <v>353</v>
      </c>
      <c r="C46" s="38">
        <v>0.10180681787247185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0.10180681787247185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0">
        <v>4.3487668915657876E-5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4.3487668915657876E-5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32">
        <v>217.00000000000003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217.00000000000003</v>
      </c>
    </row>
    <row r="51" spans="1:25" ht="13.5" customHeight="1">
      <c r="A51" s="29">
        <v>47</v>
      </c>
      <c r="B51" s="30" t="s">
        <v>60</v>
      </c>
      <c r="C51" s="42"/>
      <c r="D51" s="32">
        <v>168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168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32">
        <v>4062.1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4062.1</v>
      </c>
    </row>
    <row r="54" spans="1:25" ht="13.5" customHeight="1">
      <c r="A54" s="29">
        <v>50</v>
      </c>
      <c r="B54" s="30" t="s">
        <v>63</v>
      </c>
      <c r="C54" s="42"/>
      <c r="D54" s="32">
        <v>167.99999999999997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167.99999999999997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32">
        <v>200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200</v>
      </c>
    </row>
    <row r="57" spans="1:25" ht="13.5" customHeight="1">
      <c r="A57" s="29">
        <v>53</v>
      </c>
      <c r="B57" s="30" t="s">
        <v>66</v>
      </c>
      <c r="C57" s="47">
        <v>31978.519052970565</v>
      </c>
      <c r="D57" s="32">
        <v>10351.179999876002</v>
      </c>
      <c r="E57" s="32">
        <v>71.737171576464263</v>
      </c>
      <c r="F57" s="33"/>
      <c r="G57" s="32">
        <v>30892.922578934085</v>
      </c>
      <c r="H57" s="33"/>
      <c r="I57" s="33"/>
      <c r="J57" s="33"/>
      <c r="K57" s="32">
        <v>693.67441698271296</v>
      </c>
      <c r="L57" s="33"/>
      <c r="M57" s="32">
        <v>37217.09773159249</v>
      </c>
      <c r="N57" s="32">
        <v>1109.6260416069392</v>
      </c>
      <c r="O57" s="32">
        <v>660.2952096299008</v>
      </c>
      <c r="P57" s="32">
        <v>3524.9033469846672</v>
      </c>
      <c r="Q57" s="32">
        <v>27.006606410428201</v>
      </c>
      <c r="R57" s="33"/>
      <c r="S57" s="33"/>
      <c r="T57" s="33"/>
      <c r="U57" s="33"/>
      <c r="V57" s="34"/>
      <c r="W57" s="48">
        <v>11.302528546040783</v>
      </c>
      <c r="X57" s="40"/>
      <c r="Y57" s="37">
        <v>116538.26468511029</v>
      </c>
    </row>
    <row r="58" spans="1:25" ht="13.5" customHeight="1">
      <c r="A58" s="29">
        <v>54</v>
      </c>
      <c r="B58" s="30" t="s">
        <v>67</v>
      </c>
      <c r="C58" s="42"/>
      <c r="D58" s="32">
        <v>108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108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47">
        <v>68.144021731130465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54.823794699316274</v>
      </c>
      <c r="X60" s="40"/>
      <c r="Y60" s="37">
        <v>122.96781643044673</v>
      </c>
    </row>
    <row r="61" spans="1:25" ht="13.5" customHeight="1">
      <c r="A61" s="29">
        <v>57</v>
      </c>
      <c r="B61" s="30" t="s">
        <v>69</v>
      </c>
      <c r="C61" s="47">
        <v>376.28699064510954</v>
      </c>
      <c r="D61" s="33"/>
      <c r="E61" s="32">
        <v>12.417513688635182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8.1327673618989488E-2</v>
      </c>
      <c r="X61" s="40"/>
      <c r="Y61" s="37">
        <v>388.78583200736369</v>
      </c>
    </row>
    <row r="62" spans="1:25" ht="13.5" customHeight="1">
      <c r="A62" s="29">
        <v>58</v>
      </c>
      <c r="B62" s="30" t="s">
        <v>70</v>
      </c>
      <c r="C62" s="47">
        <v>17.775370937120002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4.1209930388539269E-2</v>
      </c>
      <c r="X62" s="40"/>
      <c r="Y62" s="37">
        <v>17.816580867508542</v>
      </c>
    </row>
    <row r="63" spans="1:25" ht="13.5" customHeight="1">
      <c r="A63" s="29">
        <v>59</v>
      </c>
      <c r="B63" s="30" t="s">
        <v>71</v>
      </c>
      <c r="C63" s="43">
        <v>1.2362692960958266E-2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8.0212391803281954E-4</v>
      </c>
      <c r="X63" s="40"/>
      <c r="Y63" s="44">
        <v>1.3164816878991086E-2</v>
      </c>
    </row>
    <row r="64" spans="1:25" ht="13.5" customHeight="1">
      <c r="A64" s="29">
        <v>60</v>
      </c>
      <c r="B64" s="30" t="s">
        <v>72</v>
      </c>
      <c r="C64" s="31">
        <v>3.3892248470441801</v>
      </c>
      <c r="D64" s="33"/>
      <c r="E64" s="33"/>
      <c r="F64" s="33"/>
      <c r="G64" s="33"/>
      <c r="H64" s="33"/>
      <c r="I64" s="32">
        <v>235.58579057262833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40.89018047759329</v>
      </c>
      <c r="X64" s="40"/>
      <c r="Y64" s="37">
        <v>279.86519589726578</v>
      </c>
    </row>
    <row r="65" spans="1:25" ht="13.5" customHeight="1">
      <c r="A65" s="29">
        <v>61</v>
      </c>
      <c r="B65" s="30" t="s">
        <v>73</v>
      </c>
      <c r="C65" s="42"/>
      <c r="D65" s="32">
        <v>4325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4325</v>
      </c>
    </row>
    <row r="66" spans="1:25" ht="13.5" customHeight="1">
      <c r="A66" s="29">
        <v>62</v>
      </c>
      <c r="B66" s="30" t="s">
        <v>74</v>
      </c>
      <c r="C66" s="42"/>
      <c r="D66" s="32">
        <v>83434.00000320001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83434.00000320001</v>
      </c>
    </row>
    <row r="67" spans="1:25" ht="13.5" customHeight="1">
      <c r="A67" s="29">
        <v>63</v>
      </c>
      <c r="B67" s="30" t="s">
        <v>75</v>
      </c>
      <c r="C67" s="42"/>
      <c r="D67" s="32">
        <v>5376.0000002799998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5376.0000002799998</v>
      </c>
    </row>
    <row r="68" spans="1:25" ht="13.5" customHeight="1">
      <c r="A68" s="29">
        <v>64</v>
      </c>
      <c r="B68" s="30" t="s">
        <v>76</v>
      </c>
      <c r="C68" s="42"/>
      <c r="D68" s="32">
        <v>2593.3000000002003</v>
      </c>
      <c r="E68" s="32">
        <v>37.512654029084182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2630.8126540292847</v>
      </c>
    </row>
    <row r="69" spans="1:25" ht="13.5" customHeight="1">
      <c r="A69" s="29">
        <v>65</v>
      </c>
      <c r="B69" s="30" t="s">
        <v>358</v>
      </c>
      <c r="C69" s="43">
        <v>1.7901173446649984E-2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4">
        <v>1.7901173446649984E-2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3">
        <v>1.7461131767259747E-2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4">
        <v>1.7461131767259747E-2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32">
        <v>51.505000000000003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51.505000000000003</v>
      </c>
    </row>
    <row r="75" spans="1:25" ht="13.5" customHeight="1">
      <c r="A75" s="29">
        <v>71</v>
      </c>
      <c r="B75" s="30" t="s">
        <v>79</v>
      </c>
      <c r="C75" s="38">
        <v>0.25624721491275787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0.25624721491275787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3">
        <v>5.5763558163518426E-2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1.8322503717081774E-4</v>
      </c>
      <c r="X77" s="40"/>
      <c r="Y77" s="44">
        <v>5.5946783200689243E-2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3">
        <v>1.2660186090673427E-2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6.8793662540925615E-2</v>
      </c>
      <c r="W79" s="39">
        <v>2.258669499134295E-2</v>
      </c>
      <c r="X79" s="36">
        <v>5.4555312951048744</v>
      </c>
      <c r="Y79" s="45">
        <v>5.5595718387278161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47">
        <v>53728.589073243551</v>
      </c>
      <c r="D84" s="32">
        <v>12457.259999864998</v>
      </c>
      <c r="E84" s="32">
        <v>203.83864348220993</v>
      </c>
      <c r="F84" s="32">
        <v>372.74743898665082</v>
      </c>
      <c r="G84" s="32">
        <v>52327.403826887275</v>
      </c>
      <c r="H84" s="32">
        <v>116151.8783333278</v>
      </c>
      <c r="I84" s="33"/>
      <c r="J84" s="33"/>
      <c r="K84" s="32">
        <v>3597.8685418349023</v>
      </c>
      <c r="L84" s="33"/>
      <c r="M84" s="32">
        <v>148325.73023154077</v>
      </c>
      <c r="N84" s="32">
        <v>3082.9414187248312</v>
      </c>
      <c r="O84" s="32">
        <v>2917.5637854072411</v>
      </c>
      <c r="P84" s="32">
        <v>8709.2835094385155</v>
      </c>
      <c r="Q84" s="32">
        <v>108.02642564171281</v>
      </c>
      <c r="R84" s="32">
        <v>64.638372792522205</v>
      </c>
      <c r="S84" s="33"/>
      <c r="T84" s="33"/>
      <c r="U84" s="33"/>
      <c r="V84" s="34"/>
      <c r="W84" s="48">
        <v>10.637613879037804</v>
      </c>
      <c r="X84" s="40"/>
      <c r="Y84" s="37">
        <v>402058.40721505205</v>
      </c>
    </row>
    <row r="85" spans="1:25" ht="13.5" customHeight="1">
      <c r="A85" s="29">
        <v>81</v>
      </c>
      <c r="B85" s="30" t="s">
        <v>85</v>
      </c>
      <c r="C85" s="52">
        <v>4.8545782962437228E-6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3">
        <v>4.8545782962437228E-6</v>
      </c>
    </row>
    <row r="86" spans="1:25" ht="13.5" customHeight="1">
      <c r="A86" s="29">
        <v>82</v>
      </c>
      <c r="B86" s="30" t="s">
        <v>86</v>
      </c>
      <c r="C86" s="31">
        <v>1.3563323015855111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4">
        <v>5.6796219125036913</v>
      </c>
      <c r="X86" s="40"/>
      <c r="Y86" s="45">
        <v>7.0359542140892026</v>
      </c>
    </row>
    <row r="87" spans="1:25" ht="13.5" customHeight="1">
      <c r="A87" s="29">
        <v>83</v>
      </c>
      <c r="B87" s="30" t="s">
        <v>87</v>
      </c>
      <c r="C87" s="47">
        <v>292.59928429962036</v>
      </c>
      <c r="D87" s="55">
        <v>6</v>
      </c>
      <c r="E87" s="33"/>
      <c r="F87" s="33"/>
      <c r="G87" s="33"/>
      <c r="H87" s="33"/>
      <c r="I87" s="33"/>
      <c r="J87" s="33"/>
      <c r="K87" s="33"/>
      <c r="L87" s="33"/>
      <c r="M87" s="32">
        <v>769.55700484030024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0.40936002828299173</v>
      </c>
      <c r="X87" s="40"/>
      <c r="Y87" s="37">
        <v>1068.5656491682034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31">
        <v>2.353115932448687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3.0147454575717162E-2</v>
      </c>
      <c r="X89" s="40"/>
      <c r="Y89" s="45">
        <v>2.383263387024404</v>
      </c>
    </row>
    <row r="90" spans="1:25" ht="13.5" customHeight="1">
      <c r="A90" s="29">
        <v>86</v>
      </c>
      <c r="B90" s="30" t="s">
        <v>90</v>
      </c>
      <c r="C90" s="43">
        <v>2.1125604512012082E-3</v>
      </c>
      <c r="D90" s="33"/>
      <c r="E90" s="32">
        <v>36.323856697074483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1.0699604188951104E-3</v>
      </c>
      <c r="X90" s="40"/>
      <c r="Y90" s="37">
        <v>36.327039217944581</v>
      </c>
    </row>
    <row r="91" spans="1:25" ht="13.5" customHeight="1">
      <c r="A91" s="29">
        <v>87</v>
      </c>
      <c r="B91" s="30" t="s">
        <v>91</v>
      </c>
      <c r="C91" s="38">
        <v>0.3279518907085861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0.72325855483124735</v>
      </c>
      <c r="W91" s="35">
        <v>0.12249313615288922</v>
      </c>
      <c r="X91" s="56">
        <v>20.871126319735737</v>
      </c>
      <c r="Y91" s="37">
        <v>22.044829901428461</v>
      </c>
    </row>
    <row r="92" spans="1:25" ht="13.5" customHeight="1">
      <c r="A92" s="29">
        <v>88</v>
      </c>
      <c r="B92" s="30" t="s">
        <v>92</v>
      </c>
      <c r="C92" s="38">
        <v>0.43084585608750936</v>
      </c>
      <c r="D92" s="33"/>
      <c r="E92" s="33"/>
      <c r="F92" s="33"/>
      <c r="G92" s="32">
        <v>72.590229755818598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73.021075611906113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32">
        <v>173.4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173.4</v>
      </c>
    </row>
    <row r="95" spans="1:25" ht="13.5" customHeight="1">
      <c r="A95" s="29">
        <v>91</v>
      </c>
      <c r="B95" s="30" t="s">
        <v>95</v>
      </c>
      <c r="C95" s="42"/>
      <c r="D95" s="32">
        <v>251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251</v>
      </c>
    </row>
    <row r="96" spans="1:25" ht="13.5" customHeight="1">
      <c r="A96" s="29">
        <v>92</v>
      </c>
      <c r="B96" s="30" t="s">
        <v>96</v>
      </c>
      <c r="C96" s="42"/>
      <c r="D96" s="32">
        <v>465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465</v>
      </c>
    </row>
    <row r="97" spans="1:25" ht="13.5" customHeight="1">
      <c r="A97" s="29">
        <v>93</v>
      </c>
      <c r="B97" s="30" t="s">
        <v>97</v>
      </c>
      <c r="C97" s="42"/>
      <c r="D97" s="32">
        <v>79.2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79.2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0.58471980769892884</v>
      </c>
      <c r="Y98" s="41">
        <v>0.58471980769892884</v>
      </c>
    </row>
    <row r="99" spans="1:25" ht="13.5" customHeight="1">
      <c r="A99" s="29">
        <v>95</v>
      </c>
      <c r="B99" s="30" t="s">
        <v>99</v>
      </c>
      <c r="C99" s="42"/>
      <c r="D99" s="32">
        <v>1197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1197</v>
      </c>
    </row>
    <row r="100" spans="1:25" ht="13.5" customHeight="1">
      <c r="A100" s="29">
        <v>96</v>
      </c>
      <c r="B100" s="30" t="s">
        <v>100</v>
      </c>
      <c r="C100" s="42"/>
      <c r="D100" s="32">
        <v>191.35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191.35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32">
        <v>325.90000000000009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325.90000000000009</v>
      </c>
    </row>
    <row r="105" spans="1:25" ht="13.5" customHeight="1">
      <c r="A105" s="29">
        <v>101</v>
      </c>
      <c r="B105" s="30" t="s">
        <v>103</v>
      </c>
      <c r="C105" s="42"/>
      <c r="D105" s="32">
        <v>2143.9999999999995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2143.9999999999995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2340.0186565754075</v>
      </c>
      <c r="U107" s="33"/>
      <c r="V107" s="34"/>
      <c r="W107" s="34"/>
      <c r="X107" s="40"/>
      <c r="Y107" s="37">
        <v>2340.0186565754075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42884.522376075591</v>
      </c>
      <c r="U108" s="33"/>
      <c r="V108" s="34"/>
      <c r="W108" s="34"/>
      <c r="X108" s="40"/>
      <c r="Y108" s="37">
        <v>42884.522376075591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32">
        <v>133.55000000000001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133.55000000000001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9"/>
    </row>
    <row r="118" spans="1:25" ht="13.5" customHeight="1">
      <c r="A118" s="29">
        <v>114</v>
      </c>
      <c r="B118" s="30" t="s">
        <v>108</v>
      </c>
      <c r="C118" s="42"/>
      <c r="D118" s="55">
        <v>4.5999999999999996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5">
        <v>4.5999999999999996</v>
      </c>
    </row>
    <row r="119" spans="1:25" ht="13.5" customHeight="1">
      <c r="A119" s="29">
        <v>115</v>
      </c>
      <c r="B119" s="30" t="s">
        <v>109</v>
      </c>
      <c r="C119" s="42"/>
      <c r="D119" s="32">
        <v>637.9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637.9</v>
      </c>
    </row>
    <row r="120" spans="1:25" ht="13.5" customHeight="1">
      <c r="A120" s="29">
        <v>116</v>
      </c>
      <c r="B120" s="30" t="s">
        <v>110</v>
      </c>
      <c r="C120" s="42"/>
      <c r="D120" s="32">
        <v>40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40</v>
      </c>
    </row>
    <row r="121" spans="1:25" ht="13.5" customHeight="1">
      <c r="A121" s="29">
        <v>117</v>
      </c>
      <c r="B121" s="30" t="s">
        <v>111</v>
      </c>
      <c r="C121" s="42"/>
      <c r="D121" s="32">
        <v>577.4</v>
      </c>
      <c r="E121" s="55">
        <v>6.8429846940059473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584.24298469400594</v>
      </c>
    </row>
    <row r="122" spans="1:25" ht="13.5" customHeight="1">
      <c r="A122" s="29">
        <v>118</v>
      </c>
      <c r="B122" s="30" t="s">
        <v>112</v>
      </c>
      <c r="C122" s="42"/>
      <c r="D122" s="32">
        <v>46.999999959999997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46.999999959999997</v>
      </c>
    </row>
    <row r="123" spans="1:25" ht="13.5" customHeight="1">
      <c r="A123" s="29">
        <v>119</v>
      </c>
      <c r="B123" s="30" t="s">
        <v>113</v>
      </c>
      <c r="C123" s="42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2">
        <v>15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15</v>
      </c>
    </row>
    <row r="129" spans="1:25" ht="13.5" customHeight="1">
      <c r="A129" s="29">
        <v>125</v>
      </c>
      <c r="B129" s="30" t="s">
        <v>117</v>
      </c>
      <c r="C129" s="47">
        <v>45.308807326611692</v>
      </c>
      <c r="D129" s="32">
        <v>294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4">
        <v>2.3918493387144064</v>
      </c>
      <c r="X129" s="40"/>
      <c r="Y129" s="37">
        <v>341.70065666532611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33.45409049662711</v>
      </c>
      <c r="U130" s="33"/>
      <c r="V130" s="34"/>
      <c r="W130" s="34"/>
      <c r="X130" s="40"/>
      <c r="Y130" s="37">
        <v>33.45409049662711</v>
      </c>
    </row>
    <row r="131" spans="1:25" ht="13.5" customHeight="1">
      <c r="A131" s="29">
        <v>127</v>
      </c>
      <c r="B131" s="30" t="s">
        <v>119</v>
      </c>
      <c r="C131" s="47">
        <v>95.272819239726118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698.70076956808532</v>
      </c>
      <c r="T131" s="33"/>
      <c r="U131" s="33"/>
      <c r="V131" s="34"/>
      <c r="W131" s="48">
        <v>127.71373530050167</v>
      </c>
      <c r="X131" s="40"/>
      <c r="Y131" s="37">
        <v>921.68732410831308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47">
        <v>10.173442746221623</v>
      </c>
      <c r="D136" s="33"/>
      <c r="E136" s="58">
        <v>2.6704330513193941E-2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3.8685922700276022E-2</v>
      </c>
      <c r="W136" s="48">
        <v>45.67410480882473</v>
      </c>
      <c r="X136" s="40"/>
      <c r="Y136" s="37">
        <v>55.912937808259827</v>
      </c>
    </row>
    <row r="137" spans="1:25" ht="27" customHeight="1">
      <c r="A137" s="29">
        <v>133</v>
      </c>
      <c r="B137" s="30" t="s">
        <v>121</v>
      </c>
      <c r="C137" s="47">
        <v>555.10100544558838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9.7579738950075018E-3</v>
      </c>
      <c r="X137" s="40"/>
      <c r="Y137" s="37">
        <v>555.11076341948342</v>
      </c>
    </row>
    <row r="138" spans="1:25" ht="13.5" customHeight="1">
      <c r="A138" s="29">
        <v>134</v>
      </c>
      <c r="B138" s="30" t="s">
        <v>122</v>
      </c>
      <c r="C138" s="47">
        <v>54.390654872671952</v>
      </c>
      <c r="D138" s="33"/>
      <c r="E138" s="33"/>
      <c r="F138" s="32">
        <v>124.20917420353767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7.4293005728601105E-2</v>
      </c>
      <c r="X138" s="40"/>
      <c r="Y138" s="37">
        <v>178.67412208193824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169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169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/>
    </row>
    <row r="143" spans="1:25" ht="13.5" customHeight="1">
      <c r="A143" s="29">
        <v>139</v>
      </c>
      <c r="B143" s="30" t="s">
        <v>125</v>
      </c>
      <c r="C143" s="42"/>
      <c r="D143" s="55">
        <v>8.3999999999999986</v>
      </c>
      <c r="E143" s="55">
        <v>8.8615247507722312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17.261524750772232</v>
      </c>
    </row>
    <row r="144" spans="1:25" ht="13.5" customHeight="1">
      <c r="A144" s="29">
        <v>140</v>
      </c>
      <c r="B144" s="30" t="s">
        <v>126</v>
      </c>
      <c r="C144" s="42"/>
      <c r="D144" s="32">
        <v>20.000000000000004</v>
      </c>
      <c r="E144" s="55">
        <v>2.0790023564294144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22.079002356429417</v>
      </c>
    </row>
    <row r="145" spans="1:25" ht="13.5" customHeight="1">
      <c r="A145" s="29">
        <v>141</v>
      </c>
      <c r="B145" s="30" t="s">
        <v>127</v>
      </c>
      <c r="C145" s="42"/>
      <c r="D145" s="32">
        <v>996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996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47">
        <v>18.281353478839851</v>
      </c>
      <c r="D148" s="33"/>
      <c r="E148" s="33"/>
      <c r="F148" s="33"/>
      <c r="G148" s="33"/>
      <c r="H148" s="33"/>
      <c r="I148" s="33"/>
      <c r="J148" s="33"/>
      <c r="K148" s="33"/>
      <c r="L148" s="32">
        <v>111.75822340387099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130.03957688271083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2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32">
        <v>2574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2574</v>
      </c>
    </row>
    <row r="152" spans="1:25" ht="13.5" customHeight="1">
      <c r="A152" s="29">
        <v>148</v>
      </c>
      <c r="B152" s="30" t="s">
        <v>132</v>
      </c>
      <c r="C152" s="42"/>
      <c r="D152" s="32">
        <v>889.69999999999993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889.69999999999993</v>
      </c>
    </row>
    <row r="153" spans="1:25" ht="13.5" customHeight="1">
      <c r="A153" s="29">
        <v>149</v>
      </c>
      <c r="B153" s="30" t="s">
        <v>386</v>
      </c>
      <c r="C153" s="43">
        <v>5.3873013606537977E-2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4">
        <v>5.3873013606537977E-2</v>
      </c>
    </row>
    <row r="154" spans="1:25" ht="13.5" customHeight="1">
      <c r="A154" s="29">
        <v>150</v>
      </c>
      <c r="B154" s="30" t="s">
        <v>133</v>
      </c>
      <c r="C154" s="31">
        <v>8.7762634422842609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5">
        <v>8.7762634422842609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32">
        <v>199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199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252.47991522572565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252.47991522572565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38">
        <v>0.11129633863830801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0.11129633863830801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47">
        <v>16.121501083854881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0.3010436114391411</v>
      </c>
      <c r="X161" s="40"/>
      <c r="Y161" s="37">
        <v>16.422544695294022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3742.0579140085774</v>
      </c>
      <c r="U165" s="33"/>
      <c r="V165" s="34"/>
      <c r="W165" s="34"/>
      <c r="X165" s="40"/>
      <c r="Y165" s="37">
        <v>3742.0579140085774</v>
      </c>
    </row>
    <row r="166" spans="1:25" ht="13.5" customHeight="1">
      <c r="A166" s="29">
        <v>162</v>
      </c>
      <c r="B166" s="30" t="s">
        <v>140</v>
      </c>
      <c r="C166" s="42"/>
      <c r="D166" s="32">
        <v>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50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833.59095471750356</v>
      </c>
      <c r="U168" s="33"/>
      <c r="V168" s="34"/>
      <c r="W168" s="34"/>
      <c r="X168" s="40"/>
      <c r="Y168" s="37">
        <v>833.59095471750356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32">
        <v>423.1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423.1</v>
      </c>
    </row>
    <row r="173" spans="1:25" ht="13.5" customHeight="1">
      <c r="A173" s="29">
        <v>169</v>
      </c>
      <c r="B173" s="30" t="s">
        <v>143</v>
      </c>
      <c r="C173" s="42"/>
      <c r="D173" s="32">
        <v>335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335</v>
      </c>
    </row>
    <row r="174" spans="1:25" ht="13.5" customHeight="1">
      <c r="A174" s="29">
        <v>170</v>
      </c>
      <c r="B174" s="30" t="s">
        <v>144</v>
      </c>
      <c r="C174" s="42"/>
      <c r="D174" s="58">
        <v>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4">
        <v>0.01</v>
      </c>
    </row>
    <row r="175" spans="1:25" ht="13.5" customHeight="1">
      <c r="A175" s="29">
        <v>171</v>
      </c>
      <c r="B175" s="30" t="s">
        <v>145</v>
      </c>
      <c r="C175" s="42"/>
      <c r="D175" s="32">
        <v>914.3</v>
      </c>
      <c r="E175" s="32">
        <v>27.652334246412327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941.95233424641231</v>
      </c>
    </row>
    <row r="176" spans="1:25" ht="13.5" customHeight="1">
      <c r="A176" s="29">
        <v>172</v>
      </c>
      <c r="B176" s="30" t="s">
        <v>146</v>
      </c>
      <c r="C176" s="42"/>
      <c r="D176" s="32">
        <v>173.95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173.95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32">
        <v>2641.5599997999998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2641.5599997999998</v>
      </c>
    </row>
    <row r="179" spans="1:25" ht="13.5" customHeight="1">
      <c r="A179" s="29">
        <v>175</v>
      </c>
      <c r="B179" s="30" t="s">
        <v>148</v>
      </c>
      <c r="C179" s="42"/>
      <c r="D179" s="32">
        <v>1511.9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1511.9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5431.8891368729674</v>
      </c>
      <c r="U180" s="33"/>
      <c r="V180" s="34"/>
      <c r="W180" s="34"/>
      <c r="X180" s="40"/>
      <c r="Y180" s="37">
        <v>5431.8891368729674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32">
        <v>16056.000000000002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16056.000000000002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38">
        <v>0.16834854827767004</v>
      </c>
      <c r="D185" s="33"/>
      <c r="E185" s="32">
        <v>297.67976081754676</v>
      </c>
      <c r="F185" s="33"/>
      <c r="G185" s="33"/>
      <c r="H185" s="33"/>
      <c r="I185" s="33"/>
      <c r="J185" s="32">
        <v>52756.887337017899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4.1345360667581314E-3</v>
      </c>
      <c r="X185" s="40"/>
      <c r="Y185" s="37">
        <v>53054.739580919791</v>
      </c>
    </row>
    <row r="186" spans="1:25" ht="13.5" customHeight="1">
      <c r="A186" s="29">
        <v>182</v>
      </c>
      <c r="B186" s="30" t="s">
        <v>153</v>
      </c>
      <c r="C186" s="42"/>
      <c r="D186" s="32">
        <v>10.000000000000002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10.000000000000002</v>
      </c>
    </row>
    <row r="187" spans="1:25" ht="13.5" customHeight="1">
      <c r="A187" s="29">
        <v>183</v>
      </c>
      <c r="B187" s="30" t="s">
        <v>154</v>
      </c>
      <c r="C187" s="42"/>
      <c r="D187" s="32">
        <v>4646.5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4646.5</v>
      </c>
    </row>
    <row r="188" spans="1:25" ht="13.5" customHeight="1">
      <c r="A188" s="29">
        <v>184</v>
      </c>
      <c r="B188" s="30" t="s">
        <v>155</v>
      </c>
      <c r="C188" s="42"/>
      <c r="D188" s="32">
        <v>138.899999933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138.899999933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3438.8356046009603</v>
      </c>
      <c r="U189" s="33"/>
      <c r="V189" s="34"/>
      <c r="W189" s="34"/>
      <c r="X189" s="40"/>
      <c r="Y189" s="37">
        <v>3438.8356046009603</v>
      </c>
    </row>
    <row r="190" spans="1:25" ht="13.5" customHeight="1">
      <c r="A190" s="29">
        <v>186</v>
      </c>
      <c r="B190" s="30" t="s">
        <v>157</v>
      </c>
      <c r="C190" s="47">
        <v>7471.0003548010691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4">
        <v>6.9228520550207771</v>
      </c>
      <c r="X190" s="40"/>
      <c r="Y190" s="37">
        <v>7477.9232068560896</v>
      </c>
    </row>
    <row r="191" spans="1:25" ht="13.5" customHeight="1">
      <c r="A191" s="29">
        <v>187</v>
      </c>
      <c r="B191" s="30" t="s">
        <v>158</v>
      </c>
      <c r="C191" s="42"/>
      <c r="D191" s="32">
        <v>3761.9999999999995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3761.9999999999995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32">
        <v>944.00000000000011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944.00000000000011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32">
        <v>545.99999999999989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545.99999999999989</v>
      </c>
    </row>
    <row r="200" spans="1:25" ht="13.5" customHeight="1">
      <c r="A200" s="29">
        <v>196</v>
      </c>
      <c r="B200" s="30" t="s">
        <v>164</v>
      </c>
      <c r="C200" s="42"/>
      <c r="D200" s="32">
        <v>2520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2520</v>
      </c>
    </row>
    <row r="201" spans="1:25" ht="13.5" customHeight="1">
      <c r="A201" s="29">
        <v>197</v>
      </c>
      <c r="B201" s="30" t="s">
        <v>165</v>
      </c>
      <c r="C201" s="42"/>
      <c r="D201" s="32">
        <v>579.5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579.5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9"/>
    </row>
    <row r="211" spans="1:25" ht="27" customHeight="1">
      <c r="A211" s="29">
        <v>207</v>
      </c>
      <c r="B211" s="30" t="s">
        <v>171</v>
      </c>
      <c r="C211" s="31">
        <v>1.3778496533925417</v>
      </c>
      <c r="D211" s="32">
        <v>96</v>
      </c>
      <c r="E211" s="32">
        <v>11.695274569987241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3.3028743180821274E-2</v>
      </c>
      <c r="X211" s="40"/>
      <c r="Y211" s="37">
        <v>109.1061529665606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209.57080530071909</v>
      </c>
      <c r="T213" s="33"/>
      <c r="U213" s="33"/>
      <c r="V213" s="34"/>
      <c r="W213" s="48">
        <v>124.63972416163939</v>
      </c>
      <c r="X213" s="40"/>
      <c r="Y213" s="37">
        <v>334.21052946235847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32">
        <v>1809.9999999000001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1809.9999999000001</v>
      </c>
    </row>
    <row r="217" spans="1:25" ht="13.5" customHeight="1">
      <c r="A217" s="29">
        <v>213</v>
      </c>
      <c r="B217" s="30" t="s">
        <v>175</v>
      </c>
      <c r="C217" s="47">
        <v>67.383923515167709</v>
      </c>
      <c r="D217" s="32">
        <v>28.000000000000004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0.39530492018967434</v>
      </c>
      <c r="X217" s="40"/>
      <c r="Y217" s="37">
        <v>95.779228435357382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3">
        <v>3.1718224729314006E-3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4">
        <v>3.1718224729314006E-3</v>
      </c>
    </row>
    <row r="221" spans="1:25" ht="13.5" customHeight="1">
      <c r="A221" s="29">
        <v>217</v>
      </c>
      <c r="B221" s="30" t="s">
        <v>176</v>
      </c>
      <c r="C221" s="42"/>
      <c r="D221" s="32">
        <v>300.00000000000006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300.00000000000006</v>
      </c>
    </row>
    <row r="222" spans="1:25" ht="13.5" customHeight="1">
      <c r="A222" s="29">
        <v>218</v>
      </c>
      <c r="B222" s="30" t="s">
        <v>177</v>
      </c>
      <c r="C222" s="31">
        <v>2.3078774190090261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5">
        <v>0.12489450402054168</v>
      </c>
      <c r="X222" s="40"/>
      <c r="Y222" s="45">
        <v>2.4327719230295677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32">
        <v>140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140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3.1211839894069082</v>
      </c>
      <c r="D228" s="33"/>
      <c r="E228" s="33"/>
      <c r="F228" s="33"/>
      <c r="G228" s="33"/>
      <c r="H228" s="33"/>
      <c r="I228" s="32">
        <v>9116.2356827259755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40.092176387926003</v>
      </c>
      <c r="X228" s="40"/>
      <c r="Y228" s="37">
        <v>9159.44904310331</v>
      </c>
    </row>
    <row r="229" spans="1:25" ht="13.5" customHeight="1">
      <c r="A229" s="29">
        <v>225</v>
      </c>
      <c r="B229" s="30" t="s">
        <v>181</v>
      </c>
      <c r="C229" s="42"/>
      <c r="D229" s="33"/>
      <c r="E229" s="55">
        <v>2.6544124139197462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5">
        <v>2.6544124139197462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32">
        <v>3840.0000002000002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3840.0000002000002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32">
        <v>12056.1000012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12056.1000012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47">
        <v>7918.6463952330314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7918.6463952330314</v>
      </c>
    </row>
    <row r="237" spans="1:25" ht="13.5" customHeight="1">
      <c r="A237" s="29">
        <v>233</v>
      </c>
      <c r="B237" s="30" t="s">
        <v>186</v>
      </c>
      <c r="C237" s="42"/>
      <c r="D237" s="32">
        <v>1200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1200</v>
      </c>
    </row>
    <row r="238" spans="1:25" ht="13.5" customHeight="1">
      <c r="A238" s="29">
        <v>234</v>
      </c>
      <c r="B238" s="30" t="s">
        <v>187</v>
      </c>
      <c r="C238" s="43">
        <v>1.0525402374907507E-2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4">
        <v>1.0525402374907507E-2</v>
      </c>
    </row>
    <row r="239" spans="1:25" ht="13.5" customHeight="1">
      <c r="A239" s="29">
        <v>235</v>
      </c>
      <c r="B239" s="30" t="s">
        <v>417</v>
      </c>
      <c r="C239" s="50">
        <v>1.7320966126811409E-5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1.7320966126811409E-5</v>
      </c>
    </row>
    <row r="240" spans="1:25" ht="13.5" customHeight="1">
      <c r="A240" s="29">
        <v>236</v>
      </c>
      <c r="B240" s="30" t="s">
        <v>188</v>
      </c>
      <c r="C240" s="42"/>
      <c r="D240" s="32">
        <v>1920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1920</v>
      </c>
    </row>
    <row r="241" spans="1:25" ht="13.5" customHeight="1">
      <c r="A241" s="29">
        <v>237</v>
      </c>
      <c r="B241" s="30" t="s">
        <v>189</v>
      </c>
      <c r="C241" s="38">
        <v>0.20823292654473469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0.74344251450095666</v>
      </c>
      <c r="W241" s="34"/>
      <c r="X241" s="56">
        <v>11.206327106706425</v>
      </c>
      <c r="Y241" s="37">
        <v>12.158002547752115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0.31861870447420026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0.31861870447420026</v>
      </c>
    </row>
    <row r="244" spans="1:25" ht="13.5" customHeight="1">
      <c r="A244" s="29">
        <v>240</v>
      </c>
      <c r="B244" s="30" t="s">
        <v>191</v>
      </c>
      <c r="C244" s="47">
        <v>1127.5264423104322</v>
      </c>
      <c r="D244" s="33"/>
      <c r="E244" s="33"/>
      <c r="F244" s="33"/>
      <c r="G244" s="32">
        <v>70.097439126933295</v>
      </c>
      <c r="H244" s="33"/>
      <c r="I244" s="33"/>
      <c r="J244" s="33"/>
      <c r="K244" s="32">
        <v>466.83534675983611</v>
      </c>
      <c r="L244" s="33"/>
      <c r="M244" s="32">
        <v>7743.9137542638418</v>
      </c>
      <c r="N244" s="32">
        <v>599.16724881147491</v>
      </c>
      <c r="O244" s="32">
        <v>653.95928019644327</v>
      </c>
      <c r="P244" s="32">
        <v>1924.8082068760839</v>
      </c>
      <c r="Q244" s="33"/>
      <c r="R244" s="33"/>
      <c r="S244" s="33"/>
      <c r="T244" s="33"/>
      <c r="U244" s="33"/>
      <c r="V244" s="34"/>
      <c r="W244" s="35">
        <v>0.11246337017720176</v>
      </c>
      <c r="X244" s="40"/>
      <c r="Y244" s="37">
        <v>12586.420181715221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3">
        <v>2.8194701134325686E-3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54">
        <v>2.7921144209764432</v>
      </c>
      <c r="W246" s="39">
        <v>1.5342410826841592E-3</v>
      </c>
      <c r="X246" s="40"/>
      <c r="Y246" s="45">
        <v>2.79646813217256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308.36610751803676</v>
      </c>
      <c r="V247" s="34"/>
      <c r="W247" s="34"/>
      <c r="X247" s="40"/>
      <c r="Y247" s="37">
        <v>308.36610751803676</v>
      </c>
    </row>
    <row r="248" spans="1:25" ht="13.5" customHeight="1">
      <c r="A248" s="29">
        <v>244</v>
      </c>
      <c r="B248" s="30" t="s">
        <v>193</v>
      </c>
      <c r="C248" s="42"/>
      <c r="D248" s="32">
        <v>33065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33065</v>
      </c>
    </row>
    <row r="249" spans="1:25" ht="13.5" customHeight="1">
      <c r="A249" s="29">
        <v>245</v>
      </c>
      <c r="B249" s="30" t="s">
        <v>194</v>
      </c>
      <c r="C249" s="50">
        <v>8.5610313355975081E-5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3.9707192651377616E-4</v>
      </c>
      <c r="X249" s="40"/>
      <c r="Y249" s="59">
        <v>4.8268223986975124E-4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32">
        <v>4659</v>
      </c>
      <c r="E252" s="55">
        <v>2.3136636877880048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4661.313663687788</v>
      </c>
    </row>
    <row r="253" spans="1:25" ht="13.5" customHeight="1">
      <c r="A253" s="29">
        <v>249</v>
      </c>
      <c r="B253" s="30" t="s">
        <v>196</v>
      </c>
      <c r="C253" s="42"/>
      <c r="D253" s="32">
        <v>348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348</v>
      </c>
    </row>
    <row r="254" spans="1:25" ht="13.5" customHeight="1">
      <c r="A254" s="29">
        <v>250</v>
      </c>
      <c r="B254" s="30" t="s">
        <v>197</v>
      </c>
      <c r="C254" s="42"/>
      <c r="D254" s="32">
        <v>152.9999995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152.9999995</v>
      </c>
    </row>
    <row r="255" spans="1:25" ht="13.5" customHeight="1">
      <c r="A255" s="29">
        <v>251</v>
      </c>
      <c r="B255" s="30" t="s">
        <v>198</v>
      </c>
      <c r="C255" s="42"/>
      <c r="D255" s="32">
        <v>2997.3</v>
      </c>
      <c r="E255" s="32">
        <v>186.5202228298879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3183.8202228298883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60.29632966019944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60.29632966019944</v>
      </c>
    </row>
    <row r="257" spans="1:25" ht="13.5" customHeight="1">
      <c r="A257" s="29">
        <v>253</v>
      </c>
      <c r="B257" s="30" t="s">
        <v>200</v>
      </c>
      <c r="C257" s="42"/>
      <c r="D257" s="32">
        <v>160.00000000000003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160.00000000000003</v>
      </c>
    </row>
    <row r="258" spans="1:25" ht="13.5" customHeight="1">
      <c r="A258" s="29">
        <v>254</v>
      </c>
      <c r="B258" s="30" t="s">
        <v>201</v>
      </c>
      <c r="C258" s="42"/>
      <c r="D258" s="32">
        <v>204.00000000000003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204.00000000000003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55">
        <v>3.4048021404322273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5">
        <v>3.4048021404322273</v>
      </c>
    </row>
    <row r="261" spans="1:25" ht="13.5" customHeight="1">
      <c r="A261" s="29">
        <v>257</v>
      </c>
      <c r="B261" s="30" t="s">
        <v>204</v>
      </c>
      <c r="C261" s="42"/>
      <c r="D261" s="32">
        <v>3109.6700000000005</v>
      </c>
      <c r="E261" s="58">
        <v>6.5468933547462313E-3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3109.6765468933554</v>
      </c>
    </row>
    <row r="262" spans="1:25" ht="13.5" customHeight="1">
      <c r="A262" s="29">
        <v>258</v>
      </c>
      <c r="B262" s="30" t="s">
        <v>205</v>
      </c>
      <c r="C262" s="43">
        <v>1.2511015652543105E-2</v>
      </c>
      <c r="D262" s="32">
        <v>2847.700000108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4.5498712053254338E-4</v>
      </c>
      <c r="X262" s="40"/>
      <c r="Y262" s="37">
        <v>2847.7129661107733</v>
      </c>
    </row>
    <row r="263" spans="1:25" ht="13.5" customHeight="1">
      <c r="A263" s="29">
        <v>259</v>
      </c>
      <c r="B263" s="30" t="s">
        <v>206</v>
      </c>
      <c r="C263" s="38">
        <v>0.57883215815287381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0.57883215815287381</v>
      </c>
    </row>
    <row r="264" spans="1:25" ht="13.5" customHeight="1">
      <c r="A264" s="29">
        <v>260</v>
      </c>
      <c r="B264" s="30" t="s">
        <v>207</v>
      </c>
      <c r="C264" s="42"/>
      <c r="D264" s="32">
        <v>3675.0300000689999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3675.0300000689999</v>
      </c>
    </row>
    <row r="265" spans="1:25" ht="13.5" customHeight="1">
      <c r="A265" s="29">
        <v>261</v>
      </c>
      <c r="B265" s="30" t="s">
        <v>208</v>
      </c>
      <c r="C265" s="42"/>
      <c r="D265" s="32">
        <v>2737.9999999999995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2737.9999999999995</v>
      </c>
    </row>
    <row r="266" spans="1:25" ht="13.5" customHeight="1">
      <c r="A266" s="29">
        <v>262</v>
      </c>
      <c r="B266" s="30" t="s">
        <v>209</v>
      </c>
      <c r="C266" s="47">
        <v>908.77522160270746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4">
        <v>1.985371853685665</v>
      </c>
      <c r="X266" s="40"/>
      <c r="Y266" s="37">
        <v>910.76059345639317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32">
        <v>49.5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49.5</v>
      </c>
    </row>
    <row r="271" spans="1:25" ht="13.5" customHeight="1">
      <c r="A271" s="29">
        <v>267</v>
      </c>
      <c r="B271" s="30" t="s">
        <v>211</v>
      </c>
      <c r="C271" s="42"/>
      <c r="D271" s="32">
        <v>119.00000000000001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119.00000000000001</v>
      </c>
    </row>
    <row r="272" spans="1:25" ht="13.5" customHeight="1">
      <c r="A272" s="29">
        <v>268</v>
      </c>
      <c r="B272" s="30" t="s">
        <v>212</v>
      </c>
      <c r="C272" s="38">
        <v>0.24762619425894408</v>
      </c>
      <c r="D272" s="32">
        <v>4230.0000000000009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4230.2476261942602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0.16871331894692118</v>
      </c>
      <c r="D276" s="32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0.67962089750569987</v>
      </c>
      <c r="X276" s="36">
        <v>7.0004484987710871</v>
      </c>
      <c r="Y276" s="37">
        <v>31.848782715223706</v>
      </c>
    </row>
    <row r="277" spans="1:25" ht="13.5" customHeight="1">
      <c r="A277" s="29">
        <v>273</v>
      </c>
      <c r="B277" s="30" t="s">
        <v>215</v>
      </c>
      <c r="C277" s="43">
        <v>8.2619041388603917E-2</v>
      </c>
      <c r="D277" s="32">
        <v>11.1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11.182619041388604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47">
        <v>55.299781250427884</v>
      </c>
      <c r="D279" s="32">
        <v>71.300000000000011</v>
      </c>
      <c r="E279" s="58">
        <v>5.5662904429245486E-2</v>
      </c>
      <c r="F279" s="33"/>
      <c r="G279" s="33"/>
      <c r="H279" s="33"/>
      <c r="I279" s="32">
        <v>23306.648752622401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2606.6869381263937</v>
      </c>
      <c r="X279" s="40"/>
      <c r="Y279" s="37">
        <v>26039.991134903652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47">
        <v>70.383783476661421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166.83799391036325</v>
      </c>
      <c r="X281" s="40"/>
      <c r="Y281" s="37">
        <v>237.22177738702467</v>
      </c>
    </row>
    <row r="282" spans="1:25" ht="13.5" customHeight="1">
      <c r="A282" s="29">
        <v>278</v>
      </c>
      <c r="B282" s="30" t="s">
        <v>219</v>
      </c>
      <c r="C282" s="31">
        <v>2.3730664235852932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4">
        <v>5.6470651005416101</v>
      </c>
      <c r="X282" s="40"/>
      <c r="Y282" s="45">
        <v>8.0201315241269029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47">
        <v>1106.556036843856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0.68466511428153032</v>
      </c>
      <c r="X285" s="40"/>
      <c r="Y285" s="37">
        <v>1107.2407019581376</v>
      </c>
    </row>
    <row r="286" spans="1:25" ht="13.5" customHeight="1">
      <c r="A286" s="29">
        <v>282</v>
      </c>
      <c r="B286" s="30" t="s">
        <v>221</v>
      </c>
      <c r="C286" s="38">
        <v>0.26464226380827344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0.2926502462305704</v>
      </c>
      <c r="X286" s="40"/>
      <c r="Y286" s="41">
        <v>0.55729251003884384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32">
        <v>126940.49999999999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126940.49999999999</v>
      </c>
    </row>
    <row r="290" spans="1:25" ht="13.5" customHeight="1">
      <c r="A290" s="29">
        <v>286</v>
      </c>
      <c r="B290" s="30" t="s">
        <v>224</v>
      </c>
      <c r="C290" s="42"/>
      <c r="D290" s="32">
        <v>88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88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6048.9182094574435</v>
      </c>
      <c r="U292" s="33"/>
      <c r="V292" s="34"/>
      <c r="W292" s="34"/>
      <c r="X292" s="40"/>
      <c r="Y292" s="37">
        <v>6048.9182094574435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32">
        <v>3312.8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3312.8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47">
        <v>9610.2326845823682</v>
      </c>
      <c r="D300" s="32">
        <v>1120.9000000000001</v>
      </c>
      <c r="E300" s="32">
        <v>358.55103450150108</v>
      </c>
      <c r="F300" s="33"/>
      <c r="G300" s="33"/>
      <c r="H300" s="33"/>
      <c r="I300" s="33"/>
      <c r="J300" s="33"/>
      <c r="K300" s="32">
        <v>541.16203650474256</v>
      </c>
      <c r="L300" s="33"/>
      <c r="M300" s="32">
        <v>19639.382449202185</v>
      </c>
      <c r="N300" s="33"/>
      <c r="O300" s="32">
        <v>229.57513630897557</v>
      </c>
      <c r="P300" s="33"/>
      <c r="Q300" s="33"/>
      <c r="R300" s="33"/>
      <c r="S300" s="33"/>
      <c r="T300" s="33"/>
      <c r="U300" s="33"/>
      <c r="V300" s="34"/>
      <c r="W300" s="54">
        <v>5.3070559629090877</v>
      </c>
      <c r="X300" s="40"/>
      <c r="Y300" s="37">
        <v>31505.110397062679</v>
      </c>
    </row>
    <row r="301" spans="1:25" ht="13.5" customHeight="1">
      <c r="A301" s="29">
        <v>297</v>
      </c>
      <c r="B301" s="30" t="s">
        <v>230</v>
      </c>
      <c r="C301" s="47">
        <v>3987.6939494793187</v>
      </c>
      <c r="D301" s="32">
        <v>250.8</v>
      </c>
      <c r="E301" s="32">
        <v>143.45699873340351</v>
      </c>
      <c r="F301" s="33"/>
      <c r="G301" s="32">
        <v>6806.6531700500982</v>
      </c>
      <c r="H301" s="33"/>
      <c r="I301" s="33"/>
      <c r="J301" s="33"/>
      <c r="K301" s="32">
        <v>733.87996041519023</v>
      </c>
      <c r="L301" s="33"/>
      <c r="M301" s="32">
        <v>12539.033873065455</v>
      </c>
      <c r="N301" s="32">
        <v>404.16081951138148</v>
      </c>
      <c r="O301" s="32">
        <v>713.44665759380553</v>
      </c>
      <c r="P301" s="32">
        <v>1188.1558783265707</v>
      </c>
      <c r="Q301" s="33"/>
      <c r="R301" s="33"/>
      <c r="S301" s="33"/>
      <c r="T301" s="33"/>
      <c r="U301" s="33"/>
      <c r="V301" s="34"/>
      <c r="W301" s="54">
        <v>3.0587962002678442</v>
      </c>
      <c r="X301" s="40"/>
      <c r="Y301" s="37">
        <v>26770.340103375493</v>
      </c>
    </row>
    <row r="302" spans="1:25" ht="13.5" customHeight="1">
      <c r="A302" s="29">
        <v>298</v>
      </c>
      <c r="B302" s="30" t="s">
        <v>231</v>
      </c>
      <c r="C302" s="31">
        <v>1.3988984171377299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5">
        <v>1.3988984171377299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47">
        <v>66504.939001559251</v>
      </c>
      <c r="D304" s="32">
        <v>26.4</v>
      </c>
      <c r="E304" s="55">
        <v>2.5088718517145709</v>
      </c>
      <c r="F304" s="32">
        <v>3791.4642485613158</v>
      </c>
      <c r="G304" s="32">
        <v>41862.749653136096</v>
      </c>
      <c r="H304" s="33"/>
      <c r="I304" s="33"/>
      <c r="J304" s="33"/>
      <c r="K304" s="32">
        <v>6728.9287415997715</v>
      </c>
      <c r="L304" s="32">
        <v>539.14573888022687</v>
      </c>
      <c r="M304" s="32">
        <v>255762.80857647958</v>
      </c>
      <c r="N304" s="32">
        <v>4597.8924699859963</v>
      </c>
      <c r="O304" s="32">
        <v>4388.1809055750373</v>
      </c>
      <c r="P304" s="32">
        <v>12389.846836608836</v>
      </c>
      <c r="Q304" s="32">
        <v>81.019819231284586</v>
      </c>
      <c r="R304" s="32">
        <v>56.184183018970472</v>
      </c>
      <c r="S304" s="33"/>
      <c r="T304" s="33"/>
      <c r="U304" s="33"/>
      <c r="V304" s="34"/>
      <c r="W304" s="48">
        <v>164.49894603683737</v>
      </c>
      <c r="X304" s="40"/>
      <c r="Y304" s="37">
        <v>396896.56799252494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47">
        <v>736.04708722402154</v>
      </c>
      <c r="D306" s="32">
        <v>802.4</v>
      </c>
      <c r="E306" s="60">
        <v>0.56613180687971154</v>
      </c>
      <c r="F306" s="33"/>
      <c r="G306" s="33"/>
      <c r="H306" s="33"/>
      <c r="I306" s="33"/>
      <c r="J306" s="32">
        <v>804.75456996688547</v>
      </c>
      <c r="K306" s="33"/>
      <c r="L306" s="33"/>
      <c r="M306" s="32">
        <v>163.71211276154182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4">
        <v>5.8275570863650836</v>
      </c>
      <c r="X306" s="40"/>
      <c r="Y306" s="37">
        <v>2513.3074588456939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3">
        <v>2.3156401900363447E-2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4">
        <v>2.3156401900363447E-2</v>
      </c>
    </row>
    <row r="309" spans="1:25" ht="13.5" customHeight="1">
      <c r="A309" s="29">
        <v>305</v>
      </c>
      <c r="B309" s="30" t="s">
        <v>237</v>
      </c>
      <c r="C309" s="31">
        <v>3.6146278071636306</v>
      </c>
      <c r="D309" s="33"/>
      <c r="E309" s="33"/>
      <c r="F309" s="33"/>
      <c r="G309" s="32">
        <v>336.28084024519177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0.82417835317979349</v>
      </c>
      <c r="W309" s="54">
        <v>2.2508106044568041</v>
      </c>
      <c r="X309" s="56">
        <v>18.345819163788331</v>
      </c>
      <c r="Y309" s="37">
        <v>361.31627617378035</v>
      </c>
    </row>
    <row r="310" spans="1:25" ht="13.5" customHeight="1">
      <c r="A310" s="29">
        <v>306</v>
      </c>
      <c r="B310" s="30" t="s">
        <v>238</v>
      </c>
      <c r="C310" s="43">
        <v>5.3347222668340508E-2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4">
        <v>5.3347222668340508E-2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61">
        <v>3.6224876388382058E-4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4">
        <v>9.4282076767103433</v>
      </c>
      <c r="X312" s="40"/>
      <c r="Y312" s="45">
        <v>9.4285699254742266</v>
      </c>
    </row>
    <row r="313" spans="1:25" ht="13.5" customHeight="1">
      <c r="A313" s="29">
        <v>309</v>
      </c>
      <c r="B313" s="30" t="s">
        <v>240</v>
      </c>
      <c r="C313" s="38">
        <v>0.50253476245589179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0.16819966391424357</v>
      </c>
      <c r="W313" s="48">
        <v>220.53321286528748</v>
      </c>
      <c r="X313" s="56">
        <v>11.126968088387491</v>
      </c>
      <c r="Y313" s="37">
        <v>232.3309153800451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38">
        <v>0.20243997033753447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0.20243997033753447</v>
      </c>
    </row>
    <row r="321" spans="1:25" ht="13.5" customHeight="1">
      <c r="A321" s="29">
        <v>317</v>
      </c>
      <c r="B321" s="30" t="s">
        <v>444</v>
      </c>
      <c r="C321" s="43">
        <v>3.3331892813554552E-2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4">
        <v>3.3331892813554552E-2</v>
      </c>
    </row>
    <row r="322" spans="1:25" ht="13.5" customHeight="1">
      <c r="A322" s="29">
        <v>318</v>
      </c>
      <c r="B322" s="30" t="s">
        <v>242</v>
      </c>
      <c r="C322" s="38">
        <v>0.19729067681551449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2.5205792356981706E-2</v>
      </c>
      <c r="X322" s="40"/>
      <c r="Y322" s="41">
        <v>0.22249646917249619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0.18693031359235759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0.18693031359235759</v>
      </c>
    </row>
    <row r="325" spans="1:25" ht="13.5" customHeight="1">
      <c r="A325" s="29">
        <v>321</v>
      </c>
      <c r="B325" s="30" t="s">
        <v>244</v>
      </c>
      <c r="C325" s="43">
        <v>4.1103621816255834E-2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4">
        <v>1.5474369080110408</v>
      </c>
      <c r="W325" s="48">
        <v>15.719833499394364</v>
      </c>
      <c r="X325" s="40"/>
      <c r="Y325" s="37">
        <v>17.30837402922166</v>
      </c>
    </row>
    <row r="326" spans="1:25" ht="54" customHeight="1">
      <c r="A326" s="29">
        <v>322</v>
      </c>
      <c r="B326" s="30" t="s">
        <v>245</v>
      </c>
      <c r="C326" s="31">
        <v>1.2352426814545077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5">
        <v>1.2352426814545077</v>
      </c>
    </row>
    <row r="327" spans="1:25" ht="13.5" customHeight="1">
      <c r="A327" s="29">
        <v>323</v>
      </c>
      <c r="B327" s="30" t="s">
        <v>246</v>
      </c>
      <c r="C327" s="42"/>
      <c r="D327" s="32">
        <v>31.5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31.5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32">
        <v>2792.9999996689999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2792.9999996689999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9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761.34881202365284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761.34881202365284</v>
      </c>
    </row>
    <row r="334" spans="1:25" ht="27" customHeight="1">
      <c r="A334" s="29">
        <v>330</v>
      </c>
      <c r="B334" s="30" t="s">
        <v>449</v>
      </c>
      <c r="C334" s="38">
        <v>0.2893921111855996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0.2893921111855996</v>
      </c>
    </row>
    <row r="335" spans="1:25" ht="13.5" customHeight="1">
      <c r="A335" s="29">
        <v>331</v>
      </c>
      <c r="B335" s="30" t="s">
        <v>250</v>
      </c>
      <c r="C335" s="42"/>
      <c r="D335" s="55">
        <v>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45">
        <v>6</v>
      </c>
    </row>
    <row r="336" spans="1:25" ht="13.5" customHeight="1">
      <c r="A336" s="29">
        <v>332</v>
      </c>
      <c r="B336" s="30" t="s">
        <v>251</v>
      </c>
      <c r="C336" s="62">
        <v>9.3513859047141996E-7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0.34312731438505689</v>
      </c>
      <c r="W336" s="63">
        <v>3.0789454258499102E-7</v>
      </c>
      <c r="X336" s="36">
        <v>2.0925376081030191</v>
      </c>
      <c r="Y336" s="45">
        <v>2.4356661655212091</v>
      </c>
    </row>
    <row r="337" spans="1:25" ht="13.5" customHeight="1">
      <c r="A337" s="29">
        <v>333</v>
      </c>
      <c r="B337" s="30" t="s">
        <v>252</v>
      </c>
      <c r="C337" s="38">
        <v>0.83564720035537898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8">
        <v>99.959637658013904</v>
      </c>
      <c r="X337" s="40"/>
      <c r="Y337" s="37">
        <v>100.79528485836929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1">
        <v>1.0119497811459457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4">
        <v>1.3830129084570615</v>
      </c>
      <c r="X340" s="40"/>
      <c r="Y340" s="45">
        <v>2.3949626896030072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38">
        <v>0.263294063863792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0.13564867390197757</v>
      </c>
      <c r="X346" s="40"/>
      <c r="Y346" s="41">
        <v>0.39894273776576961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47">
        <v>17.505239962169128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3.6115607588914099E-2</v>
      </c>
      <c r="X353" s="56">
        <v>12.404972413945632</v>
      </c>
      <c r="Y353" s="37">
        <v>29.946327983703675</v>
      </c>
    </row>
    <row r="354" spans="1:25" ht="13.5" customHeight="1">
      <c r="A354" s="29">
        <v>350</v>
      </c>
      <c r="B354" s="30" t="s">
        <v>262</v>
      </c>
      <c r="C354" s="42"/>
      <c r="D354" s="32">
        <v>20.220000000000002</v>
      </c>
      <c r="E354" s="32">
        <v>54.108938024782674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74.328938024782673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240.09387282141813</v>
      </c>
      <c r="L355" s="32">
        <v>329.41813826204896</v>
      </c>
      <c r="M355" s="32">
        <v>9097.8054960347599</v>
      </c>
      <c r="N355" s="32">
        <v>136.98441338620023</v>
      </c>
      <c r="O355" s="32">
        <v>847.10847830348348</v>
      </c>
      <c r="P355" s="32">
        <v>1135.4070879932422</v>
      </c>
      <c r="Q355" s="32">
        <v>108.02642564171281</v>
      </c>
      <c r="R355" s="32">
        <v>148.89732890949031</v>
      </c>
      <c r="S355" s="33"/>
      <c r="T355" s="33"/>
      <c r="U355" s="33"/>
      <c r="V355" s="34"/>
      <c r="W355" s="34"/>
      <c r="X355" s="40"/>
      <c r="Y355" s="37">
        <v>12043.741241352356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1">
        <v>2.2377135064678941</v>
      </c>
      <c r="D358" s="32">
        <v>26.599999999999998</v>
      </c>
      <c r="E358" s="33"/>
      <c r="F358" s="33"/>
      <c r="G358" s="32">
        <v>291.96209004632743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320.79980355279531</v>
      </c>
    </row>
    <row r="359" spans="1:25" ht="13.5" customHeight="1">
      <c r="A359" s="29">
        <v>355</v>
      </c>
      <c r="B359" s="30" t="s">
        <v>265</v>
      </c>
      <c r="C359" s="47">
        <v>34.783542825508498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4">
        <v>5.1085795294856942</v>
      </c>
      <c r="X359" s="40"/>
      <c r="Y359" s="37">
        <v>39.892122354994193</v>
      </c>
    </row>
    <row r="360" spans="1:25" ht="13.5" customHeight="1">
      <c r="A360" s="29">
        <v>356</v>
      </c>
      <c r="B360" s="30" t="s">
        <v>266</v>
      </c>
      <c r="C360" s="38">
        <v>0.1299787962461571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0.1299787962461571</v>
      </c>
    </row>
    <row r="361" spans="1:25" ht="13.5" customHeight="1">
      <c r="A361" s="29">
        <v>357</v>
      </c>
      <c r="B361" s="30" t="s">
        <v>267</v>
      </c>
      <c r="C361" s="42"/>
      <c r="D361" s="32">
        <v>4770.5000000000009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4770.5000000000009</v>
      </c>
    </row>
    <row r="362" spans="1:25" ht="13.5" customHeight="1">
      <c r="A362" s="29">
        <v>358</v>
      </c>
      <c r="B362" s="30" t="s">
        <v>268</v>
      </c>
      <c r="C362" s="42"/>
      <c r="D362" s="32">
        <v>2044.5000000000002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2044.5000000000002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32">
        <v>2960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2960</v>
      </c>
    </row>
    <row r="365" spans="1:25" ht="13.5" customHeight="1">
      <c r="A365" s="29">
        <v>361</v>
      </c>
      <c r="B365" s="30" t="s">
        <v>270</v>
      </c>
      <c r="C365" s="42"/>
      <c r="D365" s="32">
        <v>567.59999999999991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567.59999999999991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32">
        <v>496.00000000000006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496.00000000000006</v>
      </c>
    </row>
    <row r="368" spans="1:25" ht="13.5" customHeight="1">
      <c r="A368" s="29">
        <v>364</v>
      </c>
      <c r="B368" s="30" t="s">
        <v>273</v>
      </c>
      <c r="C368" s="42"/>
      <c r="D368" s="32">
        <v>141.00000004999998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141.00000004999998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2">
        <v>585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585</v>
      </c>
    </row>
    <row r="374" spans="1:25" ht="13.5" customHeight="1">
      <c r="A374" s="29">
        <v>370</v>
      </c>
      <c r="B374" s="30" t="s">
        <v>277</v>
      </c>
      <c r="C374" s="42"/>
      <c r="D374" s="32">
        <v>300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300</v>
      </c>
    </row>
    <row r="375" spans="1:25" ht="13.5" customHeight="1">
      <c r="A375" s="29">
        <v>371</v>
      </c>
      <c r="B375" s="30" t="s">
        <v>278</v>
      </c>
      <c r="C375" s="42"/>
      <c r="D375" s="32">
        <v>30.000000000000007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30.000000000000007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47">
        <v>376.04502229629793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>
        <v>439.00112281617572</v>
      </c>
      <c r="W378" s="34"/>
      <c r="X378" s="56">
        <v>837.75259042986238</v>
      </c>
      <c r="Y378" s="37">
        <v>1652.7987355423361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32">
        <v>1664.5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1664.5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32">
        <v>910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910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438.89654126714817</v>
      </c>
      <c r="T385" s="33"/>
      <c r="U385" s="33"/>
      <c r="V385" s="34"/>
      <c r="W385" s="48">
        <v>89.770559666392856</v>
      </c>
      <c r="X385" s="40"/>
      <c r="Y385" s="37">
        <v>528.66710093354106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32">
        <v>106.25000000000003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106.25000000000003</v>
      </c>
    </row>
    <row r="388" spans="1:25" ht="13.5" customHeight="1">
      <c r="A388" s="29">
        <v>384</v>
      </c>
      <c r="B388" s="30" t="s">
        <v>287</v>
      </c>
      <c r="C388" s="47">
        <v>1407.9517224460005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7.327835987809922E-2</v>
      </c>
      <c r="X388" s="40"/>
      <c r="Y388" s="37">
        <v>1408.0250008058786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9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2.5397004317141909</v>
      </c>
      <c r="D393" s="33"/>
      <c r="E393" s="33"/>
      <c r="F393" s="33"/>
      <c r="G393" s="33"/>
      <c r="H393" s="33"/>
      <c r="I393" s="32">
        <v>419.4067285974985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46.514695880055385</v>
      </c>
      <c r="X393" s="40"/>
      <c r="Y393" s="37">
        <v>468.46112490926811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3">
        <v>7.2920785069930924E-2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4">
        <v>7.2920785069930924E-2</v>
      </c>
    </row>
    <row r="396" spans="1:25" ht="13.5" customHeight="1">
      <c r="A396" s="29">
        <v>392</v>
      </c>
      <c r="B396" s="30" t="s">
        <v>293</v>
      </c>
      <c r="C396" s="47">
        <v>16859.949137017276</v>
      </c>
      <c r="D396" s="33"/>
      <c r="E396" s="33"/>
      <c r="F396" s="32">
        <v>732.08331209932589</v>
      </c>
      <c r="G396" s="33"/>
      <c r="H396" s="33"/>
      <c r="I396" s="33"/>
      <c r="J396" s="33"/>
      <c r="K396" s="32">
        <v>3122.0886721427401</v>
      </c>
      <c r="L396" s="33"/>
      <c r="M396" s="32">
        <v>52686.293602819838</v>
      </c>
      <c r="N396" s="33"/>
      <c r="O396" s="32">
        <v>1324.4719402440892</v>
      </c>
      <c r="P396" s="33"/>
      <c r="Q396" s="33"/>
      <c r="R396" s="33"/>
      <c r="S396" s="33"/>
      <c r="T396" s="33"/>
      <c r="U396" s="33"/>
      <c r="V396" s="34"/>
      <c r="W396" s="48">
        <v>19.108847823916975</v>
      </c>
      <c r="X396" s="40"/>
      <c r="Y396" s="37">
        <v>74743.995512147172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0.50459899174273071</v>
      </c>
      <c r="W398" s="34"/>
      <c r="X398" s="40"/>
      <c r="Y398" s="41">
        <v>0.50459899174273071</v>
      </c>
    </row>
    <row r="399" spans="1:25" ht="13.5" customHeight="1">
      <c r="A399" s="29">
        <v>395</v>
      </c>
      <c r="B399" s="30" t="s">
        <v>296</v>
      </c>
      <c r="C399" s="38">
        <v>0.75355755570620042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0.75355755570620042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61">
        <v>2.0199151779396609E-4</v>
      </c>
      <c r="D403" s="33"/>
      <c r="E403" s="33"/>
      <c r="F403" s="33"/>
      <c r="G403" s="33"/>
      <c r="H403" s="33"/>
      <c r="I403" s="33"/>
      <c r="J403" s="33"/>
      <c r="K403" s="32">
        <v>141.76885927949724</v>
      </c>
      <c r="L403" s="33"/>
      <c r="M403" s="32">
        <v>3654.5798739665747</v>
      </c>
      <c r="N403" s="32">
        <v>86.738067180820437</v>
      </c>
      <c r="O403" s="32">
        <v>430.02465288114689</v>
      </c>
      <c r="P403" s="32">
        <v>248.00620859686239</v>
      </c>
      <c r="Q403" s="32">
        <v>27.006606410428201</v>
      </c>
      <c r="R403" s="33"/>
      <c r="S403" s="33"/>
      <c r="T403" s="33"/>
      <c r="U403" s="33"/>
      <c r="V403" s="34"/>
      <c r="W403" s="64">
        <v>1.8374076872713301E-5</v>
      </c>
      <c r="X403" s="40"/>
      <c r="Y403" s="37">
        <v>4588.1244886809245</v>
      </c>
    </row>
    <row r="404" spans="1:25" ht="13.5" customHeight="1">
      <c r="A404" s="29">
        <v>400</v>
      </c>
      <c r="B404" s="30" t="s">
        <v>299</v>
      </c>
      <c r="C404" s="47">
        <v>1043.3360553256196</v>
      </c>
      <c r="D404" s="55">
        <v>6.24</v>
      </c>
      <c r="E404" s="33"/>
      <c r="F404" s="33"/>
      <c r="G404" s="33"/>
      <c r="H404" s="33"/>
      <c r="I404" s="33"/>
      <c r="J404" s="33"/>
      <c r="K404" s="32">
        <v>5598.564319322104</v>
      </c>
      <c r="L404" s="32">
        <v>269.0181250786564</v>
      </c>
      <c r="M404" s="32">
        <v>59290.609433916114</v>
      </c>
      <c r="N404" s="32">
        <v>1399.4998061498975</v>
      </c>
      <c r="O404" s="32">
        <v>4380.4118653589812</v>
      </c>
      <c r="P404" s="32">
        <v>4418.527878091114</v>
      </c>
      <c r="Q404" s="32">
        <v>108.02642564171281</v>
      </c>
      <c r="R404" s="32">
        <v>157.16309384765694</v>
      </c>
      <c r="S404" s="33"/>
      <c r="T404" s="33"/>
      <c r="U404" s="33"/>
      <c r="V404" s="34"/>
      <c r="W404" s="35">
        <v>0.4667180222150048</v>
      </c>
      <c r="X404" s="40"/>
      <c r="Y404" s="37">
        <v>76671.863720754074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32">
        <v>312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312</v>
      </c>
    </row>
    <row r="407" spans="1:25" ht="13.5" customHeight="1">
      <c r="A407" s="29">
        <v>403</v>
      </c>
      <c r="B407" s="30" t="s">
        <v>301</v>
      </c>
      <c r="C407" s="61">
        <v>7.5391552336437958E-4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1.1408241912479358E-3</v>
      </c>
      <c r="X407" s="40"/>
      <c r="Y407" s="44">
        <v>1.8947397146123154E-3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47">
        <v>46.352344801118825</v>
      </c>
      <c r="D409" s="32">
        <v>20.000000000000004</v>
      </c>
      <c r="E409" s="55">
        <v>7.0252272846131536</v>
      </c>
      <c r="F409" s="33"/>
      <c r="G409" s="33"/>
      <c r="H409" s="55">
        <v>5.6608288782034881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>
        <v>891.82825800610215</v>
      </c>
      <c r="W409" s="34"/>
      <c r="X409" s="40"/>
      <c r="Y409" s="37">
        <v>970.86665897003763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47">
        <v>812.52712606253374</v>
      </c>
      <c r="D411" s="32">
        <v>7977.4499997329985</v>
      </c>
      <c r="E411" s="32">
        <v>17.734034870693655</v>
      </c>
      <c r="F411" s="33"/>
      <c r="G411" s="33"/>
      <c r="H411" s="33"/>
      <c r="I411" s="32">
        <v>254892.97166844073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3705.7363079281495</v>
      </c>
      <c r="X411" s="40"/>
      <c r="Y411" s="37">
        <v>267406.41913703515</v>
      </c>
    </row>
    <row r="412" spans="1:25" ht="27" customHeight="1">
      <c r="A412" s="29">
        <v>408</v>
      </c>
      <c r="B412" s="30" t="s">
        <v>304</v>
      </c>
      <c r="C412" s="31">
        <v>5.7182140635959158</v>
      </c>
      <c r="D412" s="32">
        <v>1418.3791666107497</v>
      </c>
      <c r="E412" s="55">
        <v>1.6956785720520369</v>
      </c>
      <c r="F412" s="33"/>
      <c r="G412" s="33"/>
      <c r="H412" s="33"/>
      <c r="I412" s="32">
        <v>139.86580058916076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4">
        <v>4.0791420082518144</v>
      </c>
      <c r="X412" s="40"/>
      <c r="Y412" s="37">
        <v>1569.7380018438103</v>
      </c>
    </row>
    <row r="413" spans="1:25" ht="27" customHeight="1">
      <c r="A413" s="29">
        <v>409</v>
      </c>
      <c r="B413" s="30" t="s">
        <v>305</v>
      </c>
      <c r="C413" s="31">
        <v>7.403497060339288</v>
      </c>
      <c r="D413" s="32">
        <v>8137.4999997899995</v>
      </c>
      <c r="E413" s="33"/>
      <c r="F413" s="33"/>
      <c r="G413" s="33"/>
      <c r="H413" s="33"/>
      <c r="I413" s="32">
        <v>37146.445546277107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3375.3124698487313</v>
      </c>
      <c r="X413" s="40"/>
      <c r="Y413" s="37">
        <v>48666.661512976178</v>
      </c>
    </row>
    <row r="414" spans="1:25" ht="27" customHeight="1">
      <c r="A414" s="29">
        <v>410</v>
      </c>
      <c r="B414" s="30" t="s">
        <v>306</v>
      </c>
      <c r="C414" s="47">
        <v>486.53100817385655</v>
      </c>
      <c r="D414" s="32">
        <v>3490.1116664974998</v>
      </c>
      <c r="E414" s="32">
        <v>20.595192515110352</v>
      </c>
      <c r="F414" s="33"/>
      <c r="G414" s="33"/>
      <c r="H414" s="33"/>
      <c r="I414" s="32">
        <v>876.56094243617258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47.646209123596009</v>
      </c>
      <c r="X414" s="40"/>
      <c r="Y414" s="37">
        <v>4921.4450187462353</v>
      </c>
    </row>
    <row r="415" spans="1:25" ht="13.5" customHeight="1">
      <c r="A415" s="29">
        <v>411</v>
      </c>
      <c r="B415" s="30" t="s">
        <v>307</v>
      </c>
      <c r="C415" s="47">
        <v>482.6009479402635</v>
      </c>
      <c r="D415" s="33"/>
      <c r="E415" s="33"/>
      <c r="F415" s="32">
        <v>133.99019305379971</v>
      </c>
      <c r="G415" s="33"/>
      <c r="H415" s="33"/>
      <c r="I415" s="33"/>
      <c r="J415" s="33"/>
      <c r="K415" s="32">
        <v>892.81566854533276</v>
      </c>
      <c r="L415" s="32">
        <v>404.78078628358054</v>
      </c>
      <c r="M415" s="32">
        <v>32064.847616996129</v>
      </c>
      <c r="N415" s="32">
        <v>296.5056109345586</v>
      </c>
      <c r="O415" s="32">
        <v>14590.863125354817</v>
      </c>
      <c r="P415" s="32">
        <v>3217.1771697281279</v>
      </c>
      <c r="Q415" s="32">
        <v>324.07927692513834</v>
      </c>
      <c r="R415" s="32">
        <v>74.957274062933209</v>
      </c>
      <c r="S415" s="33"/>
      <c r="T415" s="33"/>
      <c r="U415" s="33"/>
      <c r="V415" s="34"/>
      <c r="W415" s="48">
        <v>209.50799396171078</v>
      </c>
      <c r="X415" s="56">
        <v>201.36340452252674</v>
      </c>
      <c r="Y415" s="37">
        <v>52893.489068308918</v>
      </c>
    </row>
    <row r="416" spans="1:25" ht="13.5" customHeight="1">
      <c r="A416" s="29">
        <v>412</v>
      </c>
      <c r="B416" s="30" t="s">
        <v>308</v>
      </c>
      <c r="C416" s="38">
        <v>0.16585616415768023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0.84099831957121784</v>
      </c>
      <c r="W416" s="39">
        <v>3.4228706942920593E-2</v>
      </c>
      <c r="X416" s="36">
        <v>1.5588701960476461</v>
      </c>
      <c r="Y416" s="45">
        <v>2.5999533867194646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3">
        <v>6.1136141313721847E-3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4">
        <v>6.1136141313721847E-3</v>
      </c>
    </row>
    <row r="419" spans="1:25" ht="13.5" customHeight="1">
      <c r="A419" s="29">
        <v>415</v>
      </c>
      <c r="B419" s="30" t="s">
        <v>311</v>
      </c>
      <c r="C419" s="47">
        <v>17.142062458141428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0.30400640208438751</v>
      </c>
      <c r="X419" s="40"/>
      <c r="Y419" s="37">
        <v>17.446068860225814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3">
        <v>1.4796255051315679E-2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1.8203328804398906E-2</v>
      </c>
      <c r="X422" s="40"/>
      <c r="Y422" s="44">
        <v>3.2999583855714582E-2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47">
        <v>180.38338812708912</v>
      </c>
      <c r="D424" s="33"/>
      <c r="E424" s="33"/>
      <c r="F424" s="32">
        <v>83.573045045036849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4">
        <v>1.9050125594380836</v>
      </c>
      <c r="X424" s="40"/>
      <c r="Y424" s="37">
        <v>265.86144573156406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32">
        <v>2530.9999999999995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2530.9999999999995</v>
      </c>
    </row>
    <row r="427" spans="1:25" ht="13.5" customHeight="1">
      <c r="A427" s="29">
        <v>423</v>
      </c>
      <c r="B427" s="30" t="s">
        <v>475</v>
      </c>
      <c r="C427" s="61">
        <v>1.7515848422953179E-4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1.7515848422953179E-4</v>
      </c>
    </row>
    <row r="428" spans="1:25" ht="13.5" customHeight="1">
      <c r="A428" s="29">
        <v>424</v>
      </c>
      <c r="B428" s="30" t="s">
        <v>317</v>
      </c>
      <c r="C428" s="42"/>
      <c r="D428" s="32">
        <v>40.000000000000007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40.000000000000007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32">
        <v>525</v>
      </c>
      <c r="E431" s="32">
        <v>82.628341030252187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607.62834103025216</v>
      </c>
    </row>
    <row r="432" spans="1:25" ht="13.5" customHeight="1">
      <c r="A432" s="29">
        <v>428</v>
      </c>
      <c r="B432" s="30" t="s">
        <v>319</v>
      </c>
      <c r="C432" s="42"/>
      <c r="D432" s="32">
        <v>888.99999999999989</v>
      </c>
      <c r="E432" s="32">
        <v>39.768117792109393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928.76811779210925</v>
      </c>
    </row>
    <row r="433" spans="1:25" ht="13.5" customHeight="1">
      <c r="A433" s="29">
        <v>429</v>
      </c>
      <c r="B433" s="30" t="s">
        <v>320</v>
      </c>
      <c r="C433" s="42"/>
      <c r="D433" s="32">
        <v>30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30</v>
      </c>
    </row>
    <row r="434" spans="1:25" ht="13.5" customHeight="1">
      <c r="A434" s="29">
        <v>430</v>
      </c>
      <c r="B434" s="30" t="s">
        <v>321</v>
      </c>
      <c r="C434" s="42"/>
      <c r="D434" s="32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10.000000000000002</v>
      </c>
    </row>
    <row r="435" spans="1:25" ht="13.5" customHeight="1">
      <c r="A435" s="29">
        <v>431</v>
      </c>
      <c r="B435" s="30" t="s">
        <v>322</v>
      </c>
      <c r="C435" s="42"/>
      <c r="D435" s="32">
        <v>1704.0000000000002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1704.0000000000002</v>
      </c>
    </row>
    <row r="436" spans="1:25" ht="13.5" customHeight="1">
      <c r="A436" s="29">
        <v>432</v>
      </c>
      <c r="B436" s="30" t="s">
        <v>323</v>
      </c>
      <c r="C436" s="42"/>
      <c r="D436" s="32">
        <v>139.99999999999997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139.99999999999997</v>
      </c>
    </row>
    <row r="437" spans="1:25" ht="13.5" customHeight="1">
      <c r="A437" s="29">
        <v>433</v>
      </c>
      <c r="B437" s="30" t="s">
        <v>324</v>
      </c>
      <c r="C437" s="42"/>
      <c r="D437" s="32">
        <v>650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650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32">
        <v>93.35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93.35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7.5140860247588286</v>
      </c>
      <c r="D442" s="32">
        <v>979.5</v>
      </c>
      <c r="E442" s="60">
        <v>0.50604706322502513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5.7122781034103819E-4</v>
      </c>
      <c r="X442" s="40"/>
      <c r="Y442" s="37">
        <v>987.52070431579421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61">
        <v>5.8952103724352746E-4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4">
        <v>1.0383593214183855</v>
      </c>
      <c r="X444" s="40"/>
      <c r="Y444" s="45">
        <v>1.038948842455629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2">
        <v>296.00000000000006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296.00000000000006</v>
      </c>
    </row>
    <row r="447" spans="1:25" ht="13.5" customHeight="1">
      <c r="A447" s="29">
        <v>443</v>
      </c>
      <c r="B447" s="30" t="s">
        <v>332</v>
      </c>
      <c r="C447" s="42"/>
      <c r="D447" s="32">
        <v>1447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1447</v>
      </c>
    </row>
    <row r="448" spans="1:25" ht="13.5" customHeight="1">
      <c r="A448" s="29">
        <v>444</v>
      </c>
      <c r="B448" s="30" t="s">
        <v>333</v>
      </c>
      <c r="C448" s="42"/>
      <c r="D448" s="32">
        <v>63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63</v>
      </c>
    </row>
    <row r="449" spans="1:25" ht="13.5" customHeight="1">
      <c r="A449" s="29">
        <v>445</v>
      </c>
      <c r="B449" s="30" t="s">
        <v>334</v>
      </c>
      <c r="C449" s="42"/>
      <c r="D449" s="32">
        <v>674.6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674.6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6.741837218868362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5">
        <v>0.1616393426785657</v>
      </c>
      <c r="X452" s="40"/>
      <c r="Y452" s="45">
        <v>6.9034765615469276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49"/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38">
        <v>0.13733025292932768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0.13733025292932768</v>
      </c>
    </row>
    <row r="457" spans="1:25" ht="13.5" customHeight="1">
      <c r="A457" s="29">
        <v>453</v>
      </c>
      <c r="B457" s="30" t="s">
        <v>339</v>
      </c>
      <c r="C457" s="38">
        <v>0.90173007464409383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60.617277946495548</v>
      </c>
      <c r="X457" s="40"/>
      <c r="Y457" s="37">
        <v>61.519008021139641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3.7473330641714249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10.999062694921323</v>
      </c>
      <c r="X459" s="40"/>
      <c r="Y459" s="37">
        <v>14.746395759092747</v>
      </c>
    </row>
    <row r="460" spans="1:25" ht="13.5" customHeight="1">
      <c r="A460" s="29">
        <v>456</v>
      </c>
      <c r="B460" s="30" t="s">
        <v>341</v>
      </c>
      <c r="C460" s="42"/>
      <c r="D460" s="32">
        <v>1210.0000000000002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1210.0000000000002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475.09512543148003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475.09512543148003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49"/>
    </row>
    <row r="464" spans="1:25">
      <c r="A464" s="29">
        <v>460</v>
      </c>
      <c r="B464" s="30" t="s">
        <v>486</v>
      </c>
      <c r="C464" s="38">
        <v>0.49324780684689817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0.49324780684689817</v>
      </c>
    </row>
    <row r="465" spans="1:25">
      <c r="A465" s="29">
        <v>461</v>
      </c>
      <c r="B465" s="30" t="s">
        <v>487</v>
      </c>
      <c r="C465" s="38">
        <v>0.7220095503816244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0.7220095503816244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209264.44009017313</v>
      </c>
      <c r="D467" s="2">
        <f t="shared" si="0"/>
        <v>439993.30183624139</v>
      </c>
      <c r="E467" s="2">
        <f t="shared" si="0"/>
        <v>2529.3308234400024</v>
      </c>
      <c r="F467" s="2">
        <f t="shared" si="0"/>
        <v>5701.5365098738866</v>
      </c>
      <c r="G467" s="2">
        <f t="shared" si="0"/>
        <v>132660.65982818184</v>
      </c>
      <c r="H467" s="2">
        <f t="shared" si="0"/>
        <v>116918.88797422966</v>
      </c>
      <c r="I467" s="2">
        <f t="shared" si="0"/>
        <v>436588.24557559803</v>
      </c>
      <c r="J467" s="2">
        <f t="shared" si="0"/>
        <v>53561.641906984783</v>
      </c>
      <c r="K467" s="2">
        <f t="shared" si="0"/>
        <v>23092.223267022811</v>
      </c>
      <c r="L467" s="2">
        <f t="shared" si="0"/>
        <v>6019.5885862073092</v>
      </c>
      <c r="M467" s="2">
        <f t="shared" si="0"/>
        <v>656616.86635352869</v>
      </c>
      <c r="N467" s="2">
        <f t="shared" si="0"/>
        <v>11828.224452408078</v>
      </c>
      <c r="O467" s="2">
        <f t="shared" si="0"/>
        <v>35122.014704406916</v>
      </c>
      <c r="P467" s="2">
        <f t="shared" si="0"/>
        <v>37865.783728420276</v>
      </c>
      <c r="Q467" s="2">
        <f t="shared" si="0"/>
        <v>972.2378307754152</v>
      </c>
      <c r="R467" s="2">
        <f t="shared" si="0"/>
        <v>611.73179907787801</v>
      </c>
      <c r="S467" s="2">
        <f t="shared" si="0"/>
        <v>1347.1681161359527</v>
      </c>
      <c r="T467" s="2">
        <f t="shared" si="0"/>
        <v>64753.286942805069</v>
      </c>
      <c r="U467" s="3">
        <f>SUM(U5:U466)</f>
        <v>308.36610751803676</v>
      </c>
      <c r="V467" s="4">
        <f>SUM(V5:V246)+V247/10^6+SUM(V248:V466)</f>
        <v>1339.4561733847754</v>
      </c>
      <c r="W467" s="4">
        <f>SUM(W5:W246)+W247/10^6+SUM(W248:W466)</f>
        <v>28157.117172488943</v>
      </c>
      <c r="X467" s="5">
        <f>SUM(X5:X246)+X247/10^6+SUM(X248:X466)</f>
        <v>1137.5084937398901</v>
      </c>
      <c r="Y467" s="6">
        <f>SUM(Y5:Y246)+Y247/10^6+SUM(Y248:Y466)</f>
        <v>2266081.2524734912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2019-02-08T04:13:56Z</dcterms:modified>
</cp:coreProperties>
</file>