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40" sheetId="21" r:id="rId1"/>
  </sheets>
  <definedNames>
    <definedName name="_xlnm._FilterDatabase" localSheetId="0" hidden="1">総括表40!$A$4:$FY$325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総括表40!$1:$4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<sst xmlns="http://schemas.openxmlformats.org/spreadsheetml/2006/main" count="491" uniqueCount="489">
  <si>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</si>
  <si>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</si>
  <si>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</si>
  <si>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</si>
  <si>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</si>
  <si>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</si>
  <si>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</si>
  <si>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</si>
  <si>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</si>
  <si>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</si>
  <si>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</si>
  <si>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</si>
  <si>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</si>
  <si>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</si>
  <si>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</si>
  <si>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</si>
  <si>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</si>
  <si>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</si>
  <si>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</si>
  <si>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</si>
  <si>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</si>
  <si>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</si>
  <si>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</si>
  <si>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</si>
  <si>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</si>
  <si>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</si>
  <si>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</si>
  <si>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</si>
  <si>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</si>
  <si>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</si>
  <si>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</si>
  <si>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</si>
  <si>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</si>
  <si>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</si>
  <si>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</si>
  <si>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</si>
  <si>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</si>
  <si>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</si>
  <si>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</si>
  <si>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</si>
  <si>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</si>
  <si>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</si>
  <si>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</si>
  <si>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</si>
  <si>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</si>
  <si>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</si>
  <si>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</si>
  <si>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</si>
  <si>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</si>
  <si>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</si>
  <si>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</si>
  <si>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</si>
  <si>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</si>
  <si>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</si>
  <si>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</si>
  <si>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</si>
  <si>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</si>
  <si>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</si>
  <si>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</si>
  <si>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</si>
  <si>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</si>
  <si>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</si>
  <si>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</si>
  <si>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</si>
  <si>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</si>
  <si>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</si>
  <si>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</si>
  <si>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</si>
  <si>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</si>
  <si>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</si>
  <si>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</si>
  <si>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</si>
  <si>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</si>
  <si>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</si>
  <si>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</si>
  <si>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</si>
  <si>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</si>
  <si>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</si>
  <si>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</si>
  <si>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</si>
  <si>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</si>
  <si>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</si>
  <si>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</si>
  <si>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</si>
  <si>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</si>
  <si>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</si>
  <si>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</si>
  <si>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</si>
  <si>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</si>
  <si>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</si>
  <si>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</si>
  <si>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</si>
  <si>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</si>
  <si>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</si>
  <si>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</si>
  <si>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</si>
  <si>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</si>
  <si>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</si>
  <si>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</si>
  <si>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</si>
  <si>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</si>
  <si>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</si>
  <si>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</si>
  <si>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</si>
  <si>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</si>
  <si>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</si>
  <si>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</si>
  <si>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</si>
  <si>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</si>
  <si>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</si>
  <si>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</si>
  <si>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</si>
  <si>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</si>
  <si>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</si>
  <si>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</si>
  <si>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</si>
  <si>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</si>
  <si>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</si>
  <si>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</si>
  <si>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</si>
  <si>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</si>
  <si>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</si>
  <si>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</si>
  <si>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</si>
  <si>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</si>
  <si>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</si>
  <si>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</si>
  <si>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</si>
  <si>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</si>
  <si>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</si>
  <si>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</si>
  <si>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</si>
  <si>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</si>
  <si>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</si>
  <si>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</si>
  <si>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</si>
  <si>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</si>
  <si>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</si>
  <si>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</si>
  <si>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</si>
  <si>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</si>
  <si>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</si>
  <si>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</si>
  <si>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</si>
  <si>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</si>
  <si>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</si>
  <si>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</si>
  <si>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</si>
  <si>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</si>
  <si>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</si>
  <si>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</si>
  <si>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</si>
  <si>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</si>
  <si>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</si>
  <si>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</si>
  <si>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</si>
  <si>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</si>
  <si>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</si>
  <si>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</si>
  <si>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</si>
  <si>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</si>
  <si>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</si>
  <si>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</si>
  <si>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</si>
  <si>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</si>
  <si>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</si>
  <si>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</si>
  <si>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</si>
  <si>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</si>
  <si>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</si>
  <si>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</si>
  <si>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</si>
  <si>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</si>
  <si>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</si>
  <si>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</si>
  <si>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</si>
  <si>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</si>
  <si>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</si>
  <si>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</si>
  <si>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</si>
  <si>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</si>
  <si>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</si>
  <si>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</si>
  <si>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</si>
  <si>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</si>
  <si>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</si>
  <si>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</si>
  <si>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</si>
  <si>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</si>
  <si>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</si>
  <si>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</si>
  <si>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</si>
  <si>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</si>
  <si>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</si>
  <si>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</si>
  <si>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</si>
  <si>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</si>
  <si>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</si>
  <si>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</si>
  <si>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</si>
  <si>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</si>
  <si>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</si>
  <si>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</si>
  <si>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</si>
  <si>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</si>
  <si>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</si>
  <si>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</si>
  <si>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</si>
  <si>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</si>
  <si>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</si>
  <si>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</si>
  <si>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</si>
  <si>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</si>
  <si>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</si>
  <si>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</si>
  <si>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</si>
  <si>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</si>
  <si>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</si>
  <si>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</si>
  <si>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</si>
  <si>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</si>
  <si>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</si>
  <si>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</si>
  <si>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</si>
  <si>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</si>
  <si>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</si>
  <si>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</si>
  <si>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</si>
  <si>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</si>
  <si>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</si>
  <si>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</si>
  <si>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</si>
  <si>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</si>
  <si>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</si>
  <si>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</si>
  <si>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</si>
  <si>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</si>
  <si>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</si>
  <si>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</si>
  <si>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</si>
  <si>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</si>
  <si>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</si>
  <si>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</si>
  <si>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</si>
  <si>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</si>
  <si>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</si>
  <si>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</si>
  <si>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</si>
  <si>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</si>
  <si>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</si>
  <si>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</si>
  <si>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</si>
  <si>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</si>
  <si>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</si>
  <si>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</si>
  <si>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</si>
  <si>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</si>
  <si>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</si>
  <si>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</si>
  <si>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</si>
  <si>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</si>
  <si>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</si>
  <si>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</si>
  <si>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</si>
  <si>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</si>
  <si>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</si>
  <si>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</si>
  <si>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</si>
  <si>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</si>
  <si>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</si>
  <si>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</si>
  <si>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</si>
  <si>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</si>
  <si>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</si>
  <si>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</si>
  <si>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</si>
  <si>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</si>
  <si>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</si>
  <si>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</si>
  <si>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</si>
  <si>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</si>
  <si>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</si>
  <si>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</si>
  <si>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</si>
  <si>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</si>
  <si>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</si>
  <si>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</si>
  <si>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</si>
  <si>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</si>
  <si>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</si>
  <si>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</si>
  <si>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</si>
  <si>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</si>
  <si>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</si>
  <si>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</si>
  <si>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</si>
  <si>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</si>
  <si>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</si>
  <si>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</si>
  <si>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</si>
  <si>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</si>
  <si>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</si>
  <si>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</si>
  <si>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</si>
  <si>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</si>
  <si>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</si>
  <si>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</si>
  <si>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</si>
  <si>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</si>
  <si>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</si>
  <si>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</si>
  <si>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</si>
  <si>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</si>
  <si>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</si>
  <si>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</si>
  <si>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</si>
  <si>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</si>
  <si>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</si>
  <si>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</si>
  <si>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</si>
  <si>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</si>
  <si>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</si>
  <si>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</si>
  <si>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</si>
  <si>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</si>
  <si>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</si>
  <si>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</si>
  <si>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</si>
  <si>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</si>
  <si>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</si>
  <si>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</si>
  <si>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</si>
  <si>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</si>
  <si>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</si>
  <si>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</si>
  <si>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</si>
  <si>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</si>
  <si>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</si>
  <si>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</si>
  <si>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</si>
  <si>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</si>
  <si>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</si>
  <si>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</si>
  <si>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総括表40　排出源別・対象化学物質別の排出量推計結果（平成29年度：福岡県）［１．対象業種を営む事業者からのすそ切り以下～22．一般廃棄物処理施設］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</si>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</sst>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0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30.1662636022633</v>
      </c>
      <c r="D5" s="32">
        <v>1.0000000000000002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56.250970428049328</v>
      </c>
      <c r="X5" s="36">
        <v>47.257231477794342</v>
      </c>
      <c r="Y5" s="37">
        <v>134.67446550810698</v>
      </c>
    </row>
    <row r="6" spans="1:25" ht="13.5" customHeight="1">
      <c r="A6" s="29">
        <v>2</v>
      </c>
      <c r="B6" s="30" t="s">
        <v>28</v>
      </c>
      <c r="C6" s="38">
        <v>2.6817315446783665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0.24247598175424181</v>
      </c>
      <c r="X6" s="40"/>
      <c r="Y6" s="41">
        <v>2.9242075264326082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943.91568365422768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943.91568365422768</v>
      </c>
    </row>
    <row r="8" spans="1:25" ht="13.5" customHeight="1">
      <c r="A8" s="29">
        <v>4</v>
      </c>
      <c r="B8" s="30" t="s">
        <v>30</v>
      </c>
      <c r="C8" s="31">
        <v>46.247694429053944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0.264100268332915</v>
      </c>
      <c r="X8" s="40"/>
      <c r="Y8" s="37">
        <v>46.511794697386861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943.91568365422768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943.91568365422768</v>
      </c>
    </row>
    <row r="10" spans="1:25" ht="13.5" customHeight="1">
      <c r="A10" s="29">
        <v>6</v>
      </c>
      <c r="B10" s="30" t="s">
        <v>32</v>
      </c>
      <c r="C10" s="44">
        <v>0.32395324480253723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0.32395324480253723</v>
      </c>
    </row>
    <row r="11" spans="1:25" ht="13.5" customHeight="1">
      <c r="A11" s="29">
        <v>7</v>
      </c>
      <c r="B11" s="30" t="s">
        <v>33</v>
      </c>
      <c r="C11" s="31">
        <v>25.370290639702699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6.079592755165443E-2</v>
      </c>
      <c r="X11" s="40"/>
      <c r="Y11" s="37">
        <v>25.431086567254354</v>
      </c>
    </row>
    <row r="12" spans="1:25" ht="13.5" customHeight="1">
      <c r="A12" s="29">
        <v>8</v>
      </c>
      <c r="B12" s="30" t="s">
        <v>34</v>
      </c>
      <c r="C12" s="47">
        <v>9.1136405540985579E-2</v>
      </c>
      <c r="D12" s="33"/>
      <c r="E12" s="33"/>
      <c r="F12" s="43">
        <v>943.91568365422768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944.00682005976864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546.31110678679033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546.31110678679033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221.03748278045987</v>
      </c>
      <c r="L14" s="43">
        <v>1762.4634958995762</v>
      </c>
      <c r="M14" s="43">
        <v>7935.6660143696017</v>
      </c>
      <c r="N14" s="43">
        <v>110.9803190513707</v>
      </c>
      <c r="O14" s="43">
        <v>3510.1692854331641</v>
      </c>
      <c r="P14" s="43">
        <v>82.739298788394123</v>
      </c>
      <c r="Q14" s="43">
        <v>298.29956050458713</v>
      </c>
      <c r="R14" s="33"/>
      <c r="S14" s="33"/>
      <c r="T14" s="33"/>
      <c r="U14" s="33"/>
      <c r="V14" s="34"/>
      <c r="W14" s="34"/>
      <c r="X14" s="40"/>
      <c r="Y14" s="37">
        <v>13921.355456827154</v>
      </c>
    </row>
    <row r="15" spans="1:25" ht="13.5" customHeight="1">
      <c r="A15" s="29">
        <v>11</v>
      </c>
      <c r="B15" s="30" t="s">
        <v>37</v>
      </c>
      <c r="C15" s="44">
        <v>0.40542141850031088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0.40542141850031088</v>
      </c>
    </row>
    <row r="16" spans="1:25" ht="13.5" customHeight="1">
      <c r="A16" s="29">
        <v>12</v>
      </c>
      <c r="B16" s="30" t="s">
        <v>38</v>
      </c>
      <c r="C16" s="47">
        <v>1.2082400179201586E-2</v>
      </c>
      <c r="D16" s="33"/>
      <c r="E16" s="33"/>
      <c r="F16" s="33"/>
      <c r="G16" s="33"/>
      <c r="H16" s="33"/>
      <c r="I16" s="33"/>
      <c r="J16" s="33"/>
      <c r="K16" s="43">
        <v>1031.8422582710725</v>
      </c>
      <c r="L16" s="43">
        <v>9688.6958287138823</v>
      </c>
      <c r="M16" s="43">
        <v>51519.32939458383</v>
      </c>
      <c r="N16" s="43">
        <v>624.36878698018518</v>
      </c>
      <c r="O16" s="43">
        <v>14753.836379041497</v>
      </c>
      <c r="P16" s="43">
        <v>5118.6153299098514</v>
      </c>
      <c r="Q16" s="43">
        <v>397.73274733944959</v>
      </c>
      <c r="R16" s="43">
        <v>1058.1747130514734</v>
      </c>
      <c r="S16" s="33"/>
      <c r="T16" s="33"/>
      <c r="U16" s="33"/>
      <c r="V16" s="34"/>
      <c r="W16" s="46">
        <v>1.9134812067240754E-3</v>
      </c>
      <c r="X16" s="40"/>
      <c r="Y16" s="37">
        <v>84192.609433772624</v>
      </c>
    </row>
    <row r="17" spans="1:25" ht="13.5" customHeight="1">
      <c r="A17" s="29">
        <v>13</v>
      </c>
      <c r="B17" s="30" t="s">
        <v>39</v>
      </c>
      <c r="C17" s="31">
        <v>345.98869418493337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330.21691295003416</v>
      </c>
      <c r="X17" s="40"/>
      <c r="Y17" s="37">
        <v>676.20560713496752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0.29270217817977162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0.34240931351163673</v>
      </c>
      <c r="X22" s="40"/>
      <c r="Y22" s="45">
        <v>0.63511149169140835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484.90614891173323</v>
      </c>
      <c r="D24" s="33"/>
      <c r="E24" s="33"/>
      <c r="F24" s="33"/>
      <c r="G24" s="33"/>
      <c r="H24" s="33"/>
      <c r="I24" s="43">
        <v>79541.098145648735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79699.890947168096</v>
      </c>
      <c r="X24" s="40"/>
      <c r="Y24" s="37">
        <v>159725.89524172858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617.00000000000011</v>
      </c>
      <c r="E26" s="43">
        <v>128.02348146177241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745.02348146177246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96.199999999999989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96.199999999999989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2">
        <v>8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8</v>
      </c>
    </row>
    <row r="34" spans="1:25" ht="40.5" customHeight="1">
      <c r="A34" s="29">
        <v>30</v>
      </c>
      <c r="B34" s="30" t="s">
        <v>52</v>
      </c>
      <c r="C34" s="31">
        <v>2422.6750182639153</v>
      </c>
      <c r="D34" s="43">
        <v>3086.7440000450001</v>
      </c>
      <c r="E34" s="43">
        <v>293.81979136286878</v>
      </c>
      <c r="F34" s="33"/>
      <c r="G34" s="33"/>
      <c r="H34" s="33"/>
      <c r="I34" s="43">
        <v>251910.53734879321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100444.18013277474</v>
      </c>
      <c r="X34" s="40"/>
      <c r="Y34" s="37">
        <v>358157.95629123971</v>
      </c>
    </row>
    <row r="35" spans="1:25" ht="13.5" customHeight="1">
      <c r="A35" s="29">
        <v>31</v>
      </c>
      <c r="B35" s="30" t="s">
        <v>53</v>
      </c>
      <c r="C35" s="31">
        <v>27.704138495907834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9">
        <v>1.2206595461555272</v>
      </c>
      <c r="W35" s="35">
        <v>171.94713564636811</v>
      </c>
      <c r="X35" s="40"/>
      <c r="Y35" s="37">
        <v>200.87193368843148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15354.953327492476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15354.953327492476</v>
      </c>
    </row>
    <row r="41" spans="1:25" ht="13.5" customHeight="1">
      <c r="A41" s="29">
        <v>37</v>
      </c>
      <c r="B41" s="30" t="s">
        <v>56</v>
      </c>
      <c r="C41" s="31">
        <v>10.764363424920983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7.1068013700708139</v>
      </c>
      <c r="X41" s="40"/>
      <c r="Y41" s="37">
        <v>17.871164794991799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700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700</v>
      </c>
    </row>
    <row r="45" spans="1:25" ht="13.5" customHeight="1">
      <c r="A45" s="29">
        <v>41</v>
      </c>
      <c r="B45" s="30" t="s">
        <v>58</v>
      </c>
      <c r="C45" s="42"/>
      <c r="D45" s="43">
        <v>1529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1529</v>
      </c>
    </row>
    <row r="46" spans="1:25" ht="13.5" customHeight="1">
      <c r="A46" s="29">
        <v>42</v>
      </c>
      <c r="B46" s="30" t="s">
        <v>353</v>
      </c>
      <c r="C46" s="44">
        <v>0.51975059650682998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0.51975059650682998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0">
        <v>3.060502243263504E-4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3.060502243263504E-4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43">
        <v>273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273</v>
      </c>
    </row>
    <row r="51" spans="1:25" ht="13.5" customHeight="1">
      <c r="A51" s="29">
        <v>47</v>
      </c>
      <c r="B51" s="30" t="s">
        <v>60</v>
      </c>
      <c r="C51" s="42"/>
      <c r="D51" s="43">
        <v>172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172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3577.6000000000004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3577.6000000000004</v>
      </c>
    </row>
    <row r="54" spans="1:25" ht="13.5" customHeight="1">
      <c r="A54" s="29">
        <v>50</v>
      </c>
      <c r="B54" s="30" t="s">
        <v>63</v>
      </c>
      <c r="C54" s="42"/>
      <c r="D54" s="43">
        <v>96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96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43">
        <v>640.00000000000011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640.00000000000011</v>
      </c>
    </row>
    <row r="57" spans="1:25" ht="13.5" customHeight="1">
      <c r="A57" s="29">
        <v>53</v>
      </c>
      <c r="B57" s="30" t="s">
        <v>66</v>
      </c>
      <c r="C57" s="31">
        <v>149366.45021244278</v>
      </c>
      <c r="D57" s="43">
        <v>25193.79899942</v>
      </c>
      <c r="E57" s="43">
        <v>353.36647860066211</v>
      </c>
      <c r="F57" s="33"/>
      <c r="G57" s="43">
        <v>376800.62028919259</v>
      </c>
      <c r="H57" s="33"/>
      <c r="I57" s="33"/>
      <c r="J57" s="33"/>
      <c r="K57" s="43">
        <v>1615.6636394096026</v>
      </c>
      <c r="L57" s="33"/>
      <c r="M57" s="43">
        <v>94423.443053319439</v>
      </c>
      <c r="N57" s="43">
        <v>7116.3567113690469</v>
      </c>
      <c r="O57" s="43">
        <v>2818.438999745802</v>
      </c>
      <c r="P57" s="43">
        <v>6796.7585156434379</v>
      </c>
      <c r="Q57" s="43">
        <v>99.433186834862397</v>
      </c>
      <c r="R57" s="33"/>
      <c r="S57" s="33"/>
      <c r="T57" s="33"/>
      <c r="U57" s="33"/>
      <c r="V57" s="34"/>
      <c r="W57" s="35">
        <v>115.12933111857336</v>
      </c>
      <c r="X57" s="40"/>
      <c r="Y57" s="37">
        <v>664699.45941709669</v>
      </c>
    </row>
    <row r="58" spans="1:25" ht="13.5" customHeight="1">
      <c r="A58" s="29">
        <v>54</v>
      </c>
      <c r="B58" s="30" t="s">
        <v>67</v>
      </c>
      <c r="C58" s="42"/>
      <c r="D58" s="43">
        <v>873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873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451.92462659873382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354.17044201886</v>
      </c>
      <c r="X60" s="40"/>
      <c r="Y60" s="37">
        <v>806.09506861759382</v>
      </c>
    </row>
    <row r="61" spans="1:25" ht="13.5" customHeight="1">
      <c r="A61" s="29">
        <v>57</v>
      </c>
      <c r="B61" s="30" t="s">
        <v>69</v>
      </c>
      <c r="C61" s="31">
        <v>1735.4072615880491</v>
      </c>
      <c r="D61" s="33"/>
      <c r="E61" s="43">
        <v>36.297347705241307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0.49432389545210847</v>
      </c>
      <c r="X61" s="40"/>
      <c r="Y61" s="37">
        <v>1772.1989331887423</v>
      </c>
    </row>
    <row r="62" spans="1:25" ht="13.5" customHeight="1">
      <c r="A62" s="29">
        <v>58</v>
      </c>
      <c r="B62" s="30" t="s">
        <v>70</v>
      </c>
      <c r="C62" s="31">
        <v>81.155479329144129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0.28927955022890955</v>
      </c>
      <c r="X62" s="40"/>
      <c r="Y62" s="37">
        <v>81.44475887937304</v>
      </c>
    </row>
    <row r="63" spans="1:25" ht="13.5" customHeight="1">
      <c r="A63" s="29">
        <v>59</v>
      </c>
      <c r="B63" s="30" t="s">
        <v>71</v>
      </c>
      <c r="C63" s="47">
        <v>8.2061731304130081E-2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5.0800793948713478E-3</v>
      </c>
      <c r="X63" s="40"/>
      <c r="Y63" s="52">
        <v>8.7141810699001426E-2</v>
      </c>
    </row>
    <row r="64" spans="1:25" ht="13.5" customHeight="1">
      <c r="A64" s="29">
        <v>60</v>
      </c>
      <c r="B64" s="30" t="s">
        <v>72</v>
      </c>
      <c r="C64" s="31">
        <v>17.888802351959828</v>
      </c>
      <c r="D64" s="33"/>
      <c r="E64" s="33"/>
      <c r="F64" s="33"/>
      <c r="G64" s="33"/>
      <c r="H64" s="33"/>
      <c r="I64" s="43">
        <v>782.41245298772776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289.01430976571152</v>
      </c>
      <c r="X64" s="40"/>
      <c r="Y64" s="37">
        <v>1089.3155651053992</v>
      </c>
    </row>
    <row r="65" spans="1:25" ht="13.5" customHeight="1">
      <c r="A65" s="29">
        <v>61</v>
      </c>
      <c r="B65" s="30" t="s">
        <v>73</v>
      </c>
      <c r="C65" s="42"/>
      <c r="D65" s="43">
        <v>275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275</v>
      </c>
    </row>
    <row r="66" spans="1:25" ht="13.5" customHeight="1">
      <c r="A66" s="29">
        <v>62</v>
      </c>
      <c r="B66" s="30" t="s">
        <v>74</v>
      </c>
      <c r="C66" s="42"/>
      <c r="D66" s="43">
        <v>42265.000000000007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42265.000000000007</v>
      </c>
    </row>
    <row r="67" spans="1:25" ht="13.5" customHeight="1">
      <c r="A67" s="29">
        <v>63</v>
      </c>
      <c r="B67" s="30" t="s">
        <v>75</v>
      </c>
      <c r="C67" s="42"/>
      <c r="D67" s="43">
        <v>1919.6999997200001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1919.6999997200001</v>
      </c>
    </row>
    <row r="68" spans="1:25" ht="13.5" customHeight="1">
      <c r="A68" s="29">
        <v>64</v>
      </c>
      <c r="B68" s="30" t="s">
        <v>76</v>
      </c>
      <c r="C68" s="42"/>
      <c r="D68" s="43">
        <v>3514.9799999999996</v>
      </c>
      <c r="E68" s="43">
        <v>149.0965536869866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3664.0765536869862</v>
      </c>
    </row>
    <row r="69" spans="1:25" ht="13.5" customHeight="1">
      <c r="A69" s="29">
        <v>65</v>
      </c>
      <c r="B69" s="30" t="s">
        <v>358</v>
      </c>
      <c r="C69" s="47">
        <v>9.0157650960309185E-2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2">
        <v>9.0157650960309185E-2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4">
        <v>0.1113724041144354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0.1113724041144354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60.605000000025001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60.605000000025001</v>
      </c>
    </row>
    <row r="75" spans="1:25" ht="13.5" customHeight="1">
      <c r="A75" s="29">
        <v>71</v>
      </c>
      <c r="B75" s="30" t="s">
        <v>79</v>
      </c>
      <c r="C75" s="38">
        <v>1.7834990688040746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1.7834990688040746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0.34863466600833426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1.1856963984743223E-3</v>
      </c>
      <c r="X77" s="40"/>
      <c r="Y77" s="45">
        <v>0.34982036240680858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7">
        <v>7.8944707788210569E-2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9">
        <v>2.6276302861979501</v>
      </c>
      <c r="W79" s="39">
        <v>0.14641144314747478</v>
      </c>
      <c r="X79" s="36">
        <v>33.286942613861562</v>
      </c>
      <c r="Y79" s="37">
        <v>36.1399290509952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254653.6045064909</v>
      </c>
      <c r="D84" s="43">
        <v>31086.127999199998</v>
      </c>
      <c r="E84" s="43">
        <v>927.9666336252252</v>
      </c>
      <c r="F84" s="43">
        <v>2130.2350300110438</v>
      </c>
      <c r="G84" s="43">
        <v>657910.40586796845</v>
      </c>
      <c r="H84" s="43">
        <v>82785.818053578769</v>
      </c>
      <c r="I84" s="33"/>
      <c r="J84" s="33"/>
      <c r="K84" s="43">
        <v>8290.0256989217942</v>
      </c>
      <c r="L84" s="33"/>
      <c r="M84" s="43">
        <v>380057.16665934905</v>
      </c>
      <c r="N84" s="43">
        <v>19979.178451802418</v>
      </c>
      <c r="O84" s="43">
        <v>12149.233195305787</v>
      </c>
      <c r="P84" s="43">
        <v>18043.758217582235</v>
      </c>
      <c r="Q84" s="43">
        <v>397.73274733944959</v>
      </c>
      <c r="R84" s="43">
        <v>624.41321157358186</v>
      </c>
      <c r="S84" s="33"/>
      <c r="T84" s="33"/>
      <c r="U84" s="33"/>
      <c r="V84" s="34"/>
      <c r="W84" s="35">
        <v>68.405032516909301</v>
      </c>
      <c r="X84" s="40"/>
      <c r="Y84" s="37">
        <v>1469104.0713052654</v>
      </c>
    </row>
    <row r="85" spans="1:25" ht="13.5" customHeight="1">
      <c r="A85" s="29">
        <v>81</v>
      </c>
      <c r="B85" s="30" t="s">
        <v>85</v>
      </c>
      <c r="C85" s="53">
        <v>3.108792848939621E-5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4">
        <v>3.108792848939621E-5</v>
      </c>
    </row>
    <row r="86" spans="1:25" ht="13.5" customHeight="1">
      <c r="A86" s="29">
        <v>82</v>
      </c>
      <c r="B86" s="30" t="s">
        <v>86</v>
      </c>
      <c r="C86" s="38">
        <v>8.5192384496589089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48.892791710502699</v>
      </c>
      <c r="X86" s="40"/>
      <c r="Y86" s="37">
        <v>57.412030160161606</v>
      </c>
    </row>
    <row r="87" spans="1:25" ht="13.5" customHeight="1">
      <c r="A87" s="29">
        <v>83</v>
      </c>
      <c r="B87" s="30" t="s">
        <v>87</v>
      </c>
      <c r="C87" s="31">
        <v>1314.7618620786343</v>
      </c>
      <c r="D87" s="43">
        <v>12</v>
      </c>
      <c r="E87" s="33"/>
      <c r="F87" s="33"/>
      <c r="G87" s="33"/>
      <c r="H87" s="33"/>
      <c r="I87" s="33"/>
      <c r="J87" s="33"/>
      <c r="K87" s="33"/>
      <c r="L87" s="33"/>
      <c r="M87" s="43">
        <v>1822.3089078855421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1.9540892424393794</v>
      </c>
      <c r="X87" s="40"/>
      <c r="Y87" s="37">
        <v>3151.0248592066155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18.526747076096907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0.2146412803470539</v>
      </c>
      <c r="X89" s="40"/>
      <c r="Y89" s="37">
        <v>18.741388356443959</v>
      </c>
    </row>
    <row r="90" spans="1:25" ht="13.5" customHeight="1">
      <c r="A90" s="29">
        <v>86</v>
      </c>
      <c r="B90" s="30" t="s">
        <v>90</v>
      </c>
      <c r="C90" s="47">
        <v>1.1987832555309746E-2</v>
      </c>
      <c r="D90" s="33"/>
      <c r="E90" s="43">
        <v>217.31137482031644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6.8911595989317939E-3</v>
      </c>
      <c r="X90" s="40"/>
      <c r="Y90" s="37">
        <v>217.33025381247069</v>
      </c>
    </row>
    <row r="91" spans="1:25" ht="13.5" customHeight="1">
      <c r="A91" s="29">
        <v>87</v>
      </c>
      <c r="B91" s="30" t="s">
        <v>91</v>
      </c>
      <c r="C91" s="38">
        <v>2.4196714344766916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27.625452886677721</v>
      </c>
      <c r="W91" s="49">
        <v>6.5313585852112972</v>
      </c>
      <c r="X91" s="36">
        <v>127.34524769660291</v>
      </c>
      <c r="Y91" s="37">
        <v>163.92173060296864</v>
      </c>
    </row>
    <row r="92" spans="1:25" ht="13.5" customHeight="1">
      <c r="A92" s="29">
        <v>88</v>
      </c>
      <c r="B92" s="30" t="s">
        <v>92</v>
      </c>
      <c r="C92" s="38">
        <v>2.102053246650637</v>
      </c>
      <c r="D92" s="33"/>
      <c r="E92" s="33"/>
      <c r="F92" s="33"/>
      <c r="G92" s="43">
        <v>226.74975676118558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228.85181000783621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48"/>
    </row>
    <row r="95" spans="1:25" ht="13.5" customHeight="1">
      <c r="A95" s="29">
        <v>91</v>
      </c>
      <c r="B95" s="30" t="s">
        <v>95</v>
      </c>
      <c r="C95" s="42"/>
      <c r="D95" s="43">
        <v>1091.5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1091.5</v>
      </c>
    </row>
    <row r="96" spans="1:25" ht="13.5" customHeight="1">
      <c r="A96" s="29">
        <v>92</v>
      </c>
      <c r="B96" s="30" t="s">
        <v>96</v>
      </c>
      <c r="C96" s="42"/>
      <c r="D96" s="43">
        <v>675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675</v>
      </c>
    </row>
    <row r="97" spans="1:25" ht="13.5" customHeight="1">
      <c r="A97" s="29">
        <v>93</v>
      </c>
      <c r="B97" s="30" t="s">
        <v>97</v>
      </c>
      <c r="C97" s="4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48"/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5">
        <v>2.4202054075457147</v>
      </c>
      <c r="Y98" s="41">
        <v>2.4202054075457147</v>
      </c>
    </row>
    <row r="99" spans="1:25" ht="13.5" customHeight="1">
      <c r="A99" s="29">
        <v>95</v>
      </c>
      <c r="B99" s="30" t="s">
        <v>99</v>
      </c>
      <c r="C99" s="42"/>
      <c r="D99" s="43">
        <v>1100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1100</v>
      </c>
    </row>
    <row r="100" spans="1:25" ht="13.5" customHeight="1">
      <c r="A100" s="29">
        <v>96</v>
      </c>
      <c r="B100" s="30" t="s">
        <v>100</v>
      </c>
      <c r="C100" s="42"/>
      <c r="D100" s="43">
        <v>209.55000000025001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209.55000000025001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2703.3999999999992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2703.3999999999992</v>
      </c>
    </row>
    <row r="105" spans="1:25" ht="13.5" customHeight="1">
      <c r="A105" s="29">
        <v>101</v>
      </c>
      <c r="B105" s="30" t="s">
        <v>103</v>
      </c>
      <c r="C105" s="42"/>
      <c r="D105" s="43">
        <v>8988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8988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11522.590588878749</v>
      </c>
      <c r="U107" s="33"/>
      <c r="V107" s="34"/>
      <c r="W107" s="34"/>
      <c r="X107" s="40"/>
      <c r="Y107" s="37">
        <v>11522.590588878749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244570.11552316361</v>
      </c>
      <c r="U108" s="33"/>
      <c r="V108" s="34"/>
      <c r="W108" s="34"/>
      <c r="X108" s="40"/>
      <c r="Y108" s="37">
        <v>244570.11552316361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2170.6499999949997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2170.6499999949997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144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144</v>
      </c>
    </row>
    <row r="118" spans="1:25" ht="13.5" customHeight="1">
      <c r="A118" s="29">
        <v>114</v>
      </c>
      <c r="B118" s="30" t="s">
        <v>108</v>
      </c>
      <c r="C118" s="42"/>
      <c r="D118" s="43">
        <v>77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77</v>
      </c>
    </row>
    <row r="119" spans="1:25" ht="13.5" customHeight="1">
      <c r="A119" s="29">
        <v>115</v>
      </c>
      <c r="B119" s="30" t="s">
        <v>109</v>
      </c>
      <c r="C119" s="42"/>
      <c r="D119" s="43">
        <v>1964.3999999999999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1964.3999999999999</v>
      </c>
    </row>
    <row r="120" spans="1:25" ht="13.5" customHeight="1">
      <c r="A120" s="29">
        <v>116</v>
      </c>
      <c r="B120" s="30" t="s">
        <v>110</v>
      </c>
      <c r="C120" s="42"/>
      <c r="D120" s="43">
        <v>50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50</v>
      </c>
    </row>
    <row r="121" spans="1:25" ht="13.5" customHeight="1">
      <c r="A121" s="29">
        <v>117</v>
      </c>
      <c r="B121" s="30" t="s">
        <v>111</v>
      </c>
      <c r="C121" s="42"/>
      <c r="D121" s="43">
        <v>1644.7</v>
      </c>
      <c r="E121" s="43">
        <v>20.002570644017386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1664.7025706440174</v>
      </c>
    </row>
    <row r="122" spans="1:25" ht="13.5" customHeight="1">
      <c r="A122" s="29">
        <v>118</v>
      </c>
      <c r="B122" s="30" t="s">
        <v>112</v>
      </c>
      <c r="C122" s="42"/>
      <c r="D122" s="43">
        <v>91.444999999660013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91.444999999660013</v>
      </c>
    </row>
    <row r="123" spans="1:25" ht="13.5" customHeight="1">
      <c r="A123" s="29">
        <v>119</v>
      </c>
      <c r="B123" s="30" t="s">
        <v>113</v>
      </c>
      <c r="C123" s="42"/>
      <c r="D123" s="43">
        <v>154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154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8"/>
    </row>
    <row r="129" spans="1:25" ht="13.5" customHeight="1">
      <c r="A129" s="29">
        <v>125</v>
      </c>
      <c r="B129" s="30" t="s">
        <v>117</v>
      </c>
      <c r="C129" s="31">
        <v>209.77175340833807</v>
      </c>
      <c r="D129" s="43">
        <v>1176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12.375926761921633</v>
      </c>
      <c r="X129" s="40"/>
      <c r="Y129" s="37">
        <v>1398.1476801702597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182.33924811215039</v>
      </c>
      <c r="U130" s="33"/>
      <c r="V130" s="34"/>
      <c r="W130" s="34"/>
      <c r="X130" s="40"/>
      <c r="Y130" s="37">
        <v>182.33924811215039</v>
      </c>
    </row>
    <row r="131" spans="1:25" ht="13.5" customHeight="1">
      <c r="A131" s="29">
        <v>127</v>
      </c>
      <c r="B131" s="30" t="s">
        <v>119</v>
      </c>
      <c r="C131" s="31">
        <v>601.47342032857068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2811.636495936471</v>
      </c>
      <c r="T131" s="33"/>
      <c r="U131" s="33"/>
      <c r="V131" s="34"/>
      <c r="W131" s="35">
        <v>712.22252692657071</v>
      </c>
      <c r="X131" s="40"/>
      <c r="Y131" s="37">
        <v>4125.3324431916126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51.525609899322873</v>
      </c>
      <c r="D136" s="33"/>
      <c r="E136" s="56">
        <v>7.8058812269336142E-2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9">
        <v>1.4776405032409015</v>
      </c>
      <c r="W136" s="35">
        <v>306.97979862505116</v>
      </c>
      <c r="X136" s="40"/>
      <c r="Y136" s="37">
        <v>360.06110783988424</v>
      </c>
    </row>
    <row r="137" spans="1:25" ht="27" customHeight="1">
      <c r="A137" s="29">
        <v>133</v>
      </c>
      <c r="B137" s="30" t="s">
        <v>121</v>
      </c>
      <c r="C137" s="31">
        <v>2567.4456776447196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4.8187316012821536E-2</v>
      </c>
      <c r="X137" s="40"/>
      <c r="Y137" s="37">
        <v>2567.4938649607325</v>
      </c>
    </row>
    <row r="138" spans="1:25" ht="13.5" customHeight="1">
      <c r="A138" s="29">
        <v>134</v>
      </c>
      <c r="B138" s="30" t="s">
        <v>122</v>
      </c>
      <c r="C138" s="31">
        <v>254.50693631780365</v>
      </c>
      <c r="D138" s="33"/>
      <c r="E138" s="33"/>
      <c r="F138" s="43">
        <v>712.2192942043522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0.37711531219800731</v>
      </c>
      <c r="X138" s="40"/>
      <c r="Y138" s="37">
        <v>967.10334583435395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3">
        <v>92.2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92.2</v>
      </c>
    </row>
    <row r="142" spans="1:25" ht="13.5" customHeight="1">
      <c r="A142" s="29">
        <v>138</v>
      </c>
      <c r="B142" s="30" t="s">
        <v>124</v>
      </c>
      <c r="C142" s="42"/>
      <c r="D142" s="43">
        <v>56.999999999999993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56.999999999999993</v>
      </c>
    </row>
    <row r="143" spans="1:25" ht="13.5" customHeight="1">
      <c r="A143" s="29">
        <v>139</v>
      </c>
      <c r="B143" s="30" t="s">
        <v>125</v>
      </c>
      <c r="C143" s="42"/>
      <c r="D143" s="32">
        <v>5.5999999860000003</v>
      </c>
      <c r="E143" s="43">
        <v>52.97166873211539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58.57166871811539</v>
      </c>
    </row>
    <row r="144" spans="1:25" ht="13.5" customHeight="1">
      <c r="A144" s="29">
        <v>140</v>
      </c>
      <c r="B144" s="30" t="s">
        <v>126</v>
      </c>
      <c r="C144" s="42"/>
      <c r="D144" s="43">
        <v>62.419999999700011</v>
      </c>
      <c r="E144" s="43">
        <v>13.914434450037081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76.334434449737088</v>
      </c>
    </row>
    <row r="145" spans="1:25" ht="13.5" customHeight="1">
      <c r="A145" s="29">
        <v>141</v>
      </c>
      <c r="B145" s="30" t="s">
        <v>127</v>
      </c>
      <c r="C145" s="42"/>
      <c r="D145" s="43">
        <v>546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546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84.38273815308294</v>
      </c>
      <c r="D148" s="33"/>
      <c r="E148" s="33"/>
      <c r="F148" s="33"/>
      <c r="G148" s="33"/>
      <c r="H148" s="33"/>
      <c r="I148" s="33"/>
      <c r="J148" s="33"/>
      <c r="K148" s="33"/>
      <c r="L148" s="43">
        <v>700.2361678461441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784.61890599922708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196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196</v>
      </c>
    </row>
    <row r="151" spans="1:25" ht="13.5" customHeight="1">
      <c r="A151" s="29">
        <v>147</v>
      </c>
      <c r="B151" s="30" t="s">
        <v>131</v>
      </c>
      <c r="C151" s="42"/>
      <c r="D151" s="43">
        <v>120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120</v>
      </c>
    </row>
    <row r="152" spans="1:25" ht="13.5" customHeight="1">
      <c r="A152" s="29">
        <v>148</v>
      </c>
      <c r="B152" s="30" t="s">
        <v>132</v>
      </c>
      <c r="C152" s="42"/>
      <c r="D152" s="43">
        <v>1054.5999999999999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1054.5999999999999</v>
      </c>
    </row>
    <row r="153" spans="1:25" ht="13.5" customHeight="1">
      <c r="A153" s="29">
        <v>149</v>
      </c>
      <c r="B153" s="30" t="s">
        <v>386</v>
      </c>
      <c r="C153" s="44">
        <v>0.33492947624111352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0.33492947624111352</v>
      </c>
    </row>
    <row r="154" spans="1:25" ht="13.5" customHeight="1">
      <c r="A154" s="29">
        <v>150</v>
      </c>
      <c r="B154" s="30" t="s">
        <v>133</v>
      </c>
      <c r="C154" s="31">
        <v>44.418246993460357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44.418246993460357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1146.3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1146.3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1681.7381869644255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1681.7381869644255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44">
        <v>0.62864108191716017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0.62864108191716017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74.354189601533093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1.5523198601359558</v>
      </c>
      <c r="X161" s="40"/>
      <c r="Y161" s="37">
        <v>75.906509461669046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18523.984462927441</v>
      </c>
      <c r="U165" s="33"/>
      <c r="V165" s="34"/>
      <c r="W165" s="34"/>
      <c r="X165" s="40"/>
      <c r="Y165" s="37">
        <v>18523.984462927441</v>
      </c>
    </row>
    <row r="166" spans="1:25" ht="13.5" customHeight="1">
      <c r="A166" s="29">
        <v>162</v>
      </c>
      <c r="B166" s="30" t="s">
        <v>140</v>
      </c>
      <c r="C166" s="42"/>
      <c r="D166" s="43">
        <v>522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522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5610.0492724037658</v>
      </c>
      <c r="U168" s="33"/>
      <c r="V168" s="34"/>
      <c r="W168" s="34"/>
      <c r="X168" s="40"/>
      <c r="Y168" s="37">
        <v>5610.0492724037658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1028.9000005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1028.9000005</v>
      </c>
    </row>
    <row r="173" spans="1:25" ht="13.5" customHeight="1">
      <c r="A173" s="29">
        <v>169</v>
      </c>
      <c r="B173" s="30" t="s">
        <v>143</v>
      </c>
      <c r="C173" s="42"/>
      <c r="D173" s="43">
        <v>1312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1312</v>
      </c>
    </row>
    <row r="174" spans="1:25" ht="13.5" customHeight="1">
      <c r="A174" s="29">
        <v>170</v>
      </c>
      <c r="B174" s="30" t="s">
        <v>144</v>
      </c>
      <c r="C174" s="42"/>
      <c r="D174" s="43">
        <v>11.620000000000001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11.620000000000001</v>
      </c>
    </row>
    <row r="175" spans="1:25" ht="13.5" customHeight="1">
      <c r="A175" s="29">
        <v>171</v>
      </c>
      <c r="B175" s="30" t="s">
        <v>145</v>
      </c>
      <c r="C175" s="42"/>
      <c r="D175" s="43">
        <v>307.2</v>
      </c>
      <c r="E175" s="43">
        <v>80.829900104897575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388.02990010489759</v>
      </c>
    </row>
    <row r="176" spans="1:25" ht="13.5" customHeight="1">
      <c r="A176" s="29">
        <v>172</v>
      </c>
      <c r="B176" s="30" t="s">
        <v>146</v>
      </c>
      <c r="C176" s="42"/>
      <c r="D176" s="43">
        <v>527.16000000000008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527.16000000000008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4480.4599999999991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4480.4599999999991</v>
      </c>
    </row>
    <row r="179" spans="1:25" ht="13.5" customHeight="1">
      <c r="A179" s="29">
        <v>175</v>
      </c>
      <c r="B179" s="30" t="s">
        <v>148</v>
      </c>
      <c r="C179" s="42"/>
      <c r="D179" s="43">
        <v>4252.3999999999996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4252.3999999999996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26799.491825540939</v>
      </c>
      <c r="U180" s="33"/>
      <c r="V180" s="34"/>
      <c r="W180" s="34"/>
      <c r="X180" s="40"/>
      <c r="Y180" s="37">
        <v>26799.491825540939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195721.50000000003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195721.50000000003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0.97159905916983569</v>
      </c>
      <c r="D185" s="33"/>
      <c r="E185" s="43">
        <v>1750.1691921807851</v>
      </c>
      <c r="F185" s="33"/>
      <c r="G185" s="33"/>
      <c r="H185" s="33"/>
      <c r="I185" s="33"/>
      <c r="J185" s="43">
        <v>327855.26653231401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2.655420556832376E-2</v>
      </c>
      <c r="X185" s="40"/>
      <c r="Y185" s="37">
        <v>329606.43387775955</v>
      </c>
    </row>
    <row r="186" spans="1:25" ht="13.5" customHeight="1">
      <c r="A186" s="29">
        <v>182</v>
      </c>
      <c r="B186" s="30" t="s">
        <v>153</v>
      </c>
      <c r="C186" s="42"/>
      <c r="D186" s="43">
        <v>400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400</v>
      </c>
    </row>
    <row r="187" spans="1:25" ht="13.5" customHeight="1">
      <c r="A187" s="29">
        <v>183</v>
      </c>
      <c r="B187" s="30" t="s">
        <v>154</v>
      </c>
      <c r="C187" s="42"/>
      <c r="D187" s="43">
        <v>6769.5999999999995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6769.5999999999995</v>
      </c>
    </row>
    <row r="188" spans="1:25" ht="13.5" customHeight="1">
      <c r="A188" s="29">
        <v>184</v>
      </c>
      <c r="B188" s="30" t="s">
        <v>155</v>
      </c>
      <c r="C188" s="42"/>
      <c r="D188" s="43">
        <v>3244.0000000000005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3244.0000000000005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17732.730591702861</v>
      </c>
      <c r="U189" s="33"/>
      <c r="V189" s="34"/>
      <c r="W189" s="34"/>
      <c r="X189" s="40"/>
      <c r="Y189" s="37">
        <v>17732.730591702861</v>
      </c>
    </row>
    <row r="190" spans="1:25" ht="13.5" customHeight="1">
      <c r="A190" s="29">
        <v>186</v>
      </c>
      <c r="B190" s="30" t="s">
        <v>157</v>
      </c>
      <c r="C190" s="31">
        <v>39839.421671734424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42.476857790853266</v>
      </c>
      <c r="X190" s="40"/>
      <c r="Y190" s="37">
        <v>39881.898529525279</v>
      </c>
    </row>
    <row r="191" spans="1:25" ht="13.5" customHeight="1">
      <c r="A191" s="29">
        <v>187</v>
      </c>
      <c r="B191" s="30" t="s">
        <v>158</v>
      </c>
      <c r="C191" s="42"/>
      <c r="D191" s="43">
        <v>4532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4532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816.00000000000011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816.00000000000011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1804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1804</v>
      </c>
    </row>
    <row r="200" spans="1:25" ht="13.5" customHeight="1">
      <c r="A200" s="29">
        <v>196</v>
      </c>
      <c r="B200" s="30" t="s">
        <v>164</v>
      </c>
      <c r="C200" s="42"/>
      <c r="D200" s="33"/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48"/>
    </row>
    <row r="201" spans="1:25" ht="13.5" customHeight="1">
      <c r="A201" s="29">
        <v>197</v>
      </c>
      <c r="B201" s="30" t="s">
        <v>165</v>
      </c>
      <c r="C201" s="42"/>
      <c r="D201" s="43">
        <v>11047.999997500001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11047.999997500001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83.999999999999986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83.999999999999986</v>
      </c>
    </row>
    <row r="211" spans="1:25" ht="27" customHeight="1">
      <c r="A211" s="29">
        <v>207</v>
      </c>
      <c r="B211" s="30" t="s">
        <v>171</v>
      </c>
      <c r="C211" s="38">
        <v>6.6503560669193265</v>
      </c>
      <c r="D211" s="43">
        <v>143.00000000000003</v>
      </c>
      <c r="E211" s="43">
        <v>78.270598986079335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0.17797370833511936</v>
      </c>
      <c r="X211" s="40"/>
      <c r="Y211" s="37">
        <v>228.09892876133381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788.68990595692139</v>
      </c>
      <c r="T213" s="33"/>
      <c r="U213" s="33"/>
      <c r="V213" s="34"/>
      <c r="W213" s="35">
        <v>786.81478317781784</v>
      </c>
      <c r="X213" s="40"/>
      <c r="Y213" s="37">
        <v>1575.5046891347392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10639.150000149999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10639.150000149999</v>
      </c>
    </row>
    <row r="217" spans="1:25" ht="13.5" customHeight="1">
      <c r="A217" s="29">
        <v>213</v>
      </c>
      <c r="B217" s="30" t="s">
        <v>175</v>
      </c>
      <c r="C217" s="31">
        <v>316.69929632097364</v>
      </c>
      <c r="D217" s="43">
        <v>63.000000000000014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2.0463993820786235</v>
      </c>
      <c r="X217" s="40"/>
      <c r="Y217" s="37">
        <v>381.74569570305226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7">
        <v>1.9707080269380294E-2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2">
        <v>1.9707080269380294E-2</v>
      </c>
    </row>
    <row r="221" spans="1:25" ht="13.5" customHeight="1">
      <c r="A221" s="29">
        <v>217</v>
      </c>
      <c r="B221" s="30" t="s">
        <v>176</v>
      </c>
      <c r="C221" s="42"/>
      <c r="D221" s="43">
        <v>850.00000000000011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850.00000000000011</v>
      </c>
    </row>
    <row r="222" spans="1:25" ht="13.5" customHeight="1">
      <c r="A222" s="29">
        <v>218</v>
      </c>
      <c r="B222" s="30" t="s">
        <v>177</v>
      </c>
      <c r="C222" s="31">
        <v>11.161459984571044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0.62782192562660477</v>
      </c>
      <c r="X222" s="40"/>
      <c r="Y222" s="37">
        <v>11.78928191019765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327.00000000000006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327.00000000000006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19.722523798844183</v>
      </c>
      <c r="D228" s="33"/>
      <c r="E228" s="33"/>
      <c r="F228" s="33"/>
      <c r="G228" s="33"/>
      <c r="H228" s="33"/>
      <c r="I228" s="43">
        <v>26197.728291072912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437.84446687893063</v>
      </c>
      <c r="X228" s="40"/>
      <c r="Y228" s="37">
        <v>26655.295281750688</v>
      </c>
    </row>
    <row r="229" spans="1:25" ht="13.5" customHeight="1">
      <c r="A229" s="29">
        <v>225</v>
      </c>
      <c r="B229" s="30" t="s">
        <v>181</v>
      </c>
      <c r="C229" s="42"/>
      <c r="D229" s="43">
        <v>1150</v>
      </c>
      <c r="E229" s="43">
        <v>13.746193293375766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1163.7461932933757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1304.9999998000001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1304.9999998000001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22102.52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22102.52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38706.377127465981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38706.377127465981</v>
      </c>
    </row>
    <row r="237" spans="1:25" ht="13.5" customHeight="1">
      <c r="A237" s="29">
        <v>233</v>
      </c>
      <c r="B237" s="30" t="s">
        <v>186</v>
      </c>
      <c r="C237" s="42"/>
      <c r="D237" s="43">
        <v>2595.9999995000003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2595.9999995000003</v>
      </c>
    </row>
    <row r="238" spans="1:25" ht="13.5" customHeight="1">
      <c r="A238" s="29">
        <v>234</v>
      </c>
      <c r="B238" s="30" t="s">
        <v>187</v>
      </c>
      <c r="C238" s="47">
        <v>6.5396140937902469E-2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2">
        <v>6.5396140937902469E-2</v>
      </c>
    </row>
    <row r="239" spans="1:25" ht="13.5" customHeight="1">
      <c r="A239" s="29">
        <v>235</v>
      </c>
      <c r="B239" s="30" t="s">
        <v>417</v>
      </c>
      <c r="C239" s="50">
        <v>1.1966466411590041E-4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1.1966466411590041E-4</v>
      </c>
    </row>
    <row r="240" spans="1:25" ht="13.5" customHeight="1">
      <c r="A240" s="29">
        <v>236</v>
      </c>
      <c r="B240" s="30" t="s">
        <v>188</v>
      </c>
      <c r="C240" s="42"/>
      <c r="D240" s="43">
        <v>3360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3360</v>
      </c>
    </row>
    <row r="241" spans="1:25" ht="13.5" customHeight="1">
      <c r="A241" s="29">
        <v>237</v>
      </c>
      <c r="B241" s="30" t="s">
        <v>189</v>
      </c>
      <c r="C241" s="38">
        <v>1.2788410248697049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28.396395757933846</v>
      </c>
      <c r="W241" s="34"/>
      <c r="X241" s="36">
        <v>68.375442671881373</v>
      </c>
      <c r="Y241" s="37">
        <v>98.050679454684925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1.416962892303397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1.416962892303397</v>
      </c>
    </row>
    <row r="244" spans="1:25" ht="13.5" customHeight="1">
      <c r="A244" s="29">
        <v>240</v>
      </c>
      <c r="B244" s="30" t="s">
        <v>191</v>
      </c>
      <c r="C244" s="31">
        <v>5390.368556214039</v>
      </c>
      <c r="D244" s="33"/>
      <c r="E244" s="33"/>
      <c r="F244" s="33"/>
      <c r="G244" s="43">
        <v>1106.0421105853666</v>
      </c>
      <c r="H244" s="33"/>
      <c r="I244" s="33"/>
      <c r="J244" s="33"/>
      <c r="K244" s="43">
        <v>1110.675530751701</v>
      </c>
      <c r="L244" s="33"/>
      <c r="M244" s="43">
        <v>19848.522023515729</v>
      </c>
      <c r="N244" s="43">
        <v>3835.0518096281953</v>
      </c>
      <c r="O244" s="43">
        <v>2842.7712878812004</v>
      </c>
      <c r="P244" s="43">
        <v>3236.9030886024343</v>
      </c>
      <c r="Q244" s="33"/>
      <c r="R244" s="33"/>
      <c r="S244" s="33"/>
      <c r="T244" s="33"/>
      <c r="U244" s="33"/>
      <c r="V244" s="34"/>
      <c r="W244" s="39">
        <v>0.62462433835055808</v>
      </c>
      <c r="X244" s="40"/>
      <c r="Y244" s="37">
        <v>37370.959031517013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7">
        <v>1.7931536974151382E-2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106.64709719043027</v>
      </c>
      <c r="W246" s="46">
        <v>9.7345736591378153E-3</v>
      </c>
      <c r="X246" s="40"/>
      <c r="Y246" s="37">
        <v>106.67476330106355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1193.3545024072644</v>
      </c>
      <c r="V247" s="34"/>
      <c r="W247" s="34"/>
      <c r="X247" s="40"/>
      <c r="Y247" s="37">
        <v>1193.3545024072644</v>
      </c>
    </row>
    <row r="248" spans="1:25" ht="13.5" customHeight="1">
      <c r="A248" s="29">
        <v>244</v>
      </c>
      <c r="B248" s="30" t="s">
        <v>193</v>
      </c>
      <c r="C248" s="42"/>
      <c r="D248" s="43">
        <v>81203.75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81203.75</v>
      </c>
    </row>
    <row r="249" spans="1:25" ht="13.5" customHeight="1">
      <c r="A249" s="29">
        <v>245</v>
      </c>
      <c r="B249" s="30" t="s">
        <v>194</v>
      </c>
      <c r="C249" s="50">
        <v>5.9234410411715724E-4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2.4103544017797678E-3</v>
      </c>
      <c r="X249" s="40"/>
      <c r="Y249" s="52">
        <v>3.0026985058969249E-3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9305</v>
      </c>
      <c r="E252" s="43">
        <v>11.981585115190802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9316.9815851151907</v>
      </c>
    </row>
    <row r="253" spans="1:25" ht="13.5" customHeight="1">
      <c r="A253" s="29">
        <v>249</v>
      </c>
      <c r="B253" s="30" t="s">
        <v>196</v>
      </c>
      <c r="C253" s="42"/>
      <c r="D253" s="43">
        <v>746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746</v>
      </c>
    </row>
    <row r="254" spans="1:25" ht="13.5" customHeight="1">
      <c r="A254" s="29">
        <v>250</v>
      </c>
      <c r="B254" s="30" t="s">
        <v>197</v>
      </c>
      <c r="C254" s="42"/>
      <c r="D254" s="43">
        <v>1762.9999999999998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1762.9999999999998</v>
      </c>
    </row>
    <row r="255" spans="1:25" ht="13.5" customHeight="1">
      <c r="A255" s="29">
        <v>251</v>
      </c>
      <c r="B255" s="30" t="s">
        <v>198</v>
      </c>
      <c r="C255" s="42"/>
      <c r="D255" s="43">
        <v>19294.150001089998</v>
      </c>
      <c r="E255" s="43">
        <v>969.16677055766331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20263.31677164766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333.0171543023564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333.0171543023564</v>
      </c>
    </row>
    <row r="257" spans="1:25" ht="13.5" customHeight="1">
      <c r="A257" s="29">
        <v>253</v>
      </c>
      <c r="B257" s="30" t="s">
        <v>200</v>
      </c>
      <c r="C257" s="42"/>
      <c r="D257" s="43">
        <v>120</v>
      </c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37">
        <v>120</v>
      </c>
    </row>
    <row r="258" spans="1:25" ht="13.5" customHeight="1">
      <c r="A258" s="29">
        <v>254</v>
      </c>
      <c r="B258" s="30" t="s">
        <v>201</v>
      </c>
      <c r="C258" s="42"/>
      <c r="D258" s="33"/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48"/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43">
        <v>9.9524985643403578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37">
        <v>9.9524985643403578</v>
      </c>
    </row>
    <row r="261" spans="1:25" ht="13.5" customHeight="1">
      <c r="A261" s="29">
        <v>257</v>
      </c>
      <c r="B261" s="30" t="s">
        <v>204</v>
      </c>
      <c r="C261" s="42"/>
      <c r="D261" s="43">
        <v>132.94</v>
      </c>
      <c r="E261" s="56">
        <v>4.3817323320620619E-2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132.98381732332061</v>
      </c>
    </row>
    <row r="262" spans="1:25" ht="13.5" customHeight="1">
      <c r="A262" s="29">
        <v>258</v>
      </c>
      <c r="B262" s="30" t="s">
        <v>205</v>
      </c>
      <c r="C262" s="47">
        <v>8.3472374818929274E-2</v>
      </c>
      <c r="D262" s="43">
        <v>1428.1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9">
        <v>8.0029383271730392</v>
      </c>
      <c r="X262" s="40"/>
      <c r="Y262" s="37">
        <v>1436.1864107019919</v>
      </c>
    </row>
    <row r="263" spans="1:25" ht="13.5" customHeight="1">
      <c r="A263" s="29">
        <v>259</v>
      </c>
      <c r="B263" s="30" t="s">
        <v>206</v>
      </c>
      <c r="C263" s="38">
        <v>2.955090491622566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2.955090491622566</v>
      </c>
    </row>
    <row r="264" spans="1:25" ht="13.5" customHeight="1">
      <c r="A264" s="29">
        <v>260</v>
      </c>
      <c r="B264" s="30" t="s">
        <v>207</v>
      </c>
      <c r="C264" s="42"/>
      <c r="D264" s="43">
        <v>5368.8300000000008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5368.8300000000008</v>
      </c>
    </row>
    <row r="265" spans="1:25" ht="13.5" customHeight="1">
      <c r="A265" s="29">
        <v>261</v>
      </c>
      <c r="B265" s="30" t="s">
        <v>208</v>
      </c>
      <c r="C265" s="42"/>
      <c r="D265" s="43">
        <v>2484.4999999999995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2484.4999999999995</v>
      </c>
    </row>
    <row r="266" spans="1:25" ht="13.5" customHeight="1">
      <c r="A266" s="29">
        <v>262</v>
      </c>
      <c r="B266" s="30" t="s">
        <v>209</v>
      </c>
      <c r="C266" s="31">
        <v>4723.2030607857887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10.188585384578769</v>
      </c>
      <c r="X266" s="40"/>
      <c r="Y266" s="37">
        <v>4733.3916461703675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171.5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171.5</v>
      </c>
    </row>
    <row r="271" spans="1:25" ht="13.5" customHeight="1">
      <c r="A271" s="29">
        <v>267</v>
      </c>
      <c r="B271" s="30" t="s">
        <v>211</v>
      </c>
      <c r="C271" s="42"/>
      <c r="D271" s="43">
        <v>849.00000022500001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849.00000022500001</v>
      </c>
    </row>
    <row r="272" spans="1:25" ht="13.5" customHeight="1">
      <c r="A272" s="29">
        <v>268</v>
      </c>
      <c r="B272" s="30" t="s">
        <v>212</v>
      </c>
      <c r="C272" s="38">
        <v>1.3921311348897365</v>
      </c>
      <c r="D272" s="43">
        <v>5740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5741.3921311348895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1.2845301005910585</v>
      </c>
      <c r="D276" s="43">
        <v>36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29.479317627159162</v>
      </c>
      <c r="X276" s="36">
        <v>42.713260147361503</v>
      </c>
      <c r="Y276" s="37">
        <v>109.47710787511173</v>
      </c>
    </row>
    <row r="277" spans="1:25" ht="13.5" customHeight="1">
      <c r="A277" s="29">
        <v>273</v>
      </c>
      <c r="B277" s="30" t="s">
        <v>215</v>
      </c>
      <c r="C277" s="44">
        <v>0.38046639024372853</v>
      </c>
      <c r="D277" s="43">
        <v>48.1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48.480466390243727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317.91115782730202</v>
      </c>
      <c r="D279" s="43">
        <v>146.9</v>
      </c>
      <c r="E279" s="57">
        <v>0.3272419543253387</v>
      </c>
      <c r="F279" s="33"/>
      <c r="G279" s="33"/>
      <c r="H279" s="33"/>
      <c r="I279" s="43">
        <v>62888.802722772147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26926.66742669321</v>
      </c>
      <c r="X279" s="40"/>
      <c r="Y279" s="37">
        <v>90280.608549246987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321.48949017399855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769.86489726030982</v>
      </c>
      <c r="X281" s="40"/>
      <c r="Y281" s="37">
        <v>1091.3543874343084</v>
      </c>
    </row>
    <row r="282" spans="1:25" ht="13.5" customHeight="1">
      <c r="A282" s="29">
        <v>278</v>
      </c>
      <c r="B282" s="30" t="s">
        <v>219</v>
      </c>
      <c r="C282" s="31">
        <v>13.017437379810692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29.104231026672792</v>
      </c>
      <c r="X282" s="40"/>
      <c r="Y282" s="37">
        <v>42.121668406483487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6598.9836150000701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4.4899388764975789</v>
      </c>
      <c r="X285" s="40"/>
      <c r="Y285" s="37">
        <v>6603.4735538765681</v>
      </c>
    </row>
    <row r="286" spans="1:25" ht="13.5" customHeight="1">
      <c r="A286" s="29">
        <v>282</v>
      </c>
      <c r="B286" s="30" t="s">
        <v>221</v>
      </c>
      <c r="C286" s="38">
        <v>1.6614594185197973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1.8779495520396634</v>
      </c>
      <c r="X286" s="40"/>
      <c r="Y286" s="41">
        <v>3.5394089705594607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83091.749999999985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83091.749999999985</v>
      </c>
    </row>
    <row r="290" spans="1:25" ht="13.5" customHeight="1">
      <c r="A290" s="29">
        <v>286</v>
      </c>
      <c r="B290" s="30" t="s">
        <v>224</v>
      </c>
      <c r="C290" s="42"/>
      <c r="D290" s="43">
        <v>755.50000043999989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755.50000043999989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29644.931496253943</v>
      </c>
      <c r="U292" s="33"/>
      <c r="V292" s="34"/>
      <c r="W292" s="34"/>
      <c r="X292" s="40"/>
      <c r="Y292" s="37">
        <v>29644.931496253943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3149.2000000000003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3149.2000000000003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45471.37326933047</v>
      </c>
      <c r="D300" s="43">
        <v>967.59999998500018</v>
      </c>
      <c r="E300" s="43">
        <v>1048.0722546966956</v>
      </c>
      <c r="F300" s="33"/>
      <c r="G300" s="33"/>
      <c r="H300" s="33"/>
      <c r="I300" s="33"/>
      <c r="J300" s="33"/>
      <c r="K300" s="43">
        <v>1219.9372553428816</v>
      </c>
      <c r="L300" s="33"/>
      <c r="M300" s="43">
        <v>60809.862961219616</v>
      </c>
      <c r="N300" s="33"/>
      <c r="O300" s="43">
        <v>863.12376345134066</v>
      </c>
      <c r="P300" s="33"/>
      <c r="Q300" s="33"/>
      <c r="R300" s="33"/>
      <c r="S300" s="33"/>
      <c r="T300" s="33"/>
      <c r="U300" s="33"/>
      <c r="V300" s="34"/>
      <c r="W300" s="35">
        <v>26.725312247197778</v>
      </c>
      <c r="X300" s="40"/>
      <c r="Y300" s="37">
        <v>110406.69481627322</v>
      </c>
    </row>
    <row r="301" spans="1:25" ht="13.5" customHeight="1">
      <c r="A301" s="29">
        <v>297</v>
      </c>
      <c r="B301" s="30" t="s">
        <v>230</v>
      </c>
      <c r="C301" s="31">
        <v>18804.918386394744</v>
      </c>
      <c r="D301" s="43">
        <v>736.3</v>
      </c>
      <c r="E301" s="43">
        <v>419.33584245148722</v>
      </c>
      <c r="F301" s="33"/>
      <c r="G301" s="43">
        <v>71954.107315212066</v>
      </c>
      <c r="H301" s="33"/>
      <c r="I301" s="33"/>
      <c r="J301" s="33"/>
      <c r="K301" s="43">
        <v>1705.1482334637894</v>
      </c>
      <c r="L301" s="33"/>
      <c r="M301" s="43">
        <v>35114.620718020182</v>
      </c>
      <c r="N301" s="43">
        <v>2592.6523014910426</v>
      </c>
      <c r="O301" s="43">
        <v>3017.6218661918333</v>
      </c>
      <c r="P301" s="43">
        <v>2019.3452870440708</v>
      </c>
      <c r="Q301" s="33"/>
      <c r="R301" s="33"/>
      <c r="S301" s="33"/>
      <c r="T301" s="33"/>
      <c r="U301" s="33"/>
      <c r="V301" s="34"/>
      <c r="W301" s="35">
        <v>15.412516744534804</v>
      </c>
      <c r="X301" s="40"/>
      <c r="Y301" s="37">
        <v>136379.46246701374</v>
      </c>
    </row>
    <row r="302" spans="1:25" ht="13.5" customHeight="1">
      <c r="A302" s="29">
        <v>298</v>
      </c>
      <c r="B302" s="30" t="s">
        <v>231</v>
      </c>
      <c r="C302" s="38">
        <v>6.9598131171270703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6.9598131171270703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329719.25428042572</v>
      </c>
      <c r="D304" s="43">
        <v>54.999999989000003</v>
      </c>
      <c r="E304" s="32">
        <v>7.33362541270413</v>
      </c>
      <c r="F304" s="43">
        <v>21935.64848019959</v>
      </c>
      <c r="G304" s="43">
        <v>406780.80095672427</v>
      </c>
      <c r="H304" s="33"/>
      <c r="I304" s="33"/>
      <c r="J304" s="33"/>
      <c r="K304" s="43">
        <v>15375.39624368685</v>
      </c>
      <c r="L304" s="43">
        <v>3378.090082371436</v>
      </c>
      <c r="M304" s="43">
        <v>692508.61076869688</v>
      </c>
      <c r="N304" s="43">
        <v>29830.31459155527</v>
      </c>
      <c r="O304" s="43">
        <v>17845.830443971136</v>
      </c>
      <c r="P304" s="43">
        <v>23437.85335223201</v>
      </c>
      <c r="Q304" s="43">
        <v>298.29956050458713</v>
      </c>
      <c r="R304" s="43">
        <v>541.42765341555071</v>
      </c>
      <c r="S304" s="33"/>
      <c r="T304" s="33"/>
      <c r="U304" s="33"/>
      <c r="V304" s="34"/>
      <c r="W304" s="35">
        <v>874.55644987551591</v>
      </c>
      <c r="X304" s="40"/>
      <c r="Y304" s="37">
        <v>1542588.4164890603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3402.844849731765</v>
      </c>
      <c r="D306" s="43">
        <v>1378.8999999999999</v>
      </c>
      <c r="E306" s="32">
        <v>1.6548468201099262</v>
      </c>
      <c r="F306" s="33"/>
      <c r="G306" s="33"/>
      <c r="H306" s="33"/>
      <c r="I306" s="33"/>
      <c r="J306" s="43">
        <v>4955.1803243271188</v>
      </c>
      <c r="K306" s="33"/>
      <c r="L306" s="33"/>
      <c r="M306" s="43">
        <v>940.97202158038067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28.646640300942664</v>
      </c>
      <c r="X306" s="40"/>
      <c r="Y306" s="37">
        <v>10708.198682760318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0.11264916543305811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0.11264916543305811</v>
      </c>
    </row>
    <row r="309" spans="1:25" ht="13.5" customHeight="1">
      <c r="A309" s="29">
        <v>305</v>
      </c>
      <c r="B309" s="30" t="s">
        <v>237</v>
      </c>
      <c r="C309" s="31">
        <v>16.869234477752478</v>
      </c>
      <c r="D309" s="33"/>
      <c r="E309" s="33"/>
      <c r="F309" s="33"/>
      <c r="G309" s="43">
        <v>1050.4388674005027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31.480167242958334</v>
      </c>
      <c r="W309" s="35">
        <v>52.004342369519158</v>
      </c>
      <c r="X309" s="36">
        <v>111.93707755965949</v>
      </c>
      <c r="Y309" s="37">
        <v>1262.7296890503922</v>
      </c>
    </row>
    <row r="310" spans="1:25" ht="13.5" customHeight="1">
      <c r="A310" s="29">
        <v>306</v>
      </c>
      <c r="B310" s="30" t="s">
        <v>238</v>
      </c>
      <c r="C310" s="44">
        <v>0.38108267904691784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0.38108267904691784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7">
        <v>2.2074233156567976E-3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9.7926785793966045E-3</v>
      </c>
      <c r="X312" s="40"/>
      <c r="Y312" s="52">
        <v>1.2000101895053402E-2</v>
      </c>
    </row>
    <row r="313" spans="1:25" ht="13.5" customHeight="1">
      <c r="A313" s="29">
        <v>309</v>
      </c>
      <c r="B313" s="30" t="s">
        <v>240</v>
      </c>
      <c r="C313" s="38">
        <v>2.8677331683764153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49">
        <v>6.4245239271343539</v>
      </c>
      <c r="W313" s="35">
        <v>2312.8458880647468</v>
      </c>
      <c r="X313" s="36">
        <v>46.194790126848787</v>
      </c>
      <c r="Y313" s="37">
        <v>2368.332935287106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1.2859621362753266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1.2859621362753266</v>
      </c>
    </row>
    <row r="321" spans="1:25" ht="13.5" customHeight="1">
      <c r="A321" s="29">
        <v>317</v>
      </c>
      <c r="B321" s="30" t="s">
        <v>444</v>
      </c>
      <c r="C321" s="44">
        <v>0.20709680091269919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0.20709680091269919</v>
      </c>
    </row>
    <row r="322" spans="1:25" ht="13.5" customHeight="1">
      <c r="A322" s="29">
        <v>318</v>
      </c>
      <c r="B322" s="30" t="s">
        <v>242</v>
      </c>
      <c r="C322" s="38">
        <v>1.269122637516813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0.16601049178154281</v>
      </c>
      <c r="X322" s="40"/>
      <c r="Y322" s="41">
        <v>1.4351331292983558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7">
        <v>0.54641168588535294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0.54641168588535294</v>
      </c>
    </row>
    <row r="325" spans="1:25" ht="13.5" customHeight="1">
      <c r="A325" s="29">
        <v>321</v>
      </c>
      <c r="B325" s="30" t="s">
        <v>244</v>
      </c>
      <c r="C325" s="44">
        <v>0.28800180906222556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59.105620129636051</v>
      </c>
      <c r="W325" s="35">
        <v>161.88139438951993</v>
      </c>
      <c r="X325" s="40"/>
      <c r="Y325" s="37">
        <v>221.27501632821821</v>
      </c>
    </row>
    <row r="326" spans="1:25" ht="54" customHeight="1">
      <c r="A326" s="29">
        <v>322</v>
      </c>
      <c r="B326" s="30" t="s">
        <v>245</v>
      </c>
      <c r="C326" s="31">
        <v>14.139560681836969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14.139560681836969</v>
      </c>
    </row>
    <row r="327" spans="1:25" ht="13.5" customHeight="1">
      <c r="A327" s="29">
        <v>323</v>
      </c>
      <c r="B327" s="30" t="s">
        <v>246</v>
      </c>
      <c r="C327" s="42"/>
      <c r="D327" s="43">
        <v>18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18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7402.000000699999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7402.000000699999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453.07094420600868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453.07094420600868</v>
      </c>
    </row>
    <row r="334" spans="1:25" ht="27" customHeight="1">
      <c r="A334" s="29">
        <v>330</v>
      </c>
      <c r="B334" s="30" t="s">
        <v>449</v>
      </c>
      <c r="C334" s="38">
        <v>1.5466546399667849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1.5466546399667849</v>
      </c>
    </row>
    <row r="335" spans="1:25" ht="13.5" customHeight="1">
      <c r="A335" s="29">
        <v>331</v>
      </c>
      <c r="B335" s="30" t="s">
        <v>250</v>
      </c>
      <c r="C335" s="42"/>
      <c r="D335" s="43">
        <v>200.99999999999997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200.99999999999997</v>
      </c>
    </row>
    <row r="336" spans="1:25" ht="13.5" customHeight="1">
      <c r="A336" s="29">
        <v>332</v>
      </c>
      <c r="B336" s="30" t="s">
        <v>251</v>
      </c>
      <c r="C336" s="58">
        <v>5.9974036276195928E-6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13.106028811354081</v>
      </c>
      <c r="W336" s="59">
        <v>2.0290140154967032E-6</v>
      </c>
      <c r="X336" s="36">
        <v>12.767625279827735</v>
      </c>
      <c r="Y336" s="37">
        <v>25.873662117599459</v>
      </c>
    </row>
    <row r="337" spans="1:25" ht="13.5" customHeight="1">
      <c r="A337" s="29">
        <v>333</v>
      </c>
      <c r="B337" s="30" t="s">
        <v>252</v>
      </c>
      <c r="C337" s="38">
        <v>4.2475458361925691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426.66266322755672</v>
      </c>
      <c r="X337" s="40"/>
      <c r="Y337" s="37">
        <v>430.91020906374928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5.7895709515673435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7.3943480858346433</v>
      </c>
      <c r="X340" s="40"/>
      <c r="Y340" s="37">
        <v>13.183919037401987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5">
        <v>1749.5976672972845</v>
      </c>
      <c r="X345" s="40"/>
      <c r="Y345" s="37">
        <v>1749.5976672972845</v>
      </c>
    </row>
    <row r="346" spans="1:25" ht="13.5" customHeight="1">
      <c r="A346" s="29">
        <v>342</v>
      </c>
      <c r="B346" s="30" t="s">
        <v>257</v>
      </c>
      <c r="C346" s="38">
        <v>1.6490566499377581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0.88341547705203671</v>
      </c>
      <c r="X346" s="40"/>
      <c r="Y346" s="41">
        <v>2.532472126989795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93.493545643619242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0.28847971547728979</v>
      </c>
      <c r="X353" s="36">
        <v>51.68743731369657</v>
      </c>
      <c r="Y353" s="37">
        <v>145.4694626727931</v>
      </c>
    </row>
    <row r="354" spans="1:25" ht="13.5" customHeight="1">
      <c r="A354" s="29">
        <v>350</v>
      </c>
      <c r="B354" s="30" t="s">
        <v>262</v>
      </c>
      <c r="C354" s="42"/>
      <c r="D354" s="43">
        <v>515.74999999970009</v>
      </c>
      <c r="E354" s="43">
        <v>281.9015882085921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797.6515882082922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637.57562747464294</v>
      </c>
      <c r="L355" s="43">
        <v>2064.0136155532214</v>
      </c>
      <c r="M355" s="43">
        <v>24270.902941281525</v>
      </c>
      <c r="N355" s="43">
        <v>882.4524997504833</v>
      </c>
      <c r="O355" s="43">
        <v>3818.3561017173479</v>
      </c>
      <c r="P355" s="43">
        <v>5243.8323481123525</v>
      </c>
      <c r="Q355" s="43">
        <v>397.73274733944959</v>
      </c>
      <c r="R355" s="43">
        <v>1438.8222334614618</v>
      </c>
      <c r="S355" s="33"/>
      <c r="T355" s="33"/>
      <c r="U355" s="33"/>
      <c r="V355" s="34"/>
      <c r="W355" s="34"/>
      <c r="X355" s="40"/>
      <c r="Y355" s="37">
        <v>38753.688114690485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49">
        <v>3.956132010847722</v>
      </c>
      <c r="X357" s="40"/>
      <c r="Y357" s="41">
        <v>3.956132010847722</v>
      </c>
    </row>
    <row r="358" spans="1:25" ht="13.5" customHeight="1">
      <c r="A358" s="29">
        <v>354</v>
      </c>
      <c r="B358" s="30" t="s">
        <v>264</v>
      </c>
      <c r="C358" s="31">
        <v>11.746333758208905</v>
      </c>
      <c r="D358" s="43">
        <v>15.2</v>
      </c>
      <c r="E358" s="33"/>
      <c r="F358" s="33"/>
      <c r="G358" s="43">
        <v>912.000597383225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938.94693114143388</v>
      </c>
    </row>
    <row r="359" spans="1:25" ht="13.5" customHeight="1">
      <c r="A359" s="29">
        <v>355</v>
      </c>
      <c r="B359" s="30" t="s">
        <v>265</v>
      </c>
      <c r="C359" s="31">
        <v>179.09038482848348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47.87572412990724</v>
      </c>
      <c r="X359" s="40"/>
      <c r="Y359" s="37">
        <v>226.96610895839072</v>
      </c>
    </row>
    <row r="360" spans="1:25" ht="13.5" customHeight="1">
      <c r="A360" s="29">
        <v>356</v>
      </c>
      <c r="B360" s="30" t="s">
        <v>266</v>
      </c>
      <c r="C360" s="44">
        <v>0.56015454312315516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0.56015454312315516</v>
      </c>
    </row>
    <row r="361" spans="1:25" ht="13.5" customHeight="1">
      <c r="A361" s="29">
        <v>357</v>
      </c>
      <c r="B361" s="30" t="s">
        <v>267</v>
      </c>
      <c r="C361" s="42"/>
      <c r="D361" s="43">
        <v>3372.5000000499999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3372.5000000499999</v>
      </c>
    </row>
    <row r="362" spans="1:25" ht="13.5" customHeight="1">
      <c r="A362" s="29">
        <v>358</v>
      </c>
      <c r="B362" s="30" t="s">
        <v>268</v>
      </c>
      <c r="C362" s="42"/>
      <c r="D362" s="43">
        <v>371.25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371.25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2815.0000005000002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2815.0000005000002</v>
      </c>
    </row>
    <row r="365" spans="1:25" ht="13.5" customHeight="1">
      <c r="A365" s="29">
        <v>361</v>
      </c>
      <c r="B365" s="30" t="s">
        <v>270</v>
      </c>
      <c r="C365" s="42"/>
      <c r="D365" s="43">
        <v>1114.1999999999998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1114.1999999999998</v>
      </c>
    </row>
    <row r="366" spans="1:25" ht="13.5" customHeight="1">
      <c r="A366" s="29">
        <v>362</v>
      </c>
      <c r="B366" s="30" t="s">
        <v>271</v>
      </c>
      <c r="C366" s="42"/>
      <c r="D366" s="43">
        <v>550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550</v>
      </c>
    </row>
    <row r="367" spans="1:25" ht="13.5" customHeight="1">
      <c r="A367" s="29">
        <v>363</v>
      </c>
      <c r="B367" s="30" t="s">
        <v>272</v>
      </c>
      <c r="C367" s="42"/>
      <c r="D367" s="43">
        <v>752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752</v>
      </c>
    </row>
    <row r="368" spans="1:25" ht="13.5" customHeight="1">
      <c r="A368" s="29">
        <v>364</v>
      </c>
      <c r="B368" s="30" t="s">
        <v>273</v>
      </c>
      <c r="C368" s="42"/>
      <c r="D368" s="43">
        <v>147.99999996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147.99999996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43">
        <v>56.999999999999993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56.999999999999993</v>
      </c>
    </row>
    <row r="374" spans="1:25" ht="13.5" customHeight="1">
      <c r="A374" s="29">
        <v>370</v>
      </c>
      <c r="B374" s="30" t="s">
        <v>277</v>
      </c>
      <c r="C374" s="42"/>
      <c r="D374" s="43">
        <v>525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525</v>
      </c>
    </row>
    <row r="375" spans="1:25" ht="13.5" customHeight="1">
      <c r="A375" s="29">
        <v>371</v>
      </c>
      <c r="B375" s="30" t="s">
        <v>278</v>
      </c>
      <c r="C375" s="42"/>
      <c r="D375" s="43">
        <v>79.999999999999986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79.999999999999986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1920.228999047561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16768.007449820663</v>
      </c>
      <c r="W378" s="34"/>
      <c r="X378" s="36">
        <v>5111.5502585924824</v>
      </c>
      <c r="Y378" s="37">
        <v>23799.786707460706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1154.4999999999998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1154.4999999999998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3150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3150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1651.4540155064537</v>
      </c>
      <c r="T385" s="33"/>
      <c r="U385" s="33"/>
      <c r="V385" s="34"/>
      <c r="W385" s="35">
        <v>557.5320405548448</v>
      </c>
      <c r="X385" s="40"/>
      <c r="Y385" s="37">
        <v>2208.9860560612988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75</v>
      </c>
      <c r="U386" s="33"/>
      <c r="V386" s="34"/>
      <c r="W386" s="34"/>
      <c r="X386" s="40"/>
      <c r="Y386" s="37">
        <v>75</v>
      </c>
    </row>
    <row r="387" spans="1:25" ht="13.5" customHeight="1">
      <c r="A387" s="29">
        <v>383</v>
      </c>
      <c r="B387" s="30" t="s">
        <v>286</v>
      </c>
      <c r="C387" s="42"/>
      <c r="D387" s="43">
        <v>1538.5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1538.5</v>
      </c>
    </row>
    <row r="388" spans="1:25" ht="13.5" customHeight="1">
      <c r="A388" s="29">
        <v>384</v>
      </c>
      <c r="B388" s="30" t="s">
        <v>287</v>
      </c>
      <c r="C388" s="31">
        <v>7388.0722713163022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0.40886219543122759</v>
      </c>
      <c r="X388" s="40"/>
      <c r="Y388" s="37">
        <v>7388.4811335117338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43">
        <v>54411.25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54411.25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15.359030776811835</v>
      </c>
      <c r="D393" s="33"/>
      <c r="E393" s="33"/>
      <c r="F393" s="33"/>
      <c r="G393" s="33"/>
      <c r="H393" s="33"/>
      <c r="I393" s="43">
        <v>1072.0057210062346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452.48356315901822</v>
      </c>
      <c r="X393" s="40"/>
      <c r="Y393" s="37">
        <v>1539.8483149420645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0.3198946549193174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0.3198946549193174</v>
      </c>
    </row>
    <row r="396" spans="1:25" ht="13.5" customHeight="1">
      <c r="A396" s="29">
        <v>392</v>
      </c>
      <c r="B396" s="30" t="s">
        <v>293</v>
      </c>
      <c r="C396" s="31">
        <v>91204.960142911397</v>
      </c>
      <c r="D396" s="33"/>
      <c r="E396" s="33"/>
      <c r="F396" s="43">
        <v>4759.4861915646043</v>
      </c>
      <c r="G396" s="33"/>
      <c r="H396" s="33"/>
      <c r="I396" s="33"/>
      <c r="J396" s="33"/>
      <c r="K396" s="43">
        <v>7038.0995500550907</v>
      </c>
      <c r="L396" s="33"/>
      <c r="M396" s="43">
        <v>149406.48432397685</v>
      </c>
      <c r="N396" s="33"/>
      <c r="O396" s="43">
        <v>4979.5601737577363</v>
      </c>
      <c r="P396" s="33"/>
      <c r="Q396" s="33"/>
      <c r="R396" s="33"/>
      <c r="S396" s="33"/>
      <c r="T396" s="33"/>
      <c r="U396" s="33"/>
      <c r="V396" s="34"/>
      <c r="W396" s="35">
        <v>117.22869254348196</v>
      </c>
      <c r="X396" s="40"/>
      <c r="Y396" s="37">
        <v>257505.81907480917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19.27357178140306</v>
      </c>
      <c r="W398" s="34"/>
      <c r="X398" s="40"/>
      <c r="Y398" s="37">
        <v>19.27357178140306</v>
      </c>
    </row>
    <row r="399" spans="1:25" ht="13.5" customHeight="1">
      <c r="A399" s="29">
        <v>395</v>
      </c>
      <c r="B399" s="30" t="s">
        <v>296</v>
      </c>
      <c r="C399" s="38">
        <v>4.9850174412346977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4.9850174412346977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47">
        <v>1.3793574717050456E-3</v>
      </c>
      <c r="D403" s="33"/>
      <c r="E403" s="33"/>
      <c r="F403" s="33"/>
      <c r="G403" s="33"/>
      <c r="H403" s="33"/>
      <c r="I403" s="33"/>
      <c r="J403" s="33"/>
      <c r="K403" s="43">
        <v>367.35532545694838</v>
      </c>
      <c r="L403" s="33"/>
      <c r="M403" s="43">
        <v>9287.5888806154744</v>
      </c>
      <c r="N403" s="43">
        <v>557.45401546383005</v>
      </c>
      <c r="O403" s="43">
        <v>1930.9276167634655</v>
      </c>
      <c r="P403" s="43">
        <v>420.65599284037324</v>
      </c>
      <c r="Q403" s="43">
        <v>99.433186834862397</v>
      </c>
      <c r="R403" s="33"/>
      <c r="S403" s="33"/>
      <c r="T403" s="33"/>
      <c r="U403" s="33"/>
      <c r="V403" s="34"/>
      <c r="W403" s="46">
        <v>2.0089222313388857E-2</v>
      </c>
      <c r="X403" s="40"/>
      <c r="Y403" s="37">
        <v>12663.436486554738</v>
      </c>
    </row>
    <row r="404" spans="1:25" ht="13.5" customHeight="1">
      <c r="A404" s="29">
        <v>400</v>
      </c>
      <c r="B404" s="30" t="s">
        <v>299</v>
      </c>
      <c r="C404" s="31">
        <v>5785.5206409338807</v>
      </c>
      <c r="D404" s="43">
        <v>13.399999997399998</v>
      </c>
      <c r="E404" s="33"/>
      <c r="F404" s="33"/>
      <c r="G404" s="33"/>
      <c r="H404" s="33"/>
      <c r="I404" s="33"/>
      <c r="J404" s="33"/>
      <c r="K404" s="43">
        <v>12870.640871128775</v>
      </c>
      <c r="L404" s="43">
        <v>1685.569215837304</v>
      </c>
      <c r="M404" s="43">
        <v>168705.10732249194</v>
      </c>
      <c r="N404" s="43">
        <v>9154.8306958089324</v>
      </c>
      <c r="O404" s="43">
        <v>18123.028462469407</v>
      </c>
      <c r="P404" s="43">
        <v>10803.60780053746</v>
      </c>
      <c r="Q404" s="43">
        <v>397.73274733944959</v>
      </c>
      <c r="R404" s="43">
        <v>1518.6673396339722</v>
      </c>
      <c r="S404" s="33"/>
      <c r="T404" s="33"/>
      <c r="U404" s="33"/>
      <c r="V404" s="34"/>
      <c r="W404" s="49">
        <v>2.8694013005754919</v>
      </c>
      <c r="X404" s="40"/>
      <c r="Y404" s="37">
        <v>229060.9744974791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1748.3000000000002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1748.3000000000002</v>
      </c>
    </row>
    <row r="407" spans="1:25" ht="13.5" customHeight="1">
      <c r="A407" s="29">
        <v>403</v>
      </c>
      <c r="B407" s="30" t="s">
        <v>301</v>
      </c>
      <c r="C407" s="47">
        <v>4.7941199842625026E-3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7.3689235433118706E-3</v>
      </c>
      <c r="X407" s="40"/>
      <c r="Y407" s="52">
        <v>1.2163043527574373E-2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240.12482778096319</v>
      </c>
      <c r="D409" s="43">
        <v>196</v>
      </c>
      <c r="E409" s="43">
        <v>41.497039126620201</v>
      </c>
      <c r="F409" s="33"/>
      <c r="G409" s="33"/>
      <c r="H409" s="32">
        <v>2.1866051845493568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34064.110766451769</v>
      </c>
      <c r="W409" s="34"/>
      <c r="X409" s="40"/>
      <c r="Y409" s="37">
        <v>34543.919238543902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4733.2997092811465</v>
      </c>
      <c r="D411" s="43">
        <v>13612.900000161497</v>
      </c>
      <c r="E411" s="43">
        <v>94.758373562754727</v>
      </c>
      <c r="F411" s="33"/>
      <c r="G411" s="33"/>
      <c r="H411" s="33"/>
      <c r="I411" s="43">
        <v>733153.49041634006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39402.197158697221</v>
      </c>
      <c r="X411" s="40"/>
      <c r="Y411" s="37">
        <v>790996.64565804263</v>
      </c>
    </row>
    <row r="412" spans="1:25" ht="27" customHeight="1">
      <c r="A412" s="29">
        <v>408</v>
      </c>
      <c r="B412" s="30" t="s">
        <v>304</v>
      </c>
      <c r="C412" s="31">
        <v>47.071240495494976</v>
      </c>
      <c r="D412" s="43">
        <v>2659.9166666946248</v>
      </c>
      <c r="E412" s="32">
        <v>8.7812750168849352</v>
      </c>
      <c r="F412" s="33"/>
      <c r="G412" s="33"/>
      <c r="H412" s="33"/>
      <c r="I412" s="43">
        <v>396.64374503447874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39.923762005842917</v>
      </c>
      <c r="X412" s="40"/>
      <c r="Y412" s="37">
        <v>3152.3366892473264</v>
      </c>
    </row>
    <row r="413" spans="1:25" ht="27" customHeight="1">
      <c r="A413" s="29">
        <v>409</v>
      </c>
      <c r="B413" s="30" t="s">
        <v>305</v>
      </c>
      <c r="C413" s="31">
        <v>43.020835204595933</v>
      </c>
      <c r="D413" s="43">
        <v>20744.39999853</v>
      </c>
      <c r="E413" s="33"/>
      <c r="F413" s="33"/>
      <c r="G413" s="33"/>
      <c r="H413" s="33"/>
      <c r="I413" s="43">
        <v>99698.33667692398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33474.966009869328</v>
      </c>
      <c r="X413" s="40"/>
      <c r="Y413" s="37">
        <v>153960.72352052788</v>
      </c>
    </row>
    <row r="414" spans="1:25" ht="27" customHeight="1">
      <c r="A414" s="29">
        <v>410</v>
      </c>
      <c r="B414" s="30" t="s">
        <v>306</v>
      </c>
      <c r="C414" s="31">
        <v>3107.4631438315532</v>
      </c>
      <c r="D414" s="43">
        <v>8660.97216672375</v>
      </c>
      <c r="E414" s="43">
        <v>107.68680464657243</v>
      </c>
      <c r="F414" s="33"/>
      <c r="G414" s="33"/>
      <c r="H414" s="33"/>
      <c r="I414" s="43">
        <v>2464.2752211996749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323.5953039896263</v>
      </c>
      <c r="X414" s="40"/>
      <c r="Y414" s="37">
        <v>14663.992640391178</v>
      </c>
    </row>
    <row r="415" spans="1:25" ht="13.5" customHeight="1">
      <c r="A415" s="29">
        <v>411</v>
      </c>
      <c r="B415" s="30" t="s">
        <v>307</v>
      </c>
      <c r="C415" s="31">
        <v>2623.295619347643</v>
      </c>
      <c r="D415" s="33"/>
      <c r="E415" s="33"/>
      <c r="F415" s="43">
        <v>879.08063468713499</v>
      </c>
      <c r="G415" s="33"/>
      <c r="H415" s="33"/>
      <c r="I415" s="33"/>
      <c r="J415" s="33"/>
      <c r="K415" s="43">
        <v>3857.150116426571</v>
      </c>
      <c r="L415" s="43">
        <v>2536.208414665492</v>
      </c>
      <c r="M415" s="43">
        <v>109178.18315043376</v>
      </c>
      <c r="N415" s="43">
        <v>1897.4002204048575</v>
      </c>
      <c r="O415" s="43">
        <v>66977.696277220573</v>
      </c>
      <c r="P415" s="43">
        <v>15415.948339850283</v>
      </c>
      <c r="Q415" s="43">
        <v>1193.1982420183485</v>
      </c>
      <c r="R415" s="43">
        <v>720.71292439539309</v>
      </c>
      <c r="S415" s="33"/>
      <c r="T415" s="33"/>
      <c r="U415" s="33"/>
      <c r="V415" s="34"/>
      <c r="W415" s="35">
        <v>1254.4835595544698</v>
      </c>
      <c r="X415" s="36">
        <v>1228.6194924566535</v>
      </c>
      <c r="Y415" s="37">
        <v>207761.97699146121</v>
      </c>
    </row>
    <row r="416" spans="1:25" ht="13.5" customHeight="1">
      <c r="A416" s="29">
        <v>412</v>
      </c>
      <c r="B416" s="30" t="s">
        <v>308</v>
      </c>
      <c r="C416" s="44">
        <v>0.94585441741559584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32.122619635671768</v>
      </c>
      <c r="W416" s="49">
        <v>7.6661897173632081</v>
      </c>
      <c r="X416" s="55">
        <v>9.5114517636177585</v>
      </c>
      <c r="Y416" s="37">
        <v>50.246115534068331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7">
        <v>3.9173363595008774E-2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2">
        <v>3.9173363595008774E-2</v>
      </c>
    </row>
    <row r="419" spans="1:25" ht="13.5" customHeight="1">
      <c r="A419" s="29">
        <v>415</v>
      </c>
      <c r="B419" s="30" t="s">
        <v>311</v>
      </c>
      <c r="C419" s="31">
        <v>95.63351890942161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1.7916899278388978</v>
      </c>
      <c r="X419" s="40"/>
      <c r="Y419" s="37">
        <v>97.425208837260513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7">
        <v>6.9341287591807549E-2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46">
        <v>9.2834050925660633E-2</v>
      </c>
      <c r="X422" s="40"/>
      <c r="Y422" s="45">
        <v>0.16217533851746818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1009.8213854950416</v>
      </c>
      <c r="D424" s="33"/>
      <c r="E424" s="33"/>
      <c r="F424" s="43">
        <v>528.82336058142494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11.926996889414632</v>
      </c>
      <c r="X424" s="40"/>
      <c r="Y424" s="37">
        <v>1550.5717429658812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4105.0000000000009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4105.0000000000009</v>
      </c>
    </row>
    <row r="427" spans="1:25" ht="13.5" customHeight="1">
      <c r="A427" s="29">
        <v>423</v>
      </c>
      <c r="B427" s="30" t="s">
        <v>475</v>
      </c>
      <c r="C427" s="47">
        <v>1.1528588788630864E-3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1.1528588788630864E-3</v>
      </c>
    </row>
    <row r="428" spans="1:25" ht="13.5" customHeight="1">
      <c r="A428" s="29">
        <v>424</v>
      </c>
      <c r="B428" s="30" t="s">
        <v>317</v>
      </c>
      <c r="C428" s="42"/>
      <c r="D428" s="43">
        <v>700.00000000000011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700.00000000000011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1785.0000000000002</v>
      </c>
      <c r="E431" s="43">
        <v>553.01843762955275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2338.0184376295529</v>
      </c>
    </row>
    <row r="432" spans="1:25" ht="13.5" customHeight="1">
      <c r="A432" s="29">
        <v>428</v>
      </c>
      <c r="B432" s="30" t="s">
        <v>319</v>
      </c>
      <c r="C432" s="42"/>
      <c r="D432" s="43">
        <v>339</v>
      </c>
      <c r="E432" s="43">
        <v>247.40708721747555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586.40708721747558</v>
      </c>
    </row>
    <row r="433" spans="1:25" ht="13.5" customHeight="1">
      <c r="A433" s="29">
        <v>429</v>
      </c>
      <c r="B433" s="30" t="s">
        <v>320</v>
      </c>
      <c r="C433" s="42"/>
      <c r="D433" s="43">
        <v>253.2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253.2</v>
      </c>
    </row>
    <row r="434" spans="1:25" ht="13.5" customHeight="1">
      <c r="A434" s="29">
        <v>430</v>
      </c>
      <c r="B434" s="30" t="s">
        <v>321</v>
      </c>
      <c r="C434" s="42"/>
      <c r="D434" s="43">
        <v>15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15</v>
      </c>
    </row>
    <row r="435" spans="1:25" ht="13.5" customHeight="1">
      <c r="A435" s="29">
        <v>431</v>
      </c>
      <c r="B435" s="30" t="s">
        <v>322</v>
      </c>
      <c r="C435" s="42"/>
      <c r="D435" s="43">
        <v>1815.6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1815.6</v>
      </c>
    </row>
    <row r="436" spans="1:25" ht="13.5" customHeight="1">
      <c r="A436" s="29">
        <v>432</v>
      </c>
      <c r="B436" s="30" t="s">
        <v>323</v>
      </c>
      <c r="C436" s="42"/>
      <c r="D436" s="43">
        <v>500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500</v>
      </c>
    </row>
    <row r="437" spans="1:25" ht="13.5" customHeight="1">
      <c r="A437" s="29">
        <v>433</v>
      </c>
      <c r="B437" s="30" t="s">
        <v>324</v>
      </c>
      <c r="C437" s="42"/>
      <c r="D437" s="43">
        <v>950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950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32">
        <v>3.4499999999999997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41">
        <v>3.4499999999999997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34.593228388294065</v>
      </c>
      <c r="D442" s="43">
        <v>2602.1</v>
      </c>
      <c r="E442" s="32">
        <v>1.4792144925039199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2.4631816445940843E-3</v>
      </c>
      <c r="X442" s="40"/>
      <c r="Y442" s="37">
        <v>2638.1749060624425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7">
        <v>3.3862970118304402E-3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6.1444400304153408</v>
      </c>
      <c r="X444" s="40"/>
      <c r="Y444" s="41">
        <v>6.1478263274271709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60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60</v>
      </c>
    </row>
    <row r="447" spans="1:25" ht="13.5" customHeight="1">
      <c r="A447" s="29">
        <v>443</v>
      </c>
      <c r="B447" s="30" t="s">
        <v>332</v>
      </c>
      <c r="C447" s="42"/>
      <c r="D447" s="43">
        <v>4869.0000000000009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4869.0000000000009</v>
      </c>
    </row>
    <row r="448" spans="1:25" ht="13.5" customHeight="1">
      <c r="A448" s="29">
        <v>444</v>
      </c>
      <c r="B448" s="30" t="s">
        <v>333</v>
      </c>
      <c r="C448" s="42"/>
      <c r="D448" s="43">
        <v>127.39999999999999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127.39999999999999</v>
      </c>
    </row>
    <row r="449" spans="1:25" ht="13.5" customHeight="1">
      <c r="A449" s="29">
        <v>445</v>
      </c>
      <c r="B449" s="30" t="s">
        <v>334</v>
      </c>
      <c r="C449" s="42"/>
      <c r="D449" s="43">
        <v>2665.2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2665.2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36.621224161712625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0.92041151374806962</v>
      </c>
      <c r="X452" s="40"/>
      <c r="Y452" s="37">
        <v>37.541635675460697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383.5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383.5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44">
        <v>0.70110708074446226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0.70110708074446226</v>
      </c>
    </row>
    <row r="457" spans="1:25" ht="13.5" customHeight="1">
      <c r="A457" s="29">
        <v>453</v>
      </c>
      <c r="B457" s="30" t="s">
        <v>339</v>
      </c>
      <c r="C457" s="38">
        <v>6.7801854404503761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1823.5626034418228</v>
      </c>
      <c r="X457" s="40"/>
      <c r="Y457" s="37">
        <v>1830.3427888822732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18.482599765877115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54.895932650154847</v>
      </c>
      <c r="X459" s="40"/>
      <c r="Y459" s="37">
        <v>73.378532416031959</v>
      </c>
    </row>
    <row r="460" spans="1:25" ht="13.5" customHeight="1">
      <c r="A460" s="29">
        <v>456</v>
      </c>
      <c r="B460" s="30" t="s">
        <v>341</v>
      </c>
      <c r="C460" s="42"/>
      <c r="D460" s="43">
        <v>5209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5209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2554.3254529389342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2554.3254529389342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9">
        <v>0.93360291627040914</v>
      </c>
      <c r="X463" s="40"/>
      <c r="Y463" s="45">
        <v>0.93360291627040914</v>
      </c>
    </row>
    <row r="464" spans="1:25">
      <c r="A464" s="29">
        <v>460</v>
      </c>
      <c r="B464" s="30" t="s">
        <v>486</v>
      </c>
      <c r="C464" s="38">
        <v>2.2203596533062329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2.2203596533062329</v>
      </c>
    </row>
    <row r="465" spans="1:25">
      <c r="A465" s="29">
        <v>461</v>
      </c>
      <c r="B465" s="30" t="s">
        <v>487</v>
      </c>
      <c r="C465" s="38">
        <v>7.8740736870043637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7.8740736870043637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1027287.2036814743</v>
      </c>
      <c r="D467" s="2">
        <f t="shared" si="0"/>
        <v>792094.53983086161</v>
      </c>
      <c r="E467" s="2">
        <f t="shared" si="0"/>
        <v>12489.889787155043</v>
      </c>
      <c r="F467" s="2">
        <f t="shared" si="0"/>
        <v>33777.240042210833</v>
      </c>
      <c r="G467" s="2">
        <f t="shared" si="0"/>
        <v>1516741.1657612277</v>
      </c>
      <c r="H467" s="2">
        <f t="shared" si="0"/>
        <v>83241.075602969329</v>
      </c>
      <c r="I467" s="2">
        <f t="shared" si="0"/>
        <v>1258105.3307417794</v>
      </c>
      <c r="J467" s="2">
        <f t="shared" si="0"/>
        <v>332810.44685664115</v>
      </c>
      <c r="K467" s="2">
        <f t="shared" si="0"/>
        <v>55340.547833170174</v>
      </c>
      <c r="L467" s="2">
        <f t="shared" si="0"/>
        <v>37716.541255166325</v>
      </c>
      <c r="M467" s="2">
        <f t="shared" si="0"/>
        <v>1805828.7691413395</v>
      </c>
      <c r="N467" s="2">
        <f t="shared" si="0"/>
        <v>76581.040403305626</v>
      </c>
      <c r="O467" s="2">
        <f t="shared" si="0"/>
        <v>153630.59385295029</v>
      </c>
      <c r="P467" s="2">
        <f t="shared" si="0"/>
        <v>90620.017571142904</v>
      </c>
      <c r="Q467" s="2">
        <f t="shared" si="0"/>
        <v>3579.5947260550456</v>
      </c>
      <c r="R467" s="2">
        <f t="shared" si="0"/>
        <v>5902.218075531433</v>
      </c>
      <c r="S467" s="2">
        <f t="shared" si="0"/>
        <v>5251.7804173998466</v>
      </c>
      <c r="T467" s="2">
        <f t="shared" si="0"/>
        <v>354661.23300898343</v>
      </c>
      <c r="U467" s="3">
        <f>SUM(U5:U466)</f>
        <v>1193.3545024072644</v>
      </c>
      <c r="V467" s="4">
        <f>SUM(V5:V246)+V247/10^6+SUM(V248:V466)</f>
        <v>51161.625623971224</v>
      </c>
      <c r="W467" s="4">
        <f>SUM(W5:W246)+W247/10^6+SUM(W248:W466)</f>
        <v>294922.20230472827</v>
      </c>
      <c r="X467" s="5">
        <f>SUM(X5:X246)+X247/10^6+SUM(X248:X466)</f>
        <v>6893.6664631078338</v>
      </c>
      <c r="Y467" s="6">
        <f>SUM(Y5:Y246)+Y247/10^6+SUM(Y248:Y466)</f>
        <v>7998636.7241745275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総括表40</vt:lpstr>
      <vt:lpstr>総括表40!Print_Titles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2019-02-08T04:13:53Z</dcterms:modified>
</cp:coreProperties>
</file>