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9" sheetId="21" r:id="rId1"/>
  </sheets>
  <definedNames>
    <definedName name="_xlnm._FilterDatabase" localSheetId="0" hidden="1">総括表39!$A$4:$FY$325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<sst xmlns="http://schemas.openxmlformats.org/spreadsheetml/2006/main" count="491" uniqueCount="489">
  <si>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</si>
  <si>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</si>
  <si>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</si>
  <si>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</si>
  <si>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</si>
  <si>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</si>
  <si>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</si>
  <si>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</si>
  <si>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</si>
  <si>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</si>
  <si>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</si>
  <si>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</si>
  <si>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</si>
  <si>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</si>
  <si>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</si>
  <si>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</si>
  <si>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</si>
  <si>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</si>
  <si>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</si>
  <si>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</si>
  <si>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</si>
  <si>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</si>
  <si>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</si>
  <si>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</si>
  <si>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</si>
  <si>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</si>
  <si>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</si>
  <si>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</si>
  <si>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</si>
  <si>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</si>
  <si>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</si>
  <si>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</si>
  <si>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</si>
  <si>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</si>
  <si>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</si>
  <si>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</si>
  <si>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</si>
  <si>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</si>
  <si>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</si>
  <si>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</si>
  <si>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</si>
  <si>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</si>
  <si>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</si>
  <si>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</si>
  <si>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</si>
  <si>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</si>
  <si>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</si>
  <si>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</si>
  <si>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</si>
  <si>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</si>
  <si>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</si>
  <si>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</si>
  <si>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</si>
  <si>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</si>
  <si>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</si>
  <si>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</si>
  <si>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</si>
  <si>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</si>
  <si>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</si>
  <si>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</si>
  <si>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</si>
  <si>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</si>
  <si>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</si>
  <si>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</si>
  <si>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</si>
  <si>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</si>
  <si>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</si>
  <si>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</si>
  <si>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</si>
  <si>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</si>
  <si>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</si>
  <si>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</si>
  <si>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</si>
  <si>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</si>
  <si>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</si>
  <si>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</si>
  <si>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</si>
  <si>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</si>
  <si>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</si>
  <si>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</si>
  <si>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</si>
  <si>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</si>
  <si>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</si>
  <si>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</si>
  <si>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</si>
  <si>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</si>
  <si>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</si>
  <si>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</si>
  <si>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</si>
  <si>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</si>
  <si>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</si>
  <si>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</si>
  <si>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</si>
  <si>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</si>
  <si>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</si>
  <si>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</si>
  <si>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</si>
  <si>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</si>
  <si>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</si>
  <si>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</si>
  <si>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</si>
  <si>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</si>
  <si>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</si>
  <si>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</si>
  <si>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</si>
  <si>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</si>
  <si>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</si>
  <si>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</si>
  <si>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</si>
  <si>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</si>
  <si>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</si>
  <si>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</si>
  <si>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</si>
  <si>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</si>
  <si>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</si>
  <si>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</si>
  <si>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</si>
  <si>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</si>
  <si>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</si>
  <si>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</si>
  <si>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</si>
  <si>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</si>
  <si>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</si>
  <si>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</si>
  <si>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</si>
  <si>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</si>
  <si>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</si>
  <si>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</si>
  <si>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</si>
  <si>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</si>
  <si>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</si>
  <si>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</si>
  <si>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</si>
  <si>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</si>
  <si>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</si>
  <si>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</si>
  <si>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</si>
  <si>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</si>
  <si>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</si>
  <si>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</si>
  <si>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</si>
  <si>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</si>
  <si>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</si>
  <si>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</si>
  <si>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</si>
  <si>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</si>
  <si>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</si>
  <si>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</si>
  <si>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</si>
  <si>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</si>
  <si>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</si>
  <si>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</si>
  <si>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</si>
  <si>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</si>
  <si>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</si>
  <si>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</si>
  <si>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</si>
  <si>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</si>
  <si>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</si>
  <si>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</si>
  <si>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</si>
  <si>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</si>
  <si>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</si>
  <si>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</si>
  <si>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</si>
  <si>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</si>
  <si>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</si>
  <si>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</si>
  <si>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</si>
  <si>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</si>
  <si>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</si>
  <si>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</si>
  <si>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</si>
  <si>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</si>
  <si>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</si>
  <si>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</si>
  <si>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</si>
  <si>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</si>
  <si>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</si>
  <si>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</si>
  <si>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</si>
  <si>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</si>
  <si>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</si>
  <si>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</si>
  <si>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</si>
  <si>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</si>
  <si>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</si>
  <si>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</si>
  <si>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</si>
  <si>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</si>
  <si>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</si>
  <si>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</si>
  <si>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</si>
  <si>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</si>
  <si>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</si>
  <si>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</si>
  <si>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</si>
  <si>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</si>
  <si>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</si>
  <si>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</si>
  <si>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</si>
  <si>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</si>
  <si>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</si>
  <si>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</si>
  <si>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</si>
  <si>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</si>
  <si>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</si>
  <si>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</si>
  <si>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</si>
  <si>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</si>
  <si>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</si>
  <si>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</si>
  <si>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</si>
  <si>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</si>
  <si>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</si>
  <si>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</si>
  <si>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</si>
  <si>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</si>
  <si>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</si>
  <si>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</si>
  <si>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</si>
  <si>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</si>
  <si>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</si>
  <si>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</si>
  <si>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</si>
  <si>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</si>
  <si>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</si>
  <si>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</si>
  <si>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</si>
  <si>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</si>
  <si>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</si>
  <si>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</si>
  <si>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</si>
  <si>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</si>
  <si>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</si>
  <si>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</si>
  <si>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</si>
  <si>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</si>
  <si>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</si>
  <si>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</si>
  <si>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</si>
  <si>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</si>
  <si>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</si>
  <si>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</si>
  <si>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</si>
  <si>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</si>
  <si>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</si>
  <si>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</si>
  <si>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</si>
  <si>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</si>
  <si>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</si>
  <si>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</si>
  <si>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</si>
  <si>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</si>
  <si>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</si>
  <si>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</si>
  <si>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</si>
  <si>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</si>
  <si>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</si>
  <si>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</si>
  <si>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</si>
  <si>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</si>
  <si>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</si>
  <si>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</si>
  <si>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</si>
  <si>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</si>
  <si>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</si>
  <si>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</si>
  <si>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</si>
  <si>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</si>
  <si>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</si>
  <si>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</si>
  <si>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</si>
  <si>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</si>
  <si>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</si>
  <si>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</si>
  <si>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</si>
  <si>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</si>
  <si>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</si>
  <si>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</si>
  <si>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</si>
  <si>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</si>
  <si>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</si>
  <si>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</si>
  <si>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</si>
  <si>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</si>
  <si>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</si>
  <si>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</si>
  <si>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</si>
  <si>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</si>
  <si>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</si>
  <si>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</si>
  <si>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</si>
  <si>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</si>
  <si>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</si>
  <si>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</si>
  <si>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</si>
  <si>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</si>
  <si>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</si>
  <si>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</si>
  <si>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</si>
  <si>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</si>
  <si>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</si>
  <si>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</si>
  <si>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</si>
  <si>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</si>
  <si>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</si>
  <si>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</si>
  <si>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</si>
  <si>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</si>
  <si>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</si>
  <si>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</si>
  <si>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</si>
  <si>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</si>
  <si>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</si>
  <si>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</si>
  <si>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</si>
  <si>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</si>
  <si>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</si>
  <si>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</si>
  <si>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</si>
  <si>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</si>
  <si>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</si>
  <si>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</si>
  <si>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</si>
  <si>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</si>
  <si>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</si>
  <si>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</si>
  <si>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</si>
  <si>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</si>
  <si>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</si>
  <si>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</si>
  <si>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</si>
  <si>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</si>
  <si>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</si>
  <si>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</si>
  <si>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</si>
  <si>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</si>
  <si>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</si>
  <si>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</si>
  <si>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</si>
  <si>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</si>
  <si>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</si>
  <si>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総括表39　排出源別・対象化学物質別の排出量推計結果（平成29年度：高知県）［１．対象業種を営む事業者からのすそ切り以下～22．一般廃棄物処理施設］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</si>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</sst>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7.1068358424857045</v>
      </c>
      <c r="D5" s="32">
        <v>50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174.6965004819607</v>
      </c>
      <c r="X5" s="36">
        <v>7.6139592218123475</v>
      </c>
      <c r="Y5" s="37">
        <v>239.41729554625874</v>
      </c>
    </row>
    <row r="6" spans="1:25" ht="13.5" customHeight="1">
      <c r="A6" s="29">
        <v>2</v>
      </c>
      <c r="B6" s="30" t="s">
        <v>28</v>
      </c>
      <c r="C6" s="38">
        <v>0.25841107417258852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1.2408825455798583E-2</v>
      </c>
      <c r="X6" s="40"/>
      <c r="Y6" s="41">
        <v>0.2708198996283871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110.50026069727549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110.50026069727549</v>
      </c>
    </row>
    <row r="8" spans="1:25" ht="13.5" customHeight="1">
      <c r="A8" s="29">
        <v>4</v>
      </c>
      <c r="B8" s="30" t="s">
        <v>30</v>
      </c>
      <c r="C8" s="31">
        <v>3.9131901462149745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1.1940844811698725E-2</v>
      </c>
      <c r="X8" s="40"/>
      <c r="Y8" s="43">
        <v>3.9251309910266734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110.50026069727549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110.50026069727549</v>
      </c>
    </row>
    <row r="10" spans="1:25" ht="13.5" customHeight="1">
      <c r="A10" s="29">
        <v>6</v>
      </c>
      <c r="B10" s="30" t="s">
        <v>32</v>
      </c>
      <c r="C10" s="44">
        <v>2.6553544655945678E-2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2.6553544655945678E-2</v>
      </c>
    </row>
    <row r="11" spans="1:25" ht="13.5" customHeight="1">
      <c r="A11" s="29">
        <v>7</v>
      </c>
      <c r="B11" s="30" t="s">
        <v>33</v>
      </c>
      <c r="C11" s="31">
        <v>2.5439026878135431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3.1727581109432419E-3</v>
      </c>
      <c r="X11" s="40"/>
      <c r="Y11" s="43">
        <v>2.5470754459244862</v>
      </c>
    </row>
    <row r="12" spans="1:25" ht="13.5" customHeight="1">
      <c r="A12" s="29">
        <v>8</v>
      </c>
      <c r="B12" s="30" t="s">
        <v>34</v>
      </c>
      <c r="C12" s="44">
        <v>1.0622724952420075E-2</v>
      </c>
      <c r="D12" s="33"/>
      <c r="E12" s="33"/>
      <c r="F12" s="32">
        <v>110.50026069727549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110.51088342222792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75.890715935562866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75.890715935562866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136.92214599831937</v>
      </c>
      <c r="L14" s="32">
        <v>244.83232146022326</v>
      </c>
      <c r="M14" s="32">
        <v>1420.3516082066778</v>
      </c>
      <c r="N14" s="32">
        <v>37.049780493847955</v>
      </c>
      <c r="O14" s="32">
        <v>510.8451442516286</v>
      </c>
      <c r="P14" s="32">
        <v>76.017858102847413</v>
      </c>
      <c r="Q14" s="32">
        <v>359.0340009980988</v>
      </c>
      <c r="R14" s="33"/>
      <c r="S14" s="33"/>
      <c r="T14" s="33"/>
      <c r="U14" s="33"/>
      <c r="V14" s="34"/>
      <c r="W14" s="34"/>
      <c r="X14" s="40"/>
      <c r="Y14" s="37">
        <v>2785.0528595116434</v>
      </c>
    </row>
    <row r="15" spans="1:25" ht="13.5" customHeight="1">
      <c r="A15" s="29">
        <v>11</v>
      </c>
      <c r="B15" s="30" t="s">
        <v>37</v>
      </c>
      <c r="C15" s="44">
        <v>6.1135556383738125E-2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6.1135556383738125E-2</v>
      </c>
    </row>
    <row r="16" spans="1:25" ht="13.5" customHeight="1">
      <c r="A16" s="29">
        <v>12</v>
      </c>
      <c r="B16" s="30" t="s">
        <v>38</v>
      </c>
      <c r="C16" s="44">
        <v>1.6206580601665689E-3</v>
      </c>
      <c r="D16" s="33"/>
      <c r="E16" s="33"/>
      <c r="F16" s="33"/>
      <c r="G16" s="33"/>
      <c r="H16" s="33"/>
      <c r="I16" s="33"/>
      <c r="J16" s="33"/>
      <c r="K16" s="32">
        <v>801.36757911426525</v>
      </c>
      <c r="L16" s="32">
        <v>1345.9035589586827</v>
      </c>
      <c r="M16" s="32">
        <v>7676.7522491902128</v>
      </c>
      <c r="N16" s="32">
        <v>212.5722556397244</v>
      </c>
      <c r="O16" s="32">
        <v>2144.3222028808909</v>
      </c>
      <c r="P16" s="32">
        <v>1650.2035772981646</v>
      </c>
      <c r="Q16" s="32">
        <v>478.71200133079844</v>
      </c>
      <c r="R16" s="32">
        <v>130.13196431640691</v>
      </c>
      <c r="S16" s="33"/>
      <c r="T16" s="33"/>
      <c r="U16" s="33"/>
      <c r="V16" s="34"/>
      <c r="W16" s="46">
        <v>1.6428978485412134E-4</v>
      </c>
      <c r="X16" s="40"/>
      <c r="Y16" s="37">
        <v>14439.967173676989</v>
      </c>
    </row>
    <row r="17" spans="1:25" ht="13.5" customHeight="1">
      <c r="A17" s="29">
        <v>13</v>
      </c>
      <c r="B17" s="30" t="s">
        <v>39</v>
      </c>
      <c r="C17" s="47">
        <v>41.216696270364913</v>
      </c>
      <c r="D17" s="32">
        <v>66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24.603521707114204</v>
      </c>
      <c r="X17" s="40"/>
      <c r="Y17" s="37">
        <v>131.8202179774791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3.5847624505542366E-2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2.6069522041973932E-2</v>
      </c>
      <c r="X22" s="40"/>
      <c r="Y22" s="45">
        <v>6.1917146547516302E-2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47">
        <v>104.41766995197364</v>
      </c>
      <c r="D24" s="33"/>
      <c r="E24" s="33"/>
      <c r="F24" s="33"/>
      <c r="G24" s="33"/>
      <c r="H24" s="33"/>
      <c r="I24" s="32">
        <v>35613.466008564879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4770.6383913350955</v>
      </c>
      <c r="X24" s="40"/>
      <c r="Y24" s="37">
        <v>40488.522069851948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271</v>
      </c>
      <c r="E26" s="32">
        <v>20.948717314488128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291.94871731448814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9">
        <v>0.70000000000000007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1">
        <v>0.70000000000000007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8"/>
    </row>
    <row r="34" spans="1:25" ht="40.5" customHeight="1">
      <c r="A34" s="29">
        <v>30</v>
      </c>
      <c r="B34" s="30" t="s">
        <v>52</v>
      </c>
      <c r="C34" s="47">
        <v>241.49818326473326</v>
      </c>
      <c r="D34" s="32">
        <v>1584.5320000224999</v>
      </c>
      <c r="E34" s="32">
        <v>41.12729676330909</v>
      </c>
      <c r="F34" s="33"/>
      <c r="G34" s="33"/>
      <c r="H34" s="33"/>
      <c r="I34" s="32">
        <v>105197.43327606788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5885.2428165794809</v>
      </c>
      <c r="X34" s="40"/>
      <c r="Y34" s="37">
        <v>112949.83357269791</v>
      </c>
    </row>
    <row r="35" spans="1:25" ht="13.5" customHeight="1">
      <c r="A35" s="29">
        <v>31</v>
      </c>
      <c r="B35" s="30" t="s">
        <v>53</v>
      </c>
      <c r="C35" s="31">
        <v>2.9613800533192194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0.37001478457000297</v>
      </c>
      <c r="W35" s="51">
        <v>8.8747081053730064</v>
      </c>
      <c r="X35" s="40"/>
      <c r="Y35" s="37">
        <v>12.206102943262229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2133.0307707533761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2133.0307707533761</v>
      </c>
    </row>
    <row r="41" spans="1:25" ht="13.5" customHeight="1">
      <c r="A41" s="29">
        <v>37</v>
      </c>
      <c r="B41" s="30" t="s">
        <v>56</v>
      </c>
      <c r="C41" s="31">
        <v>1.1195672495803262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0.75203508800603869</v>
      </c>
      <c r="X41" s="40"/>
      <c r="Y41" s="43">
        <v>1.8716023375863649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200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200</v>
      </c>
    </row>
    <row r="45" spans="1:25" ht="13.5" customHeight="1">
      <c r="A45" s="29">
        <v>41</v>
      </c>
      <c r="B45" s="30" t="s">
        <v>58</v>
      </c>
      <c r="C45" s="42"/>
      <c r="D45" s="32">
        <v>478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478</v>
      </c>
    </row>
    <row r="46" spans="1:25" ht="13.5" customHeight="1">
      <c r="A46" s="29">
        <v>42</v>
      </c>
      <c r="B46" s="30" t="s">
        <v>353</v>
      </c>
      <c r="C46" s="44">
        <v>5.358253572235361E-3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5.358253572235361E-3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2">
        <v>4.5122074126898134E-5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4.5122074126898134E-5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32">
        <v>98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98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820.59999999999991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820.59999999999991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8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720.00000000000011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720.00000000000011</v>
      </c>
    </row>
    <row r="57" spans="1:25" ht="13.5" customHeight="1">
      <c r="A57" s="29">
        <v>53</v>
      </c>
      <c r="B57" s="30" t="s">
        <v>66</v>
      </c>
      <c r="C57" s="47">
        <v>29763.523489446397</v>
      </c>
      <c r="D57" s="32">
        <v>5380.0800001599991</v>
      </c>
      <c r="E57" s="32">
        <v>61.744981051808182</v>
      </c>
      <c r="F57" s="33"/>
      <c r="G57" s="32">
        <v>33882.143822108672</v>
      </c>
      <c r="H57" s="33"/>
      <c r="I57" s="33"/>
      <c r="J57" s="33"/>
      <c r="K57" s="32">
        <v>3253.0029517094285</v>
      </c>
      <c r="L57" s="33"/>
      <c r="M57" s="32">
        <v>22025.590377216417</v>
      </c>
      <c r="N57" s="32">
        <v>2411.2598247213696</v>
      </c>
      <c r="O57" s="32">
        <v>377.3528868745945</v>
      </c>
      <c r="P57" s="32">
        <v>5495.1689711967083</v>
      </c>
      <c r="Q57" s="32">
        <v>119.67800033269961</v>
      </c>
      <c r="R57" s="33"/>
      <c r="S57" s="33"/>
      <c r="T57" s="33"/>
      <c r="U57" s="33"/>
      <c r="V57" s="34"/>
      <c r="W57" s="51">
        <v>6.5677967952023328</v>
      </c>
      <c r="X57" s="40"/>
      <c r="Y57" s="37">
        <v>102776.11310161329</v>
      </c>
    </row>
    <row r="58" spans="1:25" ht="13.5" customHeight="1">
      <c r="A58" s="29">
        <v>54</v>
      </c>
      <c r="B58" s="30" t="s">
        <v>67</v>
      </c>
      <c r="C58" s="42"/>
      <c r="D58" s="32">
        <v>856.5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856.5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47">
        <v>80.343780300236176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29.739868289771287</v>
      </c>
      <c r="X60" s="40"/>
      <c r="Y60" s="37">
        <v>110.08364859000747</v>
      </c>
    </row>
    <row r="61" spans="1:25" ht="13.5" customHeight="1">
      <c r="A61" s="29">
        <v>57</v>
      </c>
      <c r="B61" s="30" t="s">
        <v>69</v>
      </c>
      <c r="C61" s="47">
        <v>346.8546459599188</v>
      </c>
      <c r="D61" s="33"/>
      <c r="E61" s="54">
        <v>5.9542094200897937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0">
        <v>0.2470594345803766</v>
      </c>
      <c r="X61" s="40"/>
      <c r="Y61" s="37">
        <v>353.05591481458896</v>
      </c>
    </row>
    <row r="62" spans="1:25" ht="13.5" customHeight="1">
      <c r="A62" s="29">
        <v>58</v>
      </c>
      <c r="B62" s="30" t="s">
        <v>70</v>
      </c>
      <c r="C62" s="47">
        <v>12.686511451911427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0">
        <v>0.2021249031638237</v>
      </c>
      <c r="X62" s="40"/>
      <c r="Y62" s="37">
        <v>12.888636355075251</v>
      </c>
    </row>
    <row r="63" spans="1:25" ht="13.5" customHeight="1">
      <c r="A63" s="29">
        <v>59</v>
      </c>
      <c r="B63" s="30" t="s">
        <v>71</v>
      </c>
      <c r="C63" s="44">
        <v>1.1554598217527749E-2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4.7311267119646265E-4</v>
      </c>
      <c r="X63" s="40"/>
      <c r="Y63" s="45">
        <v>1.2027710888724211E-2</v>
      </c>
    </row>
    <row r="64" spans="1:25" ht="13.5" customHeight="1">
      <c r="A64" s="29">
        <v>60</v>
      </c>
      <c r="B64" s="30" t="s">
        <v>72</v>
      </c>
      <c r="C64" s="31">
        <v>2.0033800099537524</v>
      </c>
      <c r="D64" s="33"/>
      <c r="E64" s="33"/>
      <c r="F64" s="33"/>
      <c r="G64" s="33"/>
      <c r="H64" s="33"/>
      <c r="I64" s="32">
        <v>350.85411055306855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17.675293231424352</v>
      </c>
      <c r="X64" s="40"/>
      <c r="Y64" s="37">
        <v>370.53278379444663</v>
      </c>
    </row>
    <row r="65" spans="1:25" ht="13.5" customHeight="1">
      <c r="A65" s="29">
        <v>61</v>
      </c>
      <c r="B65" s="30" t="s">
        <v>73</v>
      </c>
      <c r="C65" s="42"/>
      <c r="D65" s="32">
        <v>3850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3850</v>
      </c>
    </row>
    <row r="66" spans="1:25" ht="13.5" customHeight="1">
      <c r="A66" s="29">
        <v>62</v>
      </c>
      <c r="B66" s="30" t="s">
        <v>74</v>
      </c>
      <c r="C66" s="42"/>
      <c r="D66" s="32">
        <v>14647.999998400001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14647.999998400001</v>
      </c>
    </row>
    <row r="67" spans="1:25" ht="13.5" customHeight="1">
      <c r="A67" s="29">
        <v>63</v>
      </c>
      <c r="B67" s="30" t="s">
        <v>75</v>
      </c>
      <c r="C67" s="42"/>
      <c r="D67" s="32">
        <v>819.00000000000011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819.00000000000011</v>
      </c>
    </row>
    <row r="68" spans="1:25" ht="13.5" customHeight="1">
      <c r="A68" s="29">
        <v>64</v>
      </c>
      <c r="B68" s="30" t="s">
        <v>76</v>
      </c>
      <c r="C68" s="42"/>
      <c r="D68" s="32">
        <v>705.50000000000011</v>
      </c>
      <c r="E68" s="32">
        <v>24.429406572450379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729.92940657245049</v>
      </c>
    </row>
    <row r="69" spans="1:25" ht="13.5" customHeight="1">
      <c r="A69" s="29">
        <v>65</v>
      </c>
      <c r="B69" s="30" t="s">
        <v>358</v>
      </c>
      <c r="C69" s="44">
        <v>1.174918144410082E-2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1.174918144410082E-2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1.4229301994178411E-2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1.4229301994178411E-2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27.002500000000005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27.002500000000005</v>
      </c>
    </row>
    <row r="75" spans="1:25" ht="13.5" customHeight="1">
      <c r="A75" s="29">
        <v>71</v>
      </c>
      <c r="B75" s="30" t="s">
        <v>79</v>
      </c>
      <c r="C75" s="38">
        <v>0.26084049441685081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0.26084049441685081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4.2112539660038917E-2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5">
        <v>8.552371642024038E-5</v>
      </c>
      <c r="X77" s="40"/>
      <c r="Y77" s="45">
        <v>4.2198063376459156E-2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4">
        <v>9.4206679311089146E-3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0.7965055099427959</v>
      </c>
      <c r="W79" s="39">
        <v>1.0496903576443506E-2</v>
      </c>
      <c r="X79" s="36">
        <v>5.3631035030023053</v>
      </c>
      <c r="Y79" s="43">
        <v>6.1795265844526535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47">
        <v>49635.191942996884</v>
      </c>
      <c r="D84" s="32">
        <v>6634.9600001999988</v>
      </c>
      <c r="E84" s="32">
        <v>160.95897863833522</v>
      </c>
      <c r="F84" s="32">
        <v>307.93015713602028</v>
      </c>
      <c r="G84" s="32">
        <v>56666.014362850998</v>
      </c>
      <c r="H84" s="32">
        <v>122742.66015164</v>
      </c>
      <c r="I84" s="33"/>
      <c r="J84" s="33"/>
      <c r="K84" s="32">
        <v>16991.974667445491</v>
      </c>
      <c r="L84" s="33"/>
      <c r="M84" s="32">
        <v>88320.291193802215</v>
      </c>
      <c r="N84" s="32">
        <v>6468.7294932631075</v>
      </c>
      <c r="O84" s="32">
        <v>1566.831961345013</v>
      </c>
      <c r="P84" s="32">
        <v>13570.985768216176</v>
      </c>
      <c r="Q84" s="32">
        <v>478.71200133079844</v>
      </c>
      <c r="R84" s="32">
        <v>75.541570637698698</v>
      </c>
      <c r="S84" s="33"/>
      <c r="T84" s="33"/>
      <c r="U84" s="33"/>
      <c r="V84" s="34"/>
      <c r="W84" s="51">
        <v>5.4744877399498453</v>
      </c>
      <c r="X84" s="40"/>
      <c r="Y84" s="37">
        <v>363626.25673724274</v>
      </c>
    </row>
    <row r="85" spans="1:25" ht="13.5" customHeight="1">
      <c r="A85" s="29">
        <v>81</v>
      </c>
      <c r="B85" s="30" t="s">
        <v>85</v>
      </c>
      <c r="C85" s="56">
        <v>3.5927361079909935E-6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7">
        <v>3.5927361079909935E-6</v>
      </c>
    </row>
    <row r="86" spans="1:25" ht="13.5" customHeight="1">
      <c r="A86" s="29">
        <v>82</v>
      </c>
      <c r="B86" s="30" t="s">
        <v>86</v>
      </c>
      <c r="C86" s="31">
        <v>1.0381173072482952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1">
        <v>2.8698973168708504</v>
      </c>
      <c r="X86" s="40"/>
      <c r="Y86" s="43">
        <v>3.9080146241191454</v>
      </c>
    </row>
    <row r="87" spans="1:25" ht="13.5" customHeight="1">
      <c r="A87" s="29">
        <v>83</v>
      </c>
      <c r="B87" s="30" t="s">
        <v>87</v>
      </c>
      <c r="C87" s="47">
        <v>243.96674729609882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442.01088449966932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0.19904821852735202</v>
      </c>
      <c r="X87" s="40"/>
      <c r="Y87" s="37">
        <v>686.17668001429547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2.9810359302175118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1.8889379381399399E-2</v>
      </c>
      <c r="X89" s="40"/>
      <c r="Y89" s="43">
        <v>2.9999253095989111</v>
      </c>
    </row>
    <row r="90" spans="1:25" ht="13.5" customHeight="1">
      <c r="A90" s="29">
        <v>86</v>
      </c>
      <c r="B90" s="30" t="s">
        <v>90</v>
      </c>
      <c r="C90" s="44">
        <v>1.5131379853760628E-3</v>
      </c>
      <c r="D90" s="33"/>
      <c r="E90" s="32">
        <v>32.316252769141556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5.258485083807729E-4</v>
      </c>
      <c r="X90" s="40"/>
      <c r="Y90" s="37">
        <v>32.318291755635315</v>
      </c>
    </row>
    <row r="91" spans="1:25" ht="13.5" customHeight="1">
      <c r="A91" s="29">
        <v>87</v>
      </c>
      <c r="B91" s="30" t="s">
        <v>91</v>
      </c>
      <c r="C91" s="38">
        <v>0.34825520619972661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1">
        <v>8.3740188086895415</v>
      </c>
      <c r="W91" s="51">
        <v>8.5238687636527963</v>
      </c>
      <c r="X91" s="58">
        <v>20.517527005557497</v>
      </c>
      <c r="Y91" s="37">
        <v>37.763669784099562</v>
      </c>
    </row>
    <row r="92" spans="1:25" ht="13.5" customHeight="1">
      <c r="A92" s="29">
        <v>88</v>
      </c>
      <c r="B92" s="30" t="s">
        <v>92</v>
      </c>
      <c r="C92" s="38">
        <v>0.5032609810694546</v>
      </c>
      <c r="D92" s="33"/>
      <c r="E92" s="33"/>
      <c r="F92" s="33"/>
      <c r="G92" s="32">
        <v>84.700308860038561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85.20356984110802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48"/>
    </row>
    <row r="95" spans="1:25" ht="13.5" customHeight="1">
      <c r="A95" s="29">
        <v>91</v>
      </c>
      <c r="B95" s="30" t="s">
        <v>95</v>
      </c>
      <c r="C95" s="4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48"/>
    </row>
    <row r="96" spans="1:25" ht="13.5" customHeight="1">
      <c r="A96" s="29">
        <v>92</v>
      </c>
      <c r="B96" s="30" t="s">
        <v>96</v>
      </c>
      <c r="C96" s="42"/>
      <c r="D96" s="32">
        <v>540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540</v>
      </c>
    </row>
    <row r="97" spans="1:25" ht="13.5" customHeight="1">
      <c r="A97" s="29">
        <v>93</v>
      </c>
      <c r="B97" s="30" t="s">
        <v>97</v>
      </c>
      <c r="C97" s="4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48"/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9">
        <v>0.60477254727500018</v>
      </c>
      <c r="Y98" s="41">
        <v>0.60477254727500018</v>
      </c>
    </row>
    <row r="99" spans="1:25" ht="13.5" customHeight="1">
      <c r="A99" s="29">
        <v>95</v>
      </c>
      <c r="B99" s="30" t="s">
        <v>99</v>
      </c>
      <c r="C99" s="42"/>
      <c r="D99" s="32">
        <v>213.5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213.5</v>
      </c>
    </row>
    <row r="100" spans="1:25" ht="13.5" customHeight="1">
      <c r="A100" s="29">
        <v>96</v>
      </c>
      <c r="B100" s="30" t="s">
        <v>100</v>
      </c>
      <c r="C100" s="42"/>
      <c r="D100" s="32">
        <v>70.025000000000006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70.025000000000006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768.6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768.6</v>
      </c>
    </row>
    <row r="105" spans="1:25" ht="13.5" customHeight="1">
      <c r="A105" s="29">
        <v>101</v>
      </c>
      <c r="B105" s="30" t="s">
        <v>103</v>
      </c>
      <c r="C105" s="42"/>
      <c r="D105" s="32">
        <v>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43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1896.080116988519</v>
      </c>
      <c r="U107" s="33"/>
      <c r="V107" s="34"/>
      <c r="W107" s="34"/>
      <c r="X107" s="40"/>
      <c r="Y107" s="37">
        <v>1896.080116988519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38285.812993456675</v>
      </c>
      <c r="U108" s="33"/>
      <c r="V108" s="34"/>
      <c r="W108" s="34"/>
      <c r="X108" s="40"/>
      <c r="Y108" s="37">
        <v>38285.812993456675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71.5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71.5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8"/>
    </row>
    <row r="118" spans="1:25" ht="13.5" customHeight="1">
      <c r="A118" s="29">
        <v>114</v>
      </c>
      <c r="B118" s="30" t="s">
        <v>108</v>
      </c>
      <c r="C118" s="42"/>
      <c r="D118" s="54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3">
        <v>2.8000000000000003</v>
      </c>
    </row>
    <row r="119" spans="1:25" ht="13.5" customHeight="1">
      <c r="A119" s="29">
        <v>115</v>
      </c>
      <c r="B119" s="30" t="s">
        <v>109</v>
      </c>
      <c r="C119" s="42"/>
      <c r="D119" s="32">
        <v>269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269</v>
      </c>
    </row>
    <row r="120" spans="1:25" ht="13.5" customHeight="1">
      <c r="A120" s="29">
        <v>116</v>
      </c>
      <c r="B120" s="30" t="s">
        <v>110</v>
      </c>
      <c r="C120" s="42"/>
      <c r="D120" s="3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10.000000000000002</v>
      </c>
    </row>
    <row r="121" spans="1:25" ht="13.5" customHeight="1">
      <c r="A121" s="29">
        <v>117</v>
      </c>
      <c r="B121" s="30" t="s">
        <v>111</v>
      </c>
      <c r="C121" s="42"/>
      <c r="D121" s="32">
        <v>361.5</v>
      </c>
      <c r="E121" s="54">
        <v>3.2812175567699131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364.78121755676989</v>
      </c>
    </row>
    <row r="122" spans="1:25" ht="13.5" customHeight="1">
      <c r="A122" s="29">
        <v>118</v>
      </c>
      <c r="B122" s="30" t="s">
        <v>112</v>
      </c>
      <c r="C122" s="42"/>
      <c r="D122" s="32">
        <v>9.9999999699999993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9.9999999699999993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8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47">
        <v>17.383794692180182</v>
      </c>
      <c r="D129" s="32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0.54759587778481178</v>
      </c>
      <c r="X129" s="40"/>
      <c r="Y129" s="37">
        <v>66.931390569964989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34.886798377655531</v>
      </c>
      <c r="U130" s="33"/>
      <c r="V130" s="34"/>
      <c r="W130" s="34"/>
      <c r="X130" s="40"/>
      <c r="Y130" s="37">
        <v>34.886798377655531</v>
      </c>
    </row>
    <row r="131" spans="1:25" ht="13.5" customHeight="1">
      <c r="A131" s="29">
        <v>127</v>
      </c>
      <c r="B131" s="30" t="s">
        <v>119</v>
      </c>
      <c r="C131" s="47">
        <v>67.354093235114789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79.786780859406164</v>
      </c>
      <c r="T131" s="33"/>
      <c r="U131" s="33"/>
      <c r="V131" s="34"/>
      <c r="W131" s="35">
        <v>33.337379704573259</v>
      </c>
      <c r="X131" s="40"/>
      <c r="Y131" s="37">
        <v>180.4782537990942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5.4261728601631933</v>
      </c>
      <c r="D136" s="33"/>
      <c r="E136" s="60">
        <v>1.280475144105332E-2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0.44791263395316155</v>
      </c>
      <c r="W136" s="35">
        <v>18.470403938870628</v>
      </c>
      <c r="X136" s="40"/>
      <c r="Y136" s="37">
        <v>24.357294184428035</v>
      </c>
    </row>
    <row r="137" spans="1:25" ht="27" customHeight="1">
      <c r="A137" s="29">
        <v>133</v>
      </c>
      <c r="B137" s="30" t="s">
        <v>121</v>
      </c>
      <c r="C137" s="47">
        <v>512.86843104516595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5.0273691356777653E-3</v>
      </c>
      <c r="X137" s="40"/>
      <c r="Y137" s="37">
        <v>512.87345841430158</v>
      </c>
    </row>
    <row r="138" spans="1:25" ht="13.5" customHeight="1">
      <c r="A138" s="29">
        <v>134</v>
      </c>
      <c r="B138" s="30" t="s">
        <v>122</v>
      </c>
      <c r="C138" s="47">
        <v>47.020051271215934</v>
      </c>
      <c r="D138" s="33"/>
      <c r="E138" s="33"/>
      <c r="F138" s="32">
        <v>107.87847221452287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3.7397514112309869E-2</v>
      </c>
      <c r="X138" s="40"/>
      <c r="Y138" s="37">
        <v>154.93592099985111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9">
        <v>0.5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0.5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8"/>
    </row>
    <row r="143" spans="1:25" ht="13.5" customHeight="1">
      <c r="A143" s="29">
        <v>139</v>
      </c>
      <c r="B143" s="30" t="s">
        <v>125</v>
      </c>
      <c r="C143" s="42"/>
      <c r="D143" s="54">
        <v>1.4000000000000001</v>
      </c>
      <c r="E143" s="54">
        <v>7.0728295080588737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43">
        <v>8.472829508058874</v>
      </c>
    </row>
    <row r="144" spans="1:25" ht="13.5" customHeight="1">
      <c r="A144" s="29">
        <v>140</v>
      </c>
      <c r="B144" s="30" t="s">
        <v>126</v>
      </c>
      <c r="C144" s="42"/>
      <c r="D144" s="33"/>
      <c r="E144" s="54">
        <v>1.814449378689674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43">
        <v>1.814449378689674</v>
      </c>
    </row>
    <row r="145" spans="1:25" ht="13.5" customHeight="1">
      <c r="A145" s="29">
        <v>141</v>
      </c>
      <c r="B145" s="30" t="s">
        <v>127</v>
      </c>
      <c r="C145" s="42"/>
      <c r="D145" s="32">
        <v>78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78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6.9719831871282851</v>
      </c>
      <c r="D148" s="33"/>
      <c r="E148" s="33"/>
      <c r="F148" s="33"/>
      <c r="G148" s="33"/>
      <c r="H148" s="33"/>
      <c r="I148" s="33"/>
      <c r="J148" s="33"/>
      <c r="K148" s="33"/>
      <c r="L148" s="32">
        <v>97.27319002239949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104.24517320952778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8"/>
    </row>
    <row r="151" spans="1:25" ht="13.5" customHeight="1">
      <c r="A151" s="29">
        <v>147</v>
      </c>
      <c r="B151" s="30" t="s">
        <v>131</v>
      </c>
      <c r="C151" s="42"/>
      <c r="D151" s="32">
        <v>732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732</v>
      </c>
    </row>
    <row r="152" spans="1:25" ht="13.5" customHeight="1">
      <c r="A152" s="29">
        <v>148</v>
      </c>
      <c r="B152" s="30" t="s">
        <v>132</v>
      </c>
      <c r="C152" s="42"/>
      <c r="D152" s="32">
        <v>163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163</v>
      </c>
    </row>
    <row r="153" spans="1:25" ht="13.5" customHeight="1">
      <c r="A153" s="29">
        <v>149</v>
      </c>
      <c r="B153" s="30" t="s">
        <v>386</v>
      </c>
      <c r="C153" s="44">
        <v>3.979326356310102E-2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3.979326356310102E-2</v>
      </c>
    </row>
    <row r="154" spans="1:25" ht="13.5" customHeight="1">
      <c r="A154" s="29">
        <v>150</v>
      </c>
      <c r="B154" s="30" t="s">
        <v>133</v>
      </c>
      <c r="C154" s="31">
        <v>4.4373170660067354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3">
        <v>4.4373170660067354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2394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2394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220.5170200320922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220.5170200320922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44">
        <v>8.4005812196489855E-3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8.4005812196489855E-3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6.1155353464079258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6.7863721881985459E-2</v>
      </c>
      <c r="X161" s="40"/>
      <c r="Y161" s="43">
        <v>6.1833990682899111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3017.7196927289956</v>
      </c>
      <c r="U165" s="33"/>
      <c r="V165" s="34"/>
      <c r="W165" s="34"/>
      <c r="X165" s="40"/>
      <c r="Y165" s="37">
        <v>3017.7196927289956</v>
      </c>
    </row>
    <row r="166" spans="1:25" ht="13.5" customHeight="1">
      <c r="A166" s="29">
        <v>162</v>
      </c>
      <c r="B166" s="30" t="s">
        <v>140</v>
      </c>
      <c r="C166" s="42"/>
      <c r="D166" s="32">
        <v>72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72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747.63005351717948</v>
      </c>
      <c r="U168" s="33"/>
      <c r="V168" s="34"/>
      <c r="W168" s="34"/>
      <c r="X168" s="40"/>
      <c r="Y168" s="37">
        <v>747.63005351717948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1180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1180</v>
      </c>
    </row>
    <row r="173" spans="1:25" ht="13.5" customHeight="1">
      <c r="A173" s="29">
        <v>169</v>
      </c>
      <c r="B173" s="30" t="s">
        <v>143</v>
      </c>
      <c r="C173" s="42"/>
      <c r="D173" s="54">
        <v>5.0000000000000009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43">
        <v>5.0000000000000009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8"/>
    </row>
    <row r="175" spans="1:25" ht="13.5" customHeight="1">
      <c r="A175" s="29">
        <v>171</v>
      </c>
      <c r="B175" s="30" t="s">
        <v>145</v>
      </c>
      <c r="C175" s="42"/>
      <c r="D175" s="32">
        <v>14.3</v>
      </c>
      <c r="E175" s="32">
        <v>13.259320117210713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27.559320117210714</v>
      </c>
    </row>
    <row r="176" spans="1:25" ht="13.5" customHeight="1">
      <c r="A176" s="29">
        <v>172</v>
      </c>
      <c r="B176" s="30" t="s">
        <v>146</v>
      </c>
      <c r="C176" s="42"/>
      <c r="D176" s="32">
        <v>266.52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266.52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34.799999999999997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34.799999999999997</v>
      </c>
    </row>
    <row r="179" spans="1:25" ht="13.5" customHeight="1">
      <c r="A179" s="29">
        <v>175</v>
      </c>
      <c r="B179" s="30" t="s">
        <v>148</v>
      </c>
      <c r="C179" s="42"/>
      <c r="D179" s="32">
        <v>105.80000000000001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105.80000000000001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4491.438199601349</v>
      </c>
      <c r="U180" s="33"/>
      <c r="V180" s="34"/>
      <c r="W180" s="34"/>
      <c r="X180" s="40"/>
      <c r="Y180" s="37">
        <v>4491.438199601349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57563.500000000007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57563.500000000007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0.11967173713491201</v>
      </c>
      <c r="D185" s="33"/>
      <c r="E185" s="32">
        <v>265.56894954646339</v>
      </c>
      <c r="F185" s="33"/>
      <c r="G185" s="33"/>
      <c r="H185" s="33"/>
      <c r="I185" s="33"/>
      <c r="J185" s="32">
        <v>52123.677891250554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1.993355415053839E-3</v>
      </c>
      <c r="X185" s="40"/>
      <c r="Y185" s="37">
        <v>52389.368505889564</v>
      </c>
    </row>
    <row r="186" spans="1:25" ht="13.5" customHeight="1">
      <c r="A186" s="29">
        <v>182</v>
      </c>
      <c r="B186" s="30" t="s">
        <v>153</v>
      </c>
      <c r="C186" s="42"/>
      <c r="D186" s="32">
        <v>176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176</v>
      </c>
    </row>
    <row r="187" spans="1:25" ht="13.5" customHeight="1">
      <c r="A187" s="29">
        <v>183</v>
      </c>
      <c r="B187" s="30" t="s">
        <v>154</v>
      </c>
      <c r="C187" s="42"/>
      <c r="D187" s="32">
        <v>1271.0000000000002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1271.0000000000002</v>
      </c>
    </row>
    <row r="188" spans="1:25" ht="13.5" customHeight="1">
      <c r="A188" s="29">
        <v>184</v>
      </c>
      <c r="B188" s="30" t="s">
        <v>155</v>
      </c>
      <c r="C188" s="42"/>
      <c r="D188" s="32">
        <v>37.200000000000003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37.200000000000003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2880.1257658376644</v>
      </c>
      <c r="U189" s="33"/>
      <c r="V189" s="34"/>
      <c r="W189" s="34"/>
      <c r="X189" s="40"/>
      <c r="Y189" s="37">
        <v>2880.1257658376644</v>
      </c>
    </row>
    <row r="190" spans="1:25" ht="13.5" customHeight="1">
      <c r="A190" s="29">
        <v>186</v>
      </c>
      <c r="B190" s="30" t="s">
        <v>157</v>
      </c>
      <c r="C190" s="47">
        <v>6550.9301147504821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1">
        <v>3.5651889059598707</v>
      </c>
      <c r="X190" s="40"/>
      <c r="Y190" s="37">
        <v>6554.495303656442</v>
      </c>
    </row>
    <row r="191" spans="1:25" ht="13.5" customHeight="1">
      <c r="A191" s="29">
        <v>187</v>
      </c>
      <c r="B191" s="30" t="s">
        <v>158</v>
      </c>
      <c r="C191" s="42"/>
      <c r="D191" s="32">
        <v>504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504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456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456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360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360</v>
      </c>
    </row>
    <row r="200" spans="1:25" ht="13.5" customHeight="1">
      <c r="A200" s="29">
        <v>196</v>
      </c>
      <c r="B200" s="30" t="s">
        <v>164</v>
      </c>
      <c r="C200" s="42"/>
      <c r="D200" s="32">
        <v>1204.0000000000002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1204.0000000000002</v>
      </c>
    </row>
    <row r="201" spans="1:25" ht="13.5" customHeight="1">
      <c r="A201" s="29">
        <v>197</v>
      </c>
      <c r="B201" s="30" t="s">
        <v>165</v>
      </c>
      <c r="C201" s="42"/>
      <c r="D201" s="32">
        <v>194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194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54">
        <v>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3">
        <v>3</v>
      </c>
    </row>
    <row r="211" spans="1:25" ht="27" customHeight="1">
      <c r="A211" s="29">
        <v>207</v>
      </c>
      <c r="B211" s="30" t="s">
        <v>171</v>
      </c>
      <c r="C211" s="38">
        <v>0.58607680747461965</v>
      </c>
      <c r="D211" s="32">
        <v>41</v>
      </c>
      <c r="E211" s="32">
        <v>10.206631228481433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8.5174891003458042E-3</v>
      </c>
      <c r="X211" s="40"/>
      <c r="Y211" s="37">
        <v>51.801225525056402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125.93564426191784</v>
      </c>
      <c r="T213" s="33"/>
      <c r="U213" s="33"/>
      <c r="V213" s="34"/>
      <c r="W213" s="35">
        <v>41.735224060247681</v>
      </c>
      <c r="X213" s="40"/>
      <c r="Y213" s="37">
        <v>167.67086832216552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625.00000005000004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625.00000005000004</v>
      </c>
    </row>
    <row r="217" spans="1:25" ht="13.5" customHeight="1">
      <c r="A217" s="29">
        <v>213</v>
      </c>
      <c r="B217" s="30" t="s">
        <v>175</v>
      </c>
      <c r="C217" s="47">
        <v>28.57281016281593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0.1022675784158029</v>
      </c>
      <c r="X217" s="40"/>
      <c r="Y217" s="37">
        <v>42.675077741231739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4">
        <v>2.3370975921686442E-3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5">
        <v>2.3370975921686442E-3</v>
      </c>
    </row>
    <row r="221" spans="1:25" ht="13.5" customHeight="1">
      <c r="A221" s="29">
        <v>217</v>
      </c>
      <c r="B221" s="30" t="s">
        <v>176</v>
      </c>
      <c r="C221" s="42"/>
      <c r="D221" s="32">
        <v>524.99999999999989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524.99999999999989</v>
      </c>
    </row>
    <row r="222" spans="1:25" ht="13.5" customHeight="1">
      <c r="A222" s="29">
        <v>218</v>
      </c>
      <c r="B222" s="30" t="s">
        <v>177</v>
      </c>
      <c r="C222" s="31">
        <v>1.0474823586673054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3.3008652497838284E-2</v>
      </c>
      <c r="X222" s="40"/>
      <c r="Y222" s="43">
        <v>1.0804910111651438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87.000000000000014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87.000000000000014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2.0079605887520118</v>
      </c>
      <c r="D228" s="33"/>
      <c r="E228" s="33"/>
      <c r="F228" s="33"/>
      <c r="G228" s="33"/>
      <c r="H228" s="33"/>
      <c r="I228" s="32">
        <v>10862.095377444524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25.312491621806803</v>
      </c>
      <c r="X228" s="40"/>
      <c r="Y228" s="37">
        <v>10889.415829655083</v>
      </c>
    </row>
    <row r="229" spans="1:25" ht="13.5" customHeight="1">
      <c r="A229" s="29">
        <v>225</v>
      </c>
      <c r="B229" s="30" t="s">
        <v>181</v>
      </c>
      <c r="C229" s="42"/>
      <c r="D229" s="33"/>
      <c r="E229" s="54">
        <v>2.4123933478420394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3">
        <v>2.4123933478420394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585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585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4639.8999999999996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4639.8999999999996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47">
        <v>7547.2719507468619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7547.2719507468619</v>
      </c>
    </row>
    <row r="237" spans="1:25" ht="13.5" customHeight="1">
      <c r="A237" s="29">
        <v>233</v>
      </c>
      <c r="B237" s="30" t="s">
        <v>186</v>
      </c>
      <c r="C237" s="42"/>
      <c r="D237" s="32">
        <v>102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102</v>
      </c>
    </row>
    <row r="238" spans="1:25" ht="13.5" customHeight="1">
      <c r="A238" s="29">
        <v>234</v>
      </c>
      <c r="B238" s="30" t="s">
        <v>187</v>
      </c>
      <c r="C238" s="44">
        <v>7.7554443090467641E-3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5">
        <v>7.7554443090467641E-3</v>
      </c>
    </row>
    <row r="239" spans="1:25" ht="13.5" customHeight="1">
      <c r="A239" s="29">
        <v>235</v>
      </c>
      <c r="B239" s="30" t="s">
        <v>417</v>
      </c>
      <c r="C239" s="52">
        <v>1.8458779682914679E-5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1.8458779682914679E-5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8"/>
    </row>
    <row r="241" spans="1:25" ht="13.5" customHeight="1">
      <c r="A241" s="29">
        <v>237</v>
      </c>
      <c r="B241" s="30" t="s">
        <v>189</v>
      </c>
      <c r="C241" s="38">
        <v>0.15750915400864163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1">
        <v>8.6077123568390181</v>
      </c>
      <c r="W241" s="34"/>
      <c r="X241" s="58">
        <v>11.016469141272074</v>
      </c>
      <c r="Y241" s="37">
        <v>19.781690652119735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0.22479038114944883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0.22479038114944883</v>
      </c>
    </row>
    <row r="244" spans="1:25" ht="13.5" customHeight="1">
      <c r="A244" s="29">
        <v>240</v>
      </c>
      <c r="B244" s="30" t="s">
        <v>191</v>
      </c>
      <c r="C244" s="47">
        <v>1007.1154310777143</v>
      </c>
      <c r="D244" s="33"/>
      <c r="E244" s="33"/>
      <c r="F244" s="33"/>
      <c r="G244" s="32">
        <v>61.517242166291098</v>
      </c>
      <c r="H244" s="33"/>
      <c r="I244" s="33"/>
      <c r="J244" s="33"/>
      <c r="K244" s="32">
        <v>2158.1506919444832</v>
      </c>
      <c r="L244" s="33"/>
      <c r="M244" s="32">
        <v>4703.6459193301034</v>
      </c>
      <c r="N244" s="32">
        <v>1310.7080627217363</v>
      </c>
      <c r="O244" s="32">
        <v>387.9152138169411</v>
      </c>
      <c r="P244" s="32">
        <v>2996.1633875853595</v>
      </c>
      <c r="Q244" s="33"/>
      <c r="R244" s="33"/>
      <c r="S244" s="33"/>
      <c r="T244" s="33"/>
      <c r="U244" s="33"/>
      <c r="V244" s="34"/>
      <c r="W244" s="50">
        <v>0.18813198072815251</v>
      </c>
      <c r="X244" s="40"/>
      <c r="Y244" s="37">
        <v>12625.404080623357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4">
        <v>2.2648435288010102E-3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32.327607494010792</v>
      </c>
      <c r="W246" s="46">
        <v>7.4390545563202278E-4</v>
      </c>
      <c r="X246" s="40"/>
      <c r="Y246" s="37">
        <v>32.33061624299522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250.9297834518969</v>
      </c>
      <c r="V247" s="34"/>
      <c r="W247" s="34"/>
      <c r="X247" s="40"/>
      <c r="Y247" s="37">
        <v>250.9297834518969</v>
      </c>
    </row>
    <row r="248" spans="1:25" ht="13.5" customHeight="1">
      <c r="A248" s="29">
        <v>244</v>
      </c>
      <c r="B248" s="30" t="s">
        <v>193</v>
      </c>
      <c r="C248" s="42"/>
      <c r="D248" s="32">
        <v>254503.25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254503.25</v>
      </c>
    </row>
    <row r="249" spans="1:25" ht="13.5" customHeight="1">
      <c r="A249" s="29">
        <v>245</v>
      </c>
      <c r="B249" s="30" t="s">
        <v>194</v>
      </c>
      <c r="C249" s="52">
        <v>9.1391216062404208E-5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2.6038280939976837E-4</v>
      </c>
      <c r="X249" s="40"/>
      <c r="Y249" s="61">
        <v>3.5177402546217258E-4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2576.0000000000005</v>
      </c>
      <c r="E252" s="54">
        <v>2.1027127737552149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2578.1027127737557</v>
      </c>
    </row>
    <row r="253" spans="1:25" ht="13.5" customHeight="1">
      <c r="A253" s="29">
        <v>249</v>
      </c>
      <c r="B253" s="30" t="s">
        <v>196</v>
      </c>
      <c r="C253" s="42"/>
      <c r="D253" s="32">
        <v>33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33</v>
      </c>
    </row>
    <row r="254" spans="1:25" ht="13.5" customHeight="1">
      <c r="A254" s="29">
        <v>250</v>
      </c>
      <c r="B254" s="30" t="s">
        <v>197</v>
      </c>
      <c r="C254" s="42"/>
      <c r="D254" s="54">
        <v>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43">
        <v>9</v>
      </c>
    </row>
    <row r="255" spans="1:25" ht="13.5" customHeight="1">
      <c r="A255" s="29">
        <v>251</v>
      </c>
      <c r="B255" s="30" t="s">
        <v>198</v>
      </c>
      <c r="C255" s="42"/>
      <c r="D255" s="32">
        <v>1462.3000005000001</v>
      </c>
      <c r="E255" s="32">
        <v>169.43661793410209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1631.7366184341022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54.304042730656796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54.304042730656796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32">
        <v>204.00000000000003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204.00000000000003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54">
        <v>1.6326058087342983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3">
        <v>1.6326058087342983</v>
      </c>
    </row>
    <row r="261" spans="1:25" ht="13.5" customHeight="1">
      <c r="A261" s="29">
        <v>257</v>
      </c>
      <c r="B261" s="30" t="s">
        <v>204</v>
      </c>
      <c r="C261" s="42"/>
      <c r="D261" s="32">
        <v>1412.05</v>
      </c>
      <c r="E261" s="60">
        <v>5.7138014024517379E-3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1412.0557138014024</v>
      </c>
    </row>
    <row r="262" spans="1:25" ht="13.5" customHeight="1">
      <c r="A262" s="29">
        <v>258</v>
      </c>
      <c r="B262" s="30" t="s">
        <v>205</v>
      </c>
      <c r="C262" s="44">
        <v>1.0829076575710873E-2</v>
      </c>
      <c r="D262" s="32">
        <v>565.79999994600007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2.4521307312772126E-4</v>
      </c>
      <c r="X262" s="40"/>
      <c r="Y262" s="37">
        <v>565.8110742356489</v>
      </c>
    </row>
    <row r="263" spans="1:25" ht="13.5" customHeight="1">
      <c r="A263" s="29">
        <v>259</v>
      </c>
      <c r="B263" s="30" t="s">
        <v>206</v>
      </c>
      <c r="C263" s="44">
        <v>3.0464850429098619E-2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5">
        <v>3.0464850429098619E-2</v>
      </c>
    </row>
    <row r="264" spans="1:25" ht="13.5" customHeight="1">
      <c r="A264" s="29">
        <v>260</v>
      </c>
      <c r="B264" s="30" t="s">
        <v>207</v>
      </c>
      <c r="C264" s="42"/>
      <c r="D264" s="32">
        <v>4285.0000004000012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4285.0000004000012</v>
      </c>
    </row>
    <row r="265" spans="1:25" ht="13.5" customHeight="1">
      <c r="A265" s="29">
        <v>261</v>
      </c>
      <c r="B265" s="30" t="s">
        <v>208</v>
      </c>
      <c r="C265" s="42"/>
      <c r="D265" s="32">
        <v>1057.0000000000002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1057.0000000000002</v>
      </c>
    </row>
    <row r="266" spans="1:25" ht="13.5" customHeight="1">
      <c r="A266" s="29">
        <v>262</v>
      </c>
      <c r="B266" s="30" t="s">
        <v>209</v>
      </c>
      <c r="C266" s="47">
        <v>913.31584447243222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1.0610283352642687</v>
      </c>
      <c r="X266" s="40"/>
      <c r="Y266" s="37">
        <v>914.37687280769649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188.50000000000003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188.50000000000003</v>
      </c>
    </row>
    <row r="271" spans="1:25" ht="13.5" customHeight="1">
      <c r="A271" s="29">
        <v>267</v>
      </c>
      <c r="B271" s="30" t="s">
        <v>211</v>
      </c>
      <c r="C271" s="42"/>
      <c r="D271" s="32">
        <v>406.5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406.5</v>
      </c>
    </row>
    <row r="272" spans="1:25" ht="13.5" customHeight="1">
      <c r="A272" s="29">
        <v>268</v>
      </c>
      <c r="B272" s="30" t="s">
        <v>212</v>
      </c>
      <c r="C272" s="44">
        <v>1.8415153013729674E-2</v>
      </c>
      <c r="D272" s="32">
        <v>209.99999999999997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210.01841515301371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0.19983117504933245</v>
      </c>
      <c r="D276" s="32">
        <v>275.99999999999994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57.077774694677061</v>
      </c>
      <c r="X276" s="36">
        <v>6.8818466681758297</v>
      </c>
      <c r="Y276" s="37">
        <v>340.15945253790221</v>
      </c>
    </row>
    <row r="277" spans="1:25" ht="13.5" customHeight="1">
      <c r="A277" s="29">
        <v>273</v>
      </c>
      <c r="B277" s="30" t="s">
        <v>215</v>
      </c>
      <c r="C277" s="44">
        <v>3.1212797293724989E-2</v>
      </c>
      <c r="D277" s="32">
        <v>22.199999999999996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22.231212797293722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47">
        <v>28.30123587846882</v>
      </c>
      <c r="D279" s="32">
        <v>205.5</v>
      </c>
      <c r="E279" s="60">
        <v>4.3854147498152245E-2</v>
      </c>
      <c r="F279" s="33"/>
      <c r="G279" s="33"/>
      <c r="H279" s="33"/>
      <c r="I279" s="32">
        <v>25989.483762185166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1559.3284666321126</v>
      </c>
      <c r="X279" s="40"/>
      <c r="Y279" s="37">
        <v>27782.657318843245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47">
        <v>63.230021510145455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87.791674152151558</v>
      </c>
      <c r="X281" s="40"/>
      <c r="Y281" s="37">
        <v>151.02169566229702</v>
      </c>
    </row>
    <row r="282" spans="1:25" ht="13.5" customHeight="1">
      <c r="A282" s="29">
        <v>278</v>
      </c>
      <c r="B282" s="30" t="s">
        <v>219</v>
      </c>
      <c r="C282" s="31">
        <v>2.3187765481957232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1">
        <v>2.7177169690888383</v>
      </c>
      <c r="X282" s="40"/>
      <c r="Y282" s="43">
        <v>5.036493517284562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47">
        <v>1056.3814163178317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0.37313579747079734</v>
      </c>
      <c r="X285" s="40"/>
      <c r="Y285" s="37">
        <v>1056.7545521153024</v>
      </c>
    </row>
    <row r="286" spans="1:25" ht="13.5" customHeight="1">
      <c r="A286" s="29">
        <v>282</v>
      </c>
      <c r="B286" s="30" t="s">
        <v>221</v>
      </c>
      <c r="C286" s="38">
        <v>0.20312554496117896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0.1365272836135856</v>
      </c>
      <c r="X286" s="40"/>
      <c r="Y286" s="41">
        <v>0.33965282857476453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262385.75000000006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262385.75000000006</v>
      </c>
    </row>
    <row r="290" spans="1:25" ht="13.5" customHeight="1">
      <c r="A290" s="29">
        <v>286</v>
      </c>
      <c r="B290" s="30" t="s">
        <v>224</v>
      </c>
      <c r="C290" s="42"/>
      <c r="D290" s="32">
        <v>44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44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4649.0198325908314</v>
      </c>
      <c r="U292" s="33"/>
      <c r="V292" s="34"/>
      <c r="W292" s="34"/>
      <c r="X292" s="40"/>
      <c r="Y292" s="37">
        <v>4649.0198325908314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1033.0000000000002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1033.0000000000002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47">
        <v>8876.3466441644705</v>
      </c>
      <c r="D300" s="32">
        <v>56.1</v>
      </c>
      <c r="E300" s="32">
        <v>171.92555617359062</v>
      </c>
      <c r="F300" s="33"/>
      <c r="G300" s="33"/>
      <c r="H300" s="33"/>
      <c r="I300" s="33"/>
      <c r="J300" s="33"/>
      <c r="K300" s="32">
        <v>2591.7104603561743</v>
      </c>
      <c r="L300" s="33"/>
      <c r="M300" s="32">
        <v>12214.309843767198</v>
      </c>
      <c r="N300" s="33"/>
      <c r="O300" s="32">
        <v>94.651576389066435</v>
      </c>
      <c r="P300" s="33"/>
      <c r="Q300" s="33"/>
      <c r="R300" s="33"/>
      <c r="S300" s="33"/>
      <c r="T300" s="33"/>
      <c r="U300" s="33"/>
      <c r="V300" s="34"/>
      <c r="W300" s="51">
        <v>2.7269196549164478</v>
      </c>
      <c r="X300" s="40"/>
      <c r="Y300" s="37">
        <v>24007.771000505418</v>
      </c>
    </row>
    <row r="301" spans="1:25" ht="13.5" customHeight="1">
      <c r="A301" s="29">
        <v>297</v>
      </c>
      <c r="B301" s="30" t="s">
        <v>230</v>
      </c>
      <c r="C301" s="47">
        <v>3672.4861172073524</v>
      </c>
      <c r="D301" s="32">
        <v>128.30000000000001</v>
      </c>
      <c r="E301" s="32">
        <v>68.787764978910488</v>
      </c>
      <c r="F301" s="33"/>
      <c r="G301" s="32">
        <v>8513.1675744755557</v>
      </c>
      <c r="H301" s="33"/>
      <c r="I301" s="33"/>
      <c r="J301" s="33"/>
      <c r="K301" s="32">
        <v>3447.0850918135384</v>
      </c>
      <c r="L301" s="33"/>
      <c r="M301" s="32">
        <v>7748.6551607793772</v>
      </c>
      <c r="N301" s="32">
        <v>877.51092634570568</v>
      </c>
      <c r="O301" s="32">
        <v>397.20329683208934</v>
      </c>
      <c r="P301" s="32">
        <v>1854.6521128096547</v>
      </c>
      <c r="Q301" s="33"/>
      <c r="R301" s="33"/>
      <c r="S301" s="33"/>
      <c r="T301" s="33"/>
      <c r="U301" s="33"/>
      <c r="V301" s="34"/>
      <c r="W301" s="51">
        <v>1.570407872589521</v>
      </c>
      <c r="X301" s="40"/>
      <c r="Y301" s="37">
        <v>26709.418453114773</v>
      </c>
    </row>
    <row r="302" spans="1:25" ht="13.5" customHeight="1">
      <c r="A302" s="29">
        <v>298</v>
      </c>
      <c r="B302" s="30" t="s">
        <v>231</v>
      </c>
      <c r="C302" s="31">
        <v>1.1315079490900433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3">
        <v>1.1315079490900433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47">
        <v>61890.801043476466</v>
      </c>
      <c r="D304" s="54">
        <v>2.1999999999999997</v>
      </c>
      <c r="E304" s="54">
        <v>1.2030063978869594</v>
      </c>
      <c r="F304" s="32">
        <v>3021.8690359701441</v>
      </c>
      <c r="G304" s="32">
        <v>49800.230284805999</v>
      </c>
      <c r="H304" s="33"/>
      <c r="I304" s="33"/>
      <c r="J304" s="33"/>
      <c r="K304" s="32">
        <v>31951.112672494259</v>
      </c>
      <c r="L304" s="32">
        <v>469.26681823081634</v>
      </c>
      <c r="M304" s="32">
        <v>155475.03138434366</v>
      </c>
      <c r="N304" s="32">
        <v>9612.7793683264154</v>
      </c>
      <c r="O304" s="32">
        <v>2227.623086845123</v>
      </c>
      <c r="P304" s="32">
        <v>19309.766296099038</v>
      </c>
      <c r="Q304" s="32">
        <v>359.0340009980988</v>
      </c>
      <c r="R304" s="32">
        <v>65.336427937524604</v>
      </c>
      <c r="S304" s="33"/>
      <c r="T304" s="33"/>
      <c r="U304" s="33"/>
      <c r="V304" s="34"/>
      <c r="W304" s="35">
        <v>104.80440410020401</v>
      </c>
      <c r="X304" s="40"/>
      <c r="Y304" s="37">
        <v>334291.05783002567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47">
        <v>671.65541685645292</v>
      </c>
      <c r="D306" s="32">
        <v>119.9</v>
      </c>
      <c r="E306" s="49">
        <v>0.27146073055033038</v>
      </c>
      <c r="F306" s="33"/>
      <c r="G306" s="33"/>
      <c r="H306" s="33"/>
      <c r="I306" s="33"/>
      <c r="J306" s="32">
        <v>791.64910117101942</v>
      </c>
      <c r="K306" s="33"/>
      <c r="L306" s="33"/>
      <c r="M306" s="32">
        <v>116.4540919654512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1">
        <v>2.9859344674201163</v>
      </c>
      <c r="X306" s="40"/>
      <c r="Y306" s="37">
        <v>1702.9160051908939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2.0652642797124237E-2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2.0652642797124237E-2</v>
      </c>
    </row>
    <row r="309" spans="1:25" ht="13.5" customHeight="1">
      <c r="A309" s="29">
        <v>305</v>
      </c>
      <c r="B309" s="30" t="s">
        <v>237</v>
      </c>
      <c r="C309" s="31">
        <v>2.2849706468851836</v>
      </c>
      <c r="D309" s="33"/>
      <c r="E309" s="33"/>
      <c r="F309" s="33"/>
      <c r="G309" s="32">
        <v>392.38188291032264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1">
        <v>9.5424865494369193</v>
      </c>
      <c r="W309" s="35">
        <v>89.145290453744437</v>
      </c>
      <c r="X309" s="58">
        <v>18.035003687183249</v>
      </c>
      <c r="Y309" s="37">
        <v>511.38963424757247</v>
      </c>
    </row>
    <row r="310" spans="1:25" ht="13.5" customHeight="1">
      <c r="A310" s="29">
        <v>306</v>
      </c>
      <c r="B310" s="30" t="s">
        <v>238</v>
      </c>
      <c r="C310" s="44">
        <v>5.2221602074136175E-2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5.2221602074136175E-2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62">
        <v>3.047718345931522E-4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8.4991838277248088E-4</v>
      </c>
      <c r="X312" s="40"/>
      <c r="Y312" s="45">
        <v>1.1546902173656332E-3</v>
      </c>
    </row>
    <row r="313" spans="1:25" ht="13.5" customHeight="1">
      <c r="A313" s="29">
        <v>309</v>
      </c>
      <c r="B313" s="30" t="s">
        <v>240</v>
      </c>
      <c r="C313" s="38">
        <v>0.35028274760684353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1">
        <v>1.9474462345789632</v>
      </c>
      <c r="W313" s="35">
        <v>184.7923816734349</v>
      </c>
      <c r="X313" s="58">
        <v>11.418471867385998</v>
      </c>
      <c r="Y313" s="37">
        <v>198.50858252300671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0.16248306298262349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0.16248306298262349</v>
      </c>
    </row>
    <row r="321" spans="1:25" ht="13.5" customHeight="1">
      <c r="A321" s="29">
        <v>317</v>
      </c>
      <c r="B321" s="30" t="s">
        <v>444</v>
      </c>
      <c r="C321" s="44">
        <v>2.455997682776569E-2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2.455997682776569E-2</v>
      </c>
    </row>
    <row r="322" spans="1:25" ht="13.5" customHeight="1">
      <c r="A322" s="29">
        <v>318</v>
      </c>
      <c r="B322" s="30" t="s">
        <v>242</v>
      </c>
      <c r="C322" s="38">
        <v>0.14784922619035765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1.1791548929610879E-2</v>
      </c>
      <c r="X322" s="40"/>
      <c r="Y322" s="41">
        <v>0.15964077511996852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8.963326008737324E-2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8.963326008737324E-2</v>
      </c>
    </row>
    <row r="325" spans="1:25" ht="13.5" customHeight="1">
      <c r="A325" s="29">
        <v>321</v>
      </c>
      <c r="B325" s="30" t="s">
        <v>244</v>
      </c>
      <c r="C325" s="44">
        <v>4.4190010231373242E-2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17.916505358126457</v>
      </c>
      <c r="W325" s="35">
        <v>42.898797455044587</v>
      </c>
      <c r="X325" s="40"/>
      <c r="Y325" s="37">
        <v>60.85949282340242</v>
      </c>
    </row>
    <row r="326" spans="1:25" ht="54" customHeight="1">
      <c r="A326" s="29">
        <v>322</v>
      </c>
      <c r="B326" s="30" t="s">
        <v>245</v>
      </c>
      <c r="C326" s="31">
        <v>2.7573755640848474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3">
        <v>2.7573755640848474</v>
      </c>
    </row>
    <row r="327" spans="1:25" ht="13.5" customHeight="1">
      <c r="A327" s="29">
        <v>323</v>
      </c>
      <c r="B327" s="30" t="s">
        <v>246</v>
      </c>
      <c r="C327" s="4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8"/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894.99999999999989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894.99999999999989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2">
        <v>128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128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6809.6252329266827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6809.6252329266827</v>
      </c>
    </row>
    <row r="334" spans="1:25" ht="27" customHeight="1">
      <c r="A334" s="29">
        <v>330</v>
      </c>
      <c r="B334" s="30" t="s">
        <v>449</v>
      </c>
      <c r="C334" s="44">
        <v>1.814374460521069E-2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5">
        <v>1.814374460521069E-2</v>
      </c>
    </row>
    <row r="335" spans="1:25" ht="13.5" customHeight="1">
      <c r="A335" s="29">
        <v>331</v>
      </c>
      <c r="B335" s="30" t="s">
        <v>250</v>
      </c>
      <c r="C335" s="42"/>
      <c r="D335" s="32">
        <v>245.99999999999997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245.99999999999997</v>
      </c>
    </row>
    <row r="336" spans="1:25" ht="13.5" customHeight="1">
      <c r="A336" s="29">
        <v>332</v>
      </c>
      <c r="B336" s="30" t="s">
        <v>251</v>
      </c>
      <c r="C336" s="63">
        <v>6.9487643448353391E-7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1">
        <v>3.9727903185410844</v>
      </c>
      <c r="W336" s="64">
        <v>1.4291524332949533E-7</v>
      </c>
      <c r="X336" s="36">
        <v>2.0570857665597222</v>
      </c>
      <c r="Y336" s="43">
        <v>6.029876922892484</v>
      </c>
    </row>
    <row r="337" spans="1:25" ht="13.5" customHeight="1">
      <c r="A337" s="29">
        <v>333</v>
      </c>
      <c r="B337" s="30" t="s">
        <v>252</v>
      </c>
      <c r="C337" s="38">
        <v>0.44585719506304222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25.767479492360533</v>
      </c>
      <c r="X337" s="40"/>
      <c r="Y337" s="37">
        <v>26.213336687423574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0.87026228063406208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0.66987911137437095</v>
      </c>
      <c r="X340" s="40"/>
      <c r="Y340" s="43">
        <v>1.540141392008433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0.19932323398513968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6.4404459626025395E-2</v>
      </c>
      <c r="X346" s="40"/>
      <c r="Y346" s="41">
        <v>0.2637276936111651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47">
        <v>12.623414658153195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1.6643663539534392E-2</v>
      </c>
      <c r="X353" s="58">
        <v>12.609109610271624</v>
      </c>
      <c r="Y353" s="37">
        <v>25.249167931964351</v>
      </c>
    </row>
    <row r="354" spans="1:25" ht="13.5" customHeight="1">
      <c r="A354" s="29">
        <v>350</v>
      </c>
      <c r="B354" s="30" t="s">
        <v>262</v>
      </c>
      <c r="C354" s="42"/>
      <c r="D354" s="32">
        <v>90.11</v>
      </c>
      <c r="E354" s="32">
        <v>42.077745278428559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132.18774527842857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1021.6098132848884</v>
      </c>
      <c r="L355" s="32">
        <v>286.72210584621251</v>
      </c>
      <c r="M355" s="32">
        <v>5245.3234740611942</v>
      </c>
      <c r="N355" s="32">
        <v>293.16477908683845</v>
      </c>
      <c r="O355" s="32">
        <v>544.6982919525708</v>
      </c>
      <c r="P355" s="32">
        <v>1766.1133308225803</v>
      </c>
      <c r="Q355" s="32">
        <v>478.71200133079844</v>
      </c>
      <c r="R355" s="32">
        <v>174.1489090233228</v>
      </c>
      <c r="S355" s="33"/>
      <c r="T355" s="33"/>
      <c r="U355" s="33"/>
      <c r="V355" s="34"/>
      <c r="W355" s="34"/>
      <c r="X355" s="40"/>
      <c r="Y355" s="37">
        <v>9810.4927054084055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1.9008595782822133</v>
      </c>
      <c r="D358" s="32">
        <v>64.599999999999994</v>
      </c>
      <c r="E358" s="33"/>
      <c r="F358" s="33"/>
      <c r="G358" s="32">
        <v>340.66952654002461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407.17038611830679</v>
      </c>
    </row>
    <row r="359" spans="1:25" ht="13.5" customHeight="1">
      <c r="A359" s="29">
        <v>355</v>
      </c>
      <c r="B359" s="30" t="s">
        <v>265</v>
      </c>
      <c r="C359" s="47">
        <v>28.347484666467778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1">
        <v>3.6999308853264825</v>
      </c>
      <c r="X359" s="40"/>
      <c r="Y359" s="37">
        <v>32.047415551794259</v>
      </c>
    </row>
    <row r="360" spans="1:25" ht="13.5" customHeight="1">
      <c r="A360" s="29">
        <v>356</v>
      </c>
      <c r="B360" s="30" t="s">
        <v>266</v>
      </c>
      <c r="C360" s="38">
        <v>0.10773843554654533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0.10773843554654533</v>
      </c>
    </row>
    <row r="361" spans="1:25" ht="13.5" customHeight="1">
      <c r="A361" s="29">
        <v>357</v>
      </c>
      <c r="B361" s="30" t="s">
        <v>267</v>
      </c>
      <c r="C361" s="42"/>
      <c r="D361" s="32">
        <v>629.99999974999992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629.99999974999992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1440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1440</v>
      </c>
    </row>
    <row r="365" spans="1:25" ht="13.5" customHeight="1">
      <c r="A365" s="29">
        <v>361</v>
      </c>
      <c r="B365" s="30" t="s">
        <v>270</v>
      </c>
      <c r="C365" s="42"/>
      <c r="D365" s="32">
        <v>194.39999999999998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194.39999999999998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32">
        <v>400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400</v>
      </c>
    </row>
    <row r="368" spans="1:25" ht="13.5" customHeight="1">
      <c r="A368" s="29">
        <v>364</v>
      </c>
      <c r="B368" s="30" t="s">
        <v>273</v>
      </c>
      <c r="C368" s="42"/>
      <c r="D368" s="32">
        <v>47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47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60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60</v>
      </c>
    </row>
    <row r="374" spans="1:25" ht="13.5" customHeight="1">
      <c r="A374" s="29">
        <v>370</v>
      </c>
      <c r="B374" s="30" t="s">
        <v>277</v>
      </c>
      <c r="C374" s="42"/>
      <c r="D374" s="32">
        <v>87.5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87.5</v>
      </c>
    </row>
    <row r="375" spans="1:25" ht="13.5" customHeight="1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48"/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47">
        <v>335.1889765351238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5082.8346722510942</v>
      </c>
      <c r="W378" s="34"/>
      <c r="X378" s="58">
        <v>823.55935826361713</v>
      </c>
      <c r="Y378" s="37">
        <v>6241.583007049835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659.99999999999989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659.99999999999989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279.99999999999994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48.559890395504603</v>
      </c>
      <c r="T385" s="33"/>
      <c r="U385" s="33"/>
      <c r="V385" s="34"/>
      <c r="W385" s="35">
        <v>10.337177258089984</v>
      </c>
      <c r="X385" s="40"/>
      <c r="Y385" s="37">
        <v>58.89706765359459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32">
        <v>27.000000000000004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27.000000000000004</v>
      </c>
    </row>
    <row r="388" spans="1:25" ht="13.5" customHeight="1">
      <c r="A388" s="29">
        <v>384</v>
      </c>
      <c r="B388" s="30" t="s">
        <v>287</v>
      </c>
      <c r="C388" s="47">
        <v>1287.6529158632002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3.7387882504637836E-2</v>
      </c>
      <c r="X388" s="40"/>
      <c r="Y388" s="37">
        <v>1287.6903037457048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2">
        <v>8690.0000000000018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8690.0000000000018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3.1608396963499263</v>
      </c>
      <c r="D393" s="33"/>
      <c r="E393" s="33"/>
      <c r="F393" s="33"/>
      <c r="G393" s="33"/>
      <c r="H393" s="33"/>
      <c r="I393" s="32">
        <v>411.40069620455722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24.933874244454596</v>
      </c>
      <c r="X393" s="40"/>
      <c r="Y393" s="37">
        <v>439.49541014536175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6.1432178768676973E-2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6.1432178768676973E-2</v>
      </c>
    </row>
    <row r="396" spans="1:25" ht="13.5" customHeight="1">
      <c r="A396" s="29">
        <v>392</v>
      </c>
      <c r="B396" s="30" t="s">
        <v>293</v>
      </c>
      <c r="C396" s="47">
        <v>14492.17571387277</v>
      </c>
      <c r="D396" s="33"/>
      <c r="E396" s="33"/>
      <c r="F396" s="32">
        <v>487.67915699918376</v>
      </c>
      <c r="G396" s="33"/>
      <c r="H396" s="33"/>
      <c r="I396" s="33"/>
      <c r="J396" s="33"/>
      <c r="K396" s="32">
        <v>14952.175732824026</v>
      </c>
      <c r="L396" s="33"/>
      <c r="M396" s="32">
        <v>33301.761262673703</v>
      </c>
      <c r="N396" s="33"/>
      <c r="O396" s="32">
        <v>546.06678685999873</v>
      </c>
      <c r="P396" s="33"/>
      <c r="Q396" s="33"/>
      <c r="R396" s="33"/>
      <c r="S396" s="33"/>
      <c r="T396" s="33"/>
      <c r="U396" s="33"/>
      <c r="V396" s="34"/>
      <c r="W396" s="51">
        <v>9.1660800282944468</v>
      </c>
      <c r="X396" s="40"/>
      <c r="Y396" s="37">
        <v>63789.024733257975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1">
        <v>5.842338703736889</v>
      </c>
      <c r="W398" s="34"/>
      <c r="X398" s="40"/>
      <c r="Y398" s="43">
        <v>5.842338703736889</v>
      </c>
    </row>
    <row r="399" spans="1:25" ht="13.5" customHeight="1">
      <c r="A399" s="29">
        <v>395</v>
      </c>
      <c r="B399" s="30" t="s">
        <v>296</v>
      </c>
      <c r="C399" s="38">
        <v>0.71552467941834985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0.71552467941834985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62">
        <v>2.0763179115027046E-4</v>
      </c>
      <c r="D403" s="33"/>
      <c r="E403" s="33"/>
      <c r="F403" s="33"/>
      <c r="G403" s="33"/>
      <c r="H403" s="33"/>
      <c r="I403" s="33"/>
      <c r="J403" s="33"/>
      <c r="K403" s="32">
        <v>615.36715782612271</v>
      </c>
      <c r="L403" s="33"/>
      <c r="M403" s="32">
        <v>2160.0125012730869</v>
      </c>
      <c r="N403" s="32">
        <v>187.13516583066308</v>
      </c>
      <c r="O403" s="32">
        <v>274.2073219872554</v>
      </c>
      <c r="P403" s="32">
        <v>386.91766246127628</v>
      </c>
      <c r="Q403" s="32">
        <v>119.67800033269961</v>
      </c>
      <c r="R403" s="33"/>
      <c r="S403" s="33"/>
      <c r="T403" s="33"/>
      <c r="U403" s="33"/>
      <c r="V403" s="34"/>
      <c r="W403" s="55">
        <v>1.2020953934670056E-5</v>
      </c>
      <c r="X403" s="40"/>
      <c r="Y403" s="37">
        <v>3743.3180293638488</v>
      </c>
    </row>
    <row r="404" spans="1:25" ht="13.5" customHeight="1">
      <c r="A404" s="29">
        <v>400</v>
      </c>
      <c r="B404" s="30" t="s">
        <v>299</v>
      </c>
      <c r="C404" s="47">
        <v>857.28576437374068</v>
      </c>
      <c r="D404" s="49">
        <v>0.52</v>
      </c>
      <c r="E404" s="33"/>
      <c r="F404" s="33"/>
      <c r="G404" s="33"/>
      <c r="H404" s="33"/>
      <c r="I404" s="33"/>
      <c r="J404" s="33"/>
      <c r="K404" s="32">
        <v>26479.824331069696</v>
      </c>
      <c r="L404" s="32">
        <v>234.15056541905793</v>
      </c>
      <c r="M404" s="32">
        <v>37513.325645196441</v>
      </c>
      <c r="N404" s="32">
        <v>2849.7344135461412</v>
      </c>
      <c r="O404" s="32">
        <v>2313.3205685198386</v>
      </c>
      <c r="P404" s="32">
        <v>6886.0168828728929</v>
      </c>
      <c r="Q404" s="32">
        <v>478.71200133079844</v>
      </c>
      <c r="R404" s="32">
        <v>183.80834948906809</v>
      </c>
      <c r="S404" s="33"/>
      <c r="T404" s="33"/>
      <c r="U404" s="33"/>
      <c r="V404" s="34"/>
      <c r="W404" s="50">
        <v>0.21318908651786866</v>
      </c>
      <c r="X404" s="40"/>
      <c r="Y404" s="37">
        <v>77796.911710904198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782.50000000000023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782.50000000000023</v>
      </c>
    </row>
    <row r="407" spans="1:25" ht="13.5" customHeight="1">
      <c r="A407" s="29">
        <v>403</v>
      </c>
      <c r="B407" s="30" t="s">
        <v>301</v>
      </c>
      <c r="C407" s="62">
        <v>6.0736400098651382E-4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5.7553462358912071E-4</v>
      </c>
      <c r="X407" s="40"/>
      <c r="Y407" s="45">
        <v>1.1828986245756346E-3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47">
        <v>26.185106185792257</v>
      </c>
      <c r="D409" s="32">
        <v>195</v>
      </c>
      <c r="E409" s="54">
        <v>5.5552626076907838</v>
      </c>
      <c r="F409" s="33"/>
      <c r="G409" s="33"/>
      <c r="H409" s="32">
        <v>65.44176480934982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10325.749424984579</v>
      </c>
      <c r="W409" s="34"/>
      <c r="X409" s="40"/>
      <c r="Y409" s="37">
        <v>10617.931558587412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47">
        <v>1101.5822027886304</v>
      </c>
      <c r="D411" s="32">
        <v>5276.2499999104994</v>
      </c>
      <c r="E411" s="32">
        <v>14.85044226208033</v>
      </c>
      <c r="F411" s="33"/>
      <c r="G411" s="33"/>
      <c r="H411" s="33"/>
      <c r="I411" s="32">
        <v>301492.1238707343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2332.5872089651739</v>
      </c>
      <c r="X411" s="40"/>
      <c r="Y411" s="37">
        <v>310217.39372466068</v>
      </c>
    </row>
    <row r="412" spans="1:25" ht="27" customHeight="1">
      <c r="A412" s="29">
        <v>408</v>
      </c>
      <c r="B412" s="30" t="s">
        <v>304</v>
      </c>
      <c r="C412" s="31">
        <v>9.1904401575446322</v>
      </c>
      <c r="D412" s="32">
        <v>568.57499997204161</v>
      </c>
      <c r="E412" s="54">
        <v>1.5410731527042574</v>
      </c>
      <c r="F412" s="33"/>
      <c r="G412" s="33"/>
      <c r="H412" s="33"/>
      <c r="I412" s="32">
        <v>145.23954368007924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1">
        <v>2.3525009427806798</v>
      </c>
      <c r="X412" s="40"/>
      <c r="Y412" s="37">
        <v>726.89855790515048</v>
      </c>
    </row>
    <row r="413" spans="1:25" ht="27" customHeight="1">
      <c r="A413" s="29">
        <v>409</v>
      </c>
      <c r="B413" s="30" t="s">
        <v>305</v>
      </c>
      <c r="C413" s="31">
        <v>7.8196412177691563</v>
      </c>
      <c r="D413" s="32">
        <v>3452.7999994229995</v>
      </c>
      <c r="E413" s="33"/>
      <c r="F413" s="33"/>
      <c r="G413" s="33"/>
      <c r="H413" s="33"/>
      <c r="I413" s="32">
        <v>40490.313616793974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1915.1648469829688</v>
      </c>
      <c r="X413" s="40"/>
      <c r="Y413" s="37">
        <v>45866.09810441771</v>
      </c>
    </row>
    <row r="414" spans="1:25" ht="27" customHeight="1">
      <c r="A414" s="29">
        <v>410</v>
      </c>
      <c r="B414" s="30" t="s">
        <v>306</v>
      </c>
      <c r="C414" s="47">
        <v>557.21545320129326</v>
      </c>
      <c r="D414" s="32">
        <v>3752.9199999229168</v>
      </c>
      <c r="E414" s="32">
        <v>17.217729895660842</v>
      </c>
      <c r="F414" s="33"/>
      <c r="G414" s="33"/>
      <c r="H414" s="33"/>
      <c r="I414" s="32">
        <v>900.1612913091235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29.242427502539307</v>
      </c>
      <c r="X414" s="40"/>
      <c r="Y414" s="37">
        <v>5256.7569018315344</v>
      </c>
    </row>
    <row r="415" spans="1:25" ht="13.5" customHeight="1">
      <c r="A415" s="29">
        <v>411</v>
      </c>
      <c r="B415" s="30" t="s">
        <v>307</v>
      </c>
      <c r="C415" s="47">
        <v>457.33355808733756</v>
      </c>
      <c r="D415" s="33"/>
      <c r="E415" s="33"/>
      <c r="F415" s="32">
        <v>82.81521486057899</v>
      </c>
      <c r="G415" s="33"/>
      <c r="H415" s="33"/>
      <c r="I415" s="33"/>
      <c r="J415" s="33"/>
      <c r="K415" s="32">
        <v>1820.4991157127811</v>
      </c>
      <c r="L415" s="32">
        <v>352.31696730976489</v>
      </c>
      <c r="M415" s="32">
        <v>16586.868328947232</v>
      </c>
      <c r="N415" s="32">
        <v>649.10737586860284</v>
      </c>
      <c r="O415" s="32">
        <v>9757.4419578323868</v>
      </c>
      <c r="P415" s="32">
        <v>5004.5614140273583</v>
      </c>
      <c r="Q415" s="32">
        <v>1436.1360039923952</v>
      </c>
      <c r="R415" s="32">
        <v>86.451156230047587</v>
      </c>
      <c r="S415" s="33"/>
      <c r="T415" s="33"/>
      <c r="U415" s="33"/>
      <c r="V415" s="34"/>
      <c r="W415" s="35">
        <v>110.31453713702842</v>
      </c>
      <c r="X415" s="58">
        <v>197.95189904606227</v>
      </c>
      <c r="Y415" s="37">
        <v>36541.797529051575</v>
      </c>
    </row>
    <row r="416" spans="1:25" ht="13.5" customHeight="1">
      <c r="A416" s="29">
        <v>412</v>
      </c>
      <c r="B416" s="30" t="s">
        <v>308</v>
      </c>
      <c r="C416" s="38">
        <v>0.1343298539882406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1">
        <v>9.7372311728948162</v>
      </c>
      <c r="W416" s="35">
        <v>16.066207990976874</v>
      </c>
      <c r="X416" s="36">
        <v>1.5324597654953616</v>
      </c>
      <c r="Y416" s="37">
        <v>27.470228783355292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4">
        <v>4.5399915621743992E-3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5">
        <v>4.5399915621743992E-3</v>
      </c>
    </row>
    <row r="419" spans="1:25" ht="13.5" customHeight="1">
      <c r="A419" s="29">
        <v>415</v>
      </c>
      <c r="B419" s="30" t="s">
        <v>311</v>
      </c>
      <c r="C419" s="47">
        <v>16.996097000330984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0.16543218193959161</v>
      </c>
      <c r="X419" s="40"/>
      <c r="Y419" s="37">
        <v>17.161529182270577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5.9924678385772177E-3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4.3328710172833981E-3</v>
      </c>
      <c r="X422" s="40"/>
      <c r="Y422" s="45">
        <v>1.0325338855860615E-2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47">
        <v>178.86525763492145</v>
      </c>
      <c r="D424" s="33"/>
      <c r="E424" s="33"/>
      <c r="F424" s="32">
        <v>47.934648899895471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1.0655241020626616</v>
      </c>
      <c r="X424" s="40"/>
      <c r="Y424" s="37">
        <v>227.86543063687958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1101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1101</v>
      </c>
    </row>
    <row r="427" spans="1:25" ht="13.5" customHeight="1">
      <c r="A427" s="29">
        <v>423</v>
      </c>
      <c r="B427" s="30" t="s">
        <v>475</v>
      </c>
      <c r="C427" s="62">
        <v>1.5959345464532565E-4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1">
        <v>1.5959345464532565E-4</v>
      </c>
    </row>
    <row r="428" spans="1:25" ht="13.5" customHeight="1">
      <c r="A428" s="29">
        <v>424</v>
      </c>
      <c r="B428" s="30" t="s">
        <v>317</v>
      </c>
      <c r="C428" s="42"/>
      <c r="D428" s="32">
        <v>640.00000000000011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640.00000000000011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135</v>
      </c>
      <c r="E431" s="32">
        <v>72.113887500343381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207.11388750034337</v>
      </c>
    </row>
    <row r="432" spans="1:25" ht="13.5" customHeight="1">
      <c r="A432" s="29">
        <v>428</v>
      </c>
      <c r="B432" s="30" t="s">
        <v>319</v>
      </c>
      <c r="C432" s="42"/>
      <c r="D432" s="32">
        <v>347</v>
      </c>
      <c r="E432" s="32">
        <v>32.751205313386748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379.75120531338678</v>
      </c>
    </row>
    <row r="433" spans="1:25" ht="13.5" customHeight="1">
      <c r="A433" s="29">
        <v>429</v>
      </c>
      <c r="B433" s="30" t="s">
        <v>320</v>
      </c>
      <c r="C433" s="42"/>
      <c r="D433" s="32">
        <v>32.700000000000003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32.700000000000003</v>
      </c>
    </row>
    <row r="434" spans="1:25" ht="13.5" customHeight="1">
      <c r="A434" s="29">
        <v>430</v>
      </c>
      <c r="B434" s="30" t="s">
        <v>321</v>
      </c>
      <c r="C434" s="42"/>
      <c r="D434" s="32">
        <v>25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25</v>
      </c>
    </row>
    <row r="435" spans="1:25" ht="13.5" customHeight="1">
      <c r="A435" s="29">
        <v>431</v>
      </c>
      <c r="B435" s="30" t="s">
        <v>322</v>
      </c>
      <c r="C435" s="42"/>
      <c r="D435" s="32">
        <v>1989.3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1989.3</v>
      </c>
    </row>
    <row r="436" spans="1:25" ht="13.5" customHeight="1">
      <c r="A436" s="29">
        <v>432</v>
      </c>
      <c r="B436" s="30" t="s">
        <v>323</v>
      </c>
      <c r="C436" s="42"/>
      <c r="D436" s="32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40.000000000000007</v>
      </c>
    </row>
    <row r="437" spans="1:25" ht="13.5" customHeight="1">
      <c r="A437" s="29">
        <v>433</v>
      </c>
      <c r="B437" s="30" t="s">
        <v>324</v>
      </c>
      <c r="C437" s="42"/>
      <c r="D437" s="32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54">
        <v>5.8000000000000007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3">
        <v>5.8000000000000007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2.8355301277658551</v>
      </c>
      <c r="D442" s="32">
        <v>52.600000000000009</v>
      </c>
      <c r="E442" s="49">
        <v>0.2426500398079604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1.269575587424241E-4</v>
      </c>
      <c r="X442" s="40"/>
      <c r="Y442" s="37">
        <v>55.678307125132569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62">
        <v>7.0772602399141768E-4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0.71040198051789505</v>
      </c>
      <c r="X444" s="40"/>
      <c r="Y444" s="41">
        <v>0.71110970654188643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54">
        <v>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3">
        <v>6</v>
      </c>
    </row>
    <row r="447" spans="1:25" ht="13.5" customHeight="1">
      <c r="A447" s="29">
        <v>443</v>
      </c>
      <c r="B447" s="30" t="s">
        <v>332</v>
      </c>
      <c r="C447" s="42"/>
      <c r="D447" s="32">
        <v>1670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1670</v>
      </c>
    </row>
    <row r="448" spans="1:25" ht="13.5" customHeight="1">
      <c r="A448" s="29">
        <v>444</v>
      </c>
      <c r="B448" s="30" t="s">
        <v>333</v>
      </c>
      <c r="C448" s="42"/>
      <c r="D448" s="32">
        <v>79.199999999999989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79.199999999999989</v>
      </c>
    </row>
    <row r="449" spans="1:25" ht="13.5" customHeight="1">
      <c r="A449" s="29">
        <v>445</v>
      </c>
      <c r="B449" s="30" t="s">
        <v>334</v>
      </c>
      <c r="C449" s="42"/>
      <c r="D449" s="32">
        <v>2003.6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2003.6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5.5071699209821787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7.6994678019815271E-2</v>
      </c>
      <c r="X452" s="40"/>
      <c r="Y452" s="43">
        <v>5.5841645990019941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24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7.2279080489119829E-3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7.2279080489119829E-3</v>
      </c>
    </row>
    <row r="457" spans="1:25" ht="13.5" customHeight="1">
      <c r="A457" s="29">
        <v>453</v>
      </c>
      <c r="B457" s="30" t="s">
        <v>339</v>
      </c>
      <c r="C457" s="31">
        <v>1.1292946484577717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32.888188108248407</v>
      </c>
      <c r="X457" s="40"/>
      <c r="Y457" s="37">
        <v>34.01748275670618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1.8126082584763845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51">
        <v>3.0495486536992424</v>
      </c>
      <c r="X459" s="40"/>
      <c r="Y459" s="43">
        <v>4.8621569121756272</v>
      </c>
    </row>
    <row r="460" spans="1:25" ht="13.5" customHeight="1">
      <c r="A460" s="29">
        <v>456</v>
      </c>
      <c r="B460" s="30" t="s">
        <v>341</v>
      </c>
      <c r="C460" s="42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429.53867196755459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429.53867196755459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2.0124229394263509</v>
      </c>
      <c r="X463" s="40"/>
      <c r="Y463" s="43">
        <v>2.0124229394263509</v>
      </c>
    </row>
    <row r="464" spans="1:25">
      <c r="A464" s="29">
        <v>460</v>
      </c>
      <c r="B464" s="30" t="s">
        <v>486</v>
      </c>
      <c r="C464" s="38">
        <v>0.38225955205143852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0.38225955205143852</v>
      </c>
    </row>
    <row r="465" spans="1:25">
      <c r="A465" s="29">
        <v>461</v>
      </c>
      <c r="B465" s="30" t="s">
        <v>487</v>
      </c>
      <c r="C465" s="31">
        <v>1.3737948140164575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3">
        <v>1.3737948140164575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192872.08467902296</v>
      </c>
      <c r="D467" s="2">
        <f t="shared" si="0"/>
        <v>680463.44449862686</v>
      </c>
      <c r="E467" s="2">
        <f t="shared" si="0"/>
        <v>1957.3170947515039</v>
      </c>
      <c r="F467" s="2">
        <f t="shared" si="0"/>
        <v>4387.607468172172</v>
      </c>
      <c r="G467" s="2">
        <f t="shared" si="0"/>
        <v>149740.82500471789</v>
      </c>
      <c r="H467" s="2">
        <f t="shared" si="0"/>
        <v>129617.72714937603</v>
      </c>
      <c r="I467" s="2">
        <f t="shared" si="0"/>
        <v>521452.57155353751</v>
      </c>
      <c r="J467" s="2">
        <f t="shared" si="0"/>
        <v>52915.326992421571</v>
      </c>
      <c r="K467" s="2">
        <f t="shared" si="0"/>
        <v>106220.80241159347</v>
      </c>
      <c r="L467" s="2">
        <f t="shared" si="0"/>
        <v>5239.3870139360961</v>
      </c>
      <c r="M467" s="2">
        <f t="shared" si="0"/>
        <v>394950.38392525265</v>
      </c>
      <c r="N467" s="2">
        <f t="shared" si="0"/>
        <v>24909.751445844151</v>
      </c>
      <c r="O467" s="2">
        <f t="shared" si="0"/>
        <v>21142.480296387395</v>
      </c>
      <c r="P467" s="2">
        <f t="shared" si="0"/>
        <v>58996.567261492062</v>
      </c>
      <c r="Q467" s="2">
        <f t="shared" si="0"/>
        <v>4308.4080119771861</v>
      </c>
      <c r="R467" s="2">
        <f t="shared" si="0"/>
        <v>715.41837763406875</v>
      </c>
      <c r="S467" s="2">
        <f t="shared" si="0"/>
        <v>254.28231551682862</v>
      </c>
      <c r="T467" s="2">
        <f t="shared" si="0"/>
        <v>56002.71345309887</v>
      </c>
      <c r="U467" s="3">
        <f>SUM(U5:U466)</f>
        <v>250.9297834518969</v>
      </c>
      <c r="V467" s="4">
        <f>SUM(V5:V246)+V247/10^6+SUM(V248:V466)</f>
        <v>15508.466667160992</v>
      </c>
      <c r="W467" s="4">
        <f>SUM(W5:W246)+W247/10^6+SUM(W248:W466)</f>
        <v>17717.835823083686</v>
      </c>
      <c r="X467" s="5">
        <f>SUM(X5:X246)+X247/10^6+SUM(X248:X466)</f>
        <v>1119.1610660936703</v>
      </c>
      <c r="Y467" s="6">
        <f>SUM(Y5:Y246)+Y247/10^6+SUM(Y248:Y466)</f>
        <v>2440492.5627606274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2019-02-08T04:13:50Z</dcterms:modified>
</cp:coreProperties>
</file>