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38" sheetId="21" r:id="rId1"/>
  </sheets>
  <definedNames>
    <definedName name="_xlnm._FilterDatabase" localSheetId="0" hidden="1">総括表38!$A$4:$FY$325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総括表38!$1:$4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<sst xmlns="http://schemas.openxmlformats.org/spreadsheetml/2006/main" count="491" uniqueCount="489">
  <si>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</si>
  <si>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</si>
  <si>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</si>
  <si>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</si>
  <si>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</si>
  <si>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</si>
  <si>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</si>
  <si>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</si>
  <si>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</si>
  <si>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</si>
  <si>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</si>
  <si>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</si>
  <si>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</si>
  <si>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</si>
  <si>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</si>
  <si>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</si>
  <si>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</si>
  <si>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</si>
  <si>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</si>
  <si>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</si>
  <si>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</si>
  <si>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</si>
  <si>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</si>
  <si>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</si>
  <si>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</si>
  <si>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</si>
  <si>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</si>
  <si>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</si>
  <si>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</si>
  <si>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</si>
  <si>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</si>
  <si>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</si>
  <si>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</si>
  <si>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</si>
  <si>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</si>
  <si>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</si>
  <si>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</si>
  <si>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</si>
  <si>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</si>
  <si>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</si>
  <si>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</si>
  <si>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</si>
  <si>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</si>
  <si>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</si>
  <si>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</si>
  <si>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</si>
  <si>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</si>
  <si>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</si>
  <si>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</si>
  <si>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</si>
  <si>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</si>
  <si>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</si>
  <si>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</si>
  <si>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</si>
  <si>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</si>
  <si>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</si>
  <si>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</si>
  <si>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</si>
  <si>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</si>
  <si>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</si>
  <si>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</si>
  <si>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</si>
  <si>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</si>
  <si>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</si>
  <si>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</si>
  <si>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</si>
  <si>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</si>
  <si>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</si>
  <si>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</si>
  <si>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</si>
  <si>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</si>
  <si>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</si>
  <si>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</si>
  <si>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</si>
  <si>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</si>
  <si>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</si>
  <si>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</si>
  <si>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</si>
  <si>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</si>
  <si>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</si>
  <si>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</si>
  <si>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</si>
  <si>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</si>
  <si>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</si>
  <si>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</si>
  <si>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</si>
  <si>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</si>
  <si>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</si>
  <si>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</si>
  <si>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</si>
  <si>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</si>
  <si>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</si>
  <si>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</si>
  <si>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</si>
  <si>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</si>
  <si>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</si>
  <si>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</si>
  <si>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</si>
  <si>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</si>
  <si>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</si>
  <si>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</si>
  <si>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</si>
  <si>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</si>
  <si>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</si>
  <si>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</si>
  <si>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</si>
  <si>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</si>
  <si>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</si>
  <si>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</si>
  <si>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</si>
  <si>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</si>
  <si>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</si>
  <si>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</si>
  <si>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</si>
  <si>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</si>
  <si>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</si>
  <si>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</si>
  <si>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</si>
  <si>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</si>
  <si>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</si>
  <si>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</si>
  <si>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</si>
  <si>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</si>
  <si>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</si>
  <si>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</si>
  <si>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</si>
  <si>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</si>
  <si>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</si>
  <si>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</si>
  <si>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</si>
  <si>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</si>
  <si>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</si>
  <si>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</si>
  <si>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</si>
  <si>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</si>
  <si>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</si>
  <si>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</si>
  <si>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</si>
  <si>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</si>
  <si>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</si>
  <si>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</si>
  <si>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</si>
  <si>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</si>
  <si>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</si>
  <si>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</si>
  <si>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</si>
  <si>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</si>
  <si>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</si>
  <si>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</si>
  <si>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</si>
  <si>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</si>
  <si>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</si>
  <si>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</si>
  <si>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</si>
  <si>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</si>
  <si>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</si>
  <si>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</si>
  <si>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</si>
  <si>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</si>
  <si>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</si>
  <si>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</si>
  <si>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</si>
  <si>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</si>
  <si>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</si>
  <si>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</si>
  <si>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</si>
  <si>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</si>
  <si>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</si>
  <si>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</si>
  <si>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</si>
  <si>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</si>
  <si>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</si>
  <si>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</si>
  <si>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</si>
  <si>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</si>
  <si>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</si>
  <si>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</si>
  <si>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</si>
  <si>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</si>
  <si>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</si>
  <si>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</si>
  <si>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</si>
  <si>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</si>
  <si>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</si>
  <si>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</si>
  <si>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</si>
  <si>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</si>
  <si>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</si>
  <si>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</si>
  <si>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</si>
  <si>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</si>
  <si>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</si>
  <si>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</si>
  <si>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</si>
  <si>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</si>
  <si>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</si>
  <si>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</si>
  <si>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</si>
  <si>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</si>
  <si>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</si>
  <si>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</si>
  <si>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</si>
  <si>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</si>
  <si>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</si>
  <si>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</si>
  <si>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</si>
  <si>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</si>
  <si>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</si>
  <si>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</si>
  <si>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</si>
  <si>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</si>
  <si>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</si>
  <si>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</si>
  <si>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</si>
  <si>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</si>
  <si>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</si>
  <si>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</si>
  <si>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</si>
  <si>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</si>
  <si>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</si>
  <si>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</si>
  <si>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</si>
  <si>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</si>
  <si>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</si>
  <si>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</si>
  <si>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</si>
  <si>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</si>
  <si>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</si>
  <si>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</si>
  <si>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</si>
  <si>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</si>
  <si>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</si>
  <si>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</si>
  <si>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</si>
  <si>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</si>
  <si>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</si>
  <si>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</si>
  <si>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</si>
  <si>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</si>
  <si>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</si>
  <si>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</si>
  <si>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</si>
  <si>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</si>
  <si>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</si>
  <si>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</si>
  <si>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</si>
  <si>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</si>
  <si>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</si>
  <si>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</si>
  <si>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</si>
  <si>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</si>
  <si>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</si>
  <si>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</si>
  <si>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</si>
  <si>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</si>
  <si>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</si>
  <si>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</si>
  <si>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</si>
  <si>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</si>
  <si>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</si>
  <si>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</si>
  <si>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</si>
  <si>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</si>
  <si>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</si>
  <si>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</si>
  <si>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</si>
  <si>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</si>
  <si>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</si>
  <si>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</si>
  <si>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</si>
  <si>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</si>
  <si>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</si>
  <si>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</si>
  <si>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</si>
  <si>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</si>
  <si>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</si>
  <si>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</si>
  <si>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</si>
  <si>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</si>
  <si>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</si>
  <si>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</si>
  <si>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</si>
  <si>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</si>
  <si>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</si>
  <si>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</si>
  <si>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</si>
  <si>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</si>
  <si>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</si>
  <si>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</si>
  <si>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</si>
  <si>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</si>
  <si>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</si>
  <si>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</si>
  <si>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</si>
  <si>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</si>
  <si>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</si>
  <si>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</si>
  <si>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</si>
  <si>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</si>
  <si>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</si>
  <si>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</si>
  <si>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</si>
  <si>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</si>
  <si>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</si>
  <si>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</si>
  <si>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</si>
  <si>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</si>
  <si>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</si>
  <si>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</si>
  <si>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</si>
  <si>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</si>
  <si>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</si>
  <si>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</si>
  <si>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</si>
  <si>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</si>
  <si>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</si>
  <si>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</si>
  <si>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</si>
  <si>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</si>
  <si>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</si>
  <si>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</si>
  <si>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</si>
  <si>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</si>
  <si>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</si>
  <si>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</si>
  <si>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</si>
  <si>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</si>
  <si>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</si>
  <si>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</si>
  <si>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</si>
  <si>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</si>
  <si>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</si>
  <si>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</si>
  <si>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</si>
  <si>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</si>
  <si>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</si>
  <si>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</si>
  <si>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</si>
  <si>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</si>
  <si>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</si>
  <si>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</si>
  <si>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</si>
  <si>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</si>
  <si>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総括表38　排出源別・対象化学物質別の排出量推計結果（平成29年度：愛媛県）［１．対象業種を営む事業者からのすそ切り以下～22．一般廃棄物処理施設］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</si>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</sst>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15.412226991737523</v>
      </c>
      <c r="D5" s="32">
        <v>962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8.9728586876455907</v>
      </c>
      <c r="X5" s="36">
        <v>12.820811221270681</v>
      </c>
      <c r="Y5" s="37">
        <v>999.20589690065378</v>
      </c>
    </row>
    <row r="6" spans="1:25" ht="13.5" customHeight="1">
      <c r="A6" s="29">
        <v>2</v>
      </c>
      <c r="B6" s="30" t="s">
        <v>28</v>
      </c>
      <c r="C6" s="38">
        <v>0.69399220002854667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3.8005337125711705E-2</v>
      </c>
      <c r="X6" s="40"/>
      <c r="Y6" s="41">
        <v>0.73199753715425842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237.44382427130716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237.44382427130716</v>
      </c>
    </row>
    <row r="8" spans="1:25" ht="13.5" customHeight="1">
      <c r="A8" s="29">
        <v>4</v>
      </c>
      <c r="B8" s="30" t="s">
        <v>30</v>
      </c>
      <c r="C8" s="31">
        <v>14.191750960279871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4.3958162614519063E-2</v>
      </c>
      <c r="X8" s="40"/>
      <c r="Y8" s="37">
        <v>14.23570912289439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237.44382427130716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237.44382427130716</v>
      </c>
    </row>
    <row r="10" spans="1:25" ht="13.5" customHeight="1">
      <c r="A10" s="29">
        <v>6</v>
      </c>
      <c r="B10" s="30" t="s">
        <v>32</v>
      </c>
      <c r="C10" s="43">
        <v>9.6920437994201719E-2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4">
        <v>9.6920437994201719E-2</v>
      </c>
    </row>
    <row r="11" spans="1:25" ht="13.5" customHeight="1">
      <c r="A11" s="29">
        <v>7</v>
      </c>
      <c r="B11" s="30" t="s">
        <v>33</v>
      </c>
      <c r="C11" s="45">
        <v>7.9439859587031378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1.0213427238249782E-2</v>
      </c>
      <c r="X11" s="40"/>
      <c r="Y11" s="46">
        <v>7.9541993859413873</v>
      </c>
    </row>
    <row r="12" spans="1:25" ht="13.5" customHeight="1">
      <c r="A12" s="29">
        <v>8</v>
      </c>
      <c r="B12" s="30" t="s">
        <v>34</v>
      </c>
      <c r="C12" s="43">
        <v>1.7693573068787407E-2</v>
      </c>
      <c r="D12" s="33"/>
      <c r="E12" s="33"/>
      <c r="F12" s="32">
        <v>237.44382427130716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237.46151784437595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147.13907248322593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147.13907248322593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118.52281826196597</v>
      </c>
      <c r="L14" s="32">
        <v>474.68784882935859</v>
      </c>
      <c r="M14" s="32">
        <v>2376.0701412412341</v>
      </c>
      <c r="N14" s="32">
        <v>66.190615833672553</v>
      </c>
      <c r="O14" s="32">
        <v>1222.2929473607669</v>
      </c>
      <c r="P14" s="32">
        <v>210.2877048764575</v>
      </c>
      <c r="Q14" s="32">
        <v>225.44442239543724</v>
      </c>
      <c r="R14" s="33"/>
      <c r="S14" s="33"/>
      <c r="T14" s="33"/>
      <c r="U14" s="33"/>
      <c r="V14" s="34"/>
      <c r="W14" s="34"/>
      <c r="X14" s="40"/>
      <c r="Y14" s="37">
        <v>4693.4964987988924</v>
      </c>
    </row>
    <row r="15" spans="1:25" ht="13.5" customHeight="1">
      <c r="A15" s="29">
        <v>11</v>
      </c>
      <c r="B15" s="30" t="s">
        <v>37</v>
      </c>
      <c r="C15" s="43">
        <v>9.6920155801671307E-2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4">
        <v>9.6920155801671307E-2</v>
      </c>
    </row>
    <row r="16" spans="1:25" ht="13.5" customHeight="1">
      <c r="A16" s="29">
        <v>12</v>
      </c>
      <c r="B16" s="30" t="s">
        <v>38</v>
      </c>
      <c r="C16" s="43">
        <v>2.6337476944356965E-3</v>
      </c>
      <c r="D16" s="33"/>
      <c r="E16" s="33"/>
      <c r="F16" s="33"/>
      <c r="G16" s="33"/>
      <c r="H16" s="33"/>
      <c r="I16" s="33"/>
      <c r="J16" s="33"/>
      <c r="K16" s="32">
        <v>644.5507300553686</v>
      </c>
      <c r="L16" s="32">
        <v>2609.4759928895714</v>
      </c>
      <c r="M16" s="32">
        <v>13652.106785347674</v>
      </c>
      <c r="N16" s="32">
        <v>374.15448133662238</v>
      </c>
      <c r="O16" s="32">
        <v>5143.6565638039565</v>
      </c>
      <c r="P16" s="32">
        <v>4692.1274984421298</v>
      </c>
      <c r="Q16" s="32">
        <v>300.59256319391636</v>
      </c>
      <c r="R16" s="32">
        <v>262.18717667975471</v>
      </c>
      <c r="S16" s="33"/>
      <c r="T16" s="33"/>
      <c r="U16" s="33"/>
      <c r="V16" s="34"/>
      <c r="W16" s="47">
        <v>3.5512389081895045E-4</v>
      </c>
      <c r="X16" s="40"/>
      <c r="Y16" s="37">
        <v>27678.854780620582</v>
      </c>
    </row>
    <row r="17" spans="1:25" ht="13.5" customHeight="1">
      <c r="A17" s="29">
        <v>13</v>
      </c>
      <c r="B17" s="30" t="s">
        <v>39</v>
      </c>
      <c r="C17" s="31">
        <v>79.044529902606655</v>
      </c>
      <c r="D17" s="32">
        <v>735.00000011999998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8">
        <v>54.777146505293025</v>
      </c>
      <c r="X17" s="40"/>
      <c r="Y17" s="37">
        <v>868.82167652789963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9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9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9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9"/>
    </row>
    <row r="22" spans="1:25" ht="13.5" customHeight="1">
      <c r="A22" s="29">
        <v>18</v>
      </c>
      <c r="B22" s="30" t="s">
        <v>42</v>
      </c>
      <c r="C22" s="43">
        <v>5.9103672276142223E-2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5.5375573246682151E-2</v>
      </c>
      <c r="X22" s="40"/>
      <c r="Y22" s="41">
        <v>0.11447924552282437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9"/>
    </row>
    <row r="24" spans="1:25" ht="13.5" customHeight="1">
      <c r="A24" s="29">
        <v>20</v>
      </c>
      <c r="B24" s="30" t="s">
        <v>43</v>
      </c>
      <c r="C24" s="31">
        <v>211.76586477229375</v>
      </c>
      <c r="D24" s="33"/>
      <c r="E24" s="33"/>
      <c r="F24" s="33"/>
      <c r="G24" s="33"/>
      <c r="H24" s="33"/>
      <c r="I24" s="32">
        <v>49853.225777009837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48">
        <v>13525.358843834305</v>
      </c>
      <c r="X24" s="40"/>
      <c r="Y24" s="37">
        <v>63590.350485616436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9"/>
    </row>
    <row r="26" spans="1:25" ht="13.5" customHeight="1">
      <c r="A26" s="29">
        <v>22</v>
      </c>
      <c r="B26" s="30" t="s">
        <v>45</v>
      </c>
      <c r="C26" s="42"/>
      <c r="D26" s="32">
        <v>67</v>
      </c>
      <c r="E26" s="32">
        <v>41.924285594830657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108.92428559483065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9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9"/>
    </row>
    <row r="29" spans="1:25" ht="13.5" customHeight="1">
      <c r="A29" s="29">
        <v>25</v>
      </c>
      <c r="B29" s="30" t="s">
        <v>48</v>
      </c>
      <c r="C29" s="4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49"/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9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9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9"/>
    </row>
    <row r="33" spans="1:25" ht="13.5" customHeight="1">
      <c r="A33" s="29">
        <v>29</v>
      </c>
      <c r="B33" s="30" t="s">
        <v>51</v>
      </c>
      <c r="C33" s="42"/>
      <c r="D33" s="50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6">
        <v>4</v>
      </c>
    </row>
    <row r="34" spans="1:25" ht="40.5" customHeight="1">
      <c r="A34" s="29">
        <v>30</v>
      </c>
      <c r="B34" s="30" t="s">
        <v>52</v>
      </c>
      <c r="C34" s="31">
        <v>900.28958886180999</v>
      </c>
      <c r="D34" s="32">
        <v>1263.5991999774999</v>
      </c>
      <c r="E34" s="32">
        <v>86.140424034904271</v>
      </c>
      <c r="F34" s="33"/>
      <c r="G34" s="33"/>
      <c r="H34" s="33"/>
      <c r="I34" s="32">
        <v>158212.1843548115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48">
        <v>16810.120064210412</v>
      </c>
      <c r="X34" s="40"/>
      <c r="Y34" s="37">
        <v>177272.33363189612</v>
      </c>
    </row>
    <row r="35" spans="1:25" ht="13.5" customHeight="1">
      <c r="A35" s="29">
        <v>31</v>
      </c>
      <c r="B35" s="30" t="s">
        <v>53</v>
      </c>
      <c r="C35" s="31">
        <v>14.063080446819598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5">
        <v>1.447189806810484</v>
      </c>
      <c r="W35" s="48">
        <v>30.450623352183534</v>
      </c>
      <c r="X35" s="40"/>
      <c r="Y35" s="37">
        <v>45.960893605813617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9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9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9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9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4135.5805557733465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4135.5805557733465</v>
      </c>
    </row>
    <row r="41" spans="1:25" ht="13.5" customHeight="1">
      <c r="A41" s="29">
        <v>37</v>
      </c>
      <c r="B41" s="30" t="s">
        <v>56</v>
      </c>
      <c r="C41" s="45">
        <v>3.9266327695910661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1.3601299530603739</v>
      </c>
      <c r="X41" s="40"/>
      <c r="Y41" s="46">
        <v>5.2867627226514404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9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9"/>
    </row>
    <row r="44" spans="1:25" ht="13.5" customHeight="1">
      <c r="A44" s="29">
        <v>40</v>
      </c>
      <c r="B44" s="30" t="s">
        <v>57</v>
      </c>
      <c r="C44" s="42"/>
      <c r="D44" s="32">
        <v>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60</v>
      </c>
    </row>
    <row r="45" spans="1:25" ht="13.5" customHeight="1">
      <c r="A45" s="29">
        <v>41</v>
      </c>
      <c r="B45" s="30" t="s">
        <v>58</v>
      </c>
      <c r="C45" s="42"/>
      <c r="D45" s="32">
        <v>1838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1838</v>
      </c>
    </row>
    <row r="46" spans="1:25" ht="13.5" customHeight="1">
      <c r="A46" s="29">
        <v>42</v>
      </c>
      <c r="B46" s="30" t="s">
        <v>353</v>
      </c>
      <c r="C46" s="38">
        <v>0.10180681787247185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0.10180681787247185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9"/>
    </row>
    <row r="48" spans="1:25" ht="13.5" customHeight="1">
      <c r="A48" s="29">
        <v>44</v>
      </c>
      <c r="B48" s="30" t="s">
        <v>355</v>
      </c>
      <c r="C48" s="51">
        <v>7.1650020607888246E-5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7.1650020607888246E-5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9"/>
    </row>
    <row r="50" spans="1:25" ht="13.5" customHeight="1">
      <c r="A50" s="29">
        <v>46</v>
      </c>
      <c r="B50" s="30" t="s">
        <v>59</v>
      </c>
      <c r="C50" s="42"/>
      <c r="D50" s="50">
        <v>7.0000000000000009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46">
        <v>7.0000000000000009</v>
      </c>
    </row>
    <row r="51" spans="1:25" ht="13.5" customHeight="1">
      <c r="A51" s="29">
        <v>47</v>
      </c>
      <c r="B51" s="30" t="s">
        <v>60</v>
      </c>
      <c r="C51" s="42"/>
      <c r="D51" s="32">
        <v>136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136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9"/>
    </row>
    <row r="53" spans="1:25" ht="13.5" customHeight="1">
      <c r="A53" s="29">
        <v>49</v>
      </c>
      <c r="B53" s="30" t="s">
        <v>62</v>
      </c>
      <c r="C53" s="42"/>
      <c r="D53" s="32">
        <v>257.3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257.3</v>
      </c>
    </row>
    <row r="54" spans="1:25" ht="13.5" customHeight="1">
      <c r="A54" s="29">
        <v>50</v>
      </c>
      <c r="B54" s="30" t="s">
        <v>63</v>
      </c>
      <c r="C54" s="4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49"/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9"/>
    </row>
    <row r="56" spans="1:25" ht="13.5" customHeight="1">
      <c r="A56" s="29">
        <v>52</v>
      </c>
      <c r="B56" s="30" t="s">
        <v>65</v>
      </c>
      <c r="C56" s="42"/>
      <c r="D56" s="32">
        <v>9120.0000000000018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9120.0000000000018</v>
      </c>
    </row>
    <row r="57" spans="1:25" ht="13.5" customHeight="1">
      <c r="A57" s="29">
        <v>53</v>
      </c>
      <c r="B57" s="30" t="s">
        <v>66</v>
      </c>
      <c r="C57" s="31">
        <v>54647.000981399302</v>
      </c>
      <c r="D57" s="32">
        <v>14059.660000799999</v>
      </c>
      <c r="E57" s="32">
        <v>127.44769697910785</v>
      </c>
      <c r="F57" s="33"/>
      <c r="G57" s="32">
        <v>120656.25122731128</v>
      </c>
      <c r="H57" s="33"/>
      <c r="I57" s="33"/>
      <c r="J57" s="33"/>
      <c r="K57" s="32">
        <v>2133.6434449887533</v>
      </c>
      <c r="L57" s="33"/>
      <c r="M57" s="32">
        <v>34477.286103629755</v>
      </c>
      <c r="N57" s="32">
        <v>4259.5376340983794</v>
      </c>
      <c r="O57" s="32">
        <v>1052.8675455817397</v>
      </c>
      <c r="P57" s="32">
        <v>15245.289898436764</v>
      </c>
      <c r="Q57" s="32">
        <v>75.148140798479091</v>
      </c>
      <c r="R57" s="33"/>
      <c r="S57" s="33"/>
      <c r="T57" s="33"/>
      <c r="U57" s="33"/>
      <c r="V57" s="34"/>
      <c r="W57" s="48">
        <v>11.9548370314184</v>
      </c>
      <c r="X57" s="40"/>
      <c r="Y57" s="37">
        <v>246746.08751105503</v>
      </c>
    </row>
    <row r="58" spans="1:25" ht="13.5" customHeight="1">
      <c r="A58" s="29">
        <v>54</v>
      </c>
      <c r="B58" s="30" t="s">
        <v>67</v>
      </c>
      <c r="C58" s="42"/>
      <c r="D58" s="32">
        <v>100.49999999999999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100.49999999999999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9"/>
    </row>
    <row r="60" spans="1:25" ht="13.5" customHeight="1">
      <c r="A60" s="29">
        <v>56</v>
      </c>
      <c r="B60" s="30" t="s">
        <v>68</v>
      </c>
      <c r="C60" s="31">
        <v>138.19927331927695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48">
        <v>74.104058365823718</v>
      </c>
      <c r="X60" s="40"/>
      <c r="Y60" s="37">
        <v>212.30333168510066</v>
      </c>
    </row>
    <row r="61" spans="1:25" ht="13.5" customHeight="1">
      <c r="A61" s="29">
        <v>57</v>
      </c>
      <c r="B61" s="30" t="s">
        <v>69</v>
      </c>
      <c r="C61" s="31">
        <v>675.13376140546325</v>
      </c>
      <c r="D61" s="33"/>
      <c r="E61" s="32">
        <v>11.908418840179587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53">
        <v>0.10259758865923661</v>
      </c>
      <c r="X61" s="40"/>
      <c r="Y61" s="37">
        <v>687.14477783430209</v>
      </c>
    </row>
    <row r="62" spans="1:25" ht="13.5" customHeight="1">
      <c r="A62" s="29">
        <v>58</v>
      </c>
      <c r="B62" s="30" t="s">
        <v>70</v>
      </c>
      <c r="C62" s="31">
        <v>35.760557955303064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6.2889454981678125E-2</v>
      </c>
      <c r="X62" s="40"/>
      <c r="Y62" s="37">
        <v>35.823447410284743</v>
      </c>
    </row>
    <row r="63" spans="1:25" ht="13.5" customHeight="1">
      <c r="A63" s="29">
        <v>59</v>
      </c>
      <c r="B63" s="30" t="s">
        <v>71</v>
      </c>
      <c r="C63" s="43">
        <v>1.8592890189154391E-2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1.0392897489011229E-3</v>
      </c>
      <c r="X63" s="40"/>
      <c r="Y63" s="44">
        <v>1.9632179938055515E-2</v>
      </c>
    </row>
    <row r="64" spans="1:25" ht="13.5" customHeight="1">
      <c r="A64" s="29">
        <v>60</v>
      </c>
      <c r="B64" s="30" t="s">
        <v>72</v>
      </c>
      <c r="C64" s="45">
        <v>6.4190359062503299</v>
      </c>
      <c r="D64" s="33"/>
      <c r="E64" s="33"/>
      <c r="F64" s="33"/>
      <c r="G64" s="33"/>
      <c r="H64" s="33"/>
      <c r="I64" s="32">
        <v>493.50060643664028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48">
        <v>58.059371156650428</v>
      </c>
      <c r="X64" s="40"/>
      <c r="Y64" s="37">
        <v>557.979013499541</v>
      </c>
    </row>
    <row r="65" spans="1:25" ht="13.5" customHeight="1">
      <c r="A65" s="29">
        <v>61</v>
      </c>
      <c r="B65" s="30" t="s">
        <v>73</v>
      </c>
      <c r="C65" s="42"/>
      <c r="D65" s="32">
        <v>72300.000000000015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72300.000000000015</v>
      </c>
    </row>
    <row r="66" spans="1:25" ht="13.5" customHeight="1">
      <c r="A66" s="29">
        <v>62</v>
      </c>
      <c r="B66" s="30" t="s">
        <v>74</v>
      </c>
      <c r="C66" s="42"/>
      <c r="D66" s="32">
        <v>255409.00003200001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255409.00003200001</v>
      </c>
    </row>
    <row r="67" spans="1:25" ht="13.5" customHeight="1">
      <c r="A67" s="29">
        <v>63</v>
      </c>
      <c r="B67" s="30" t="s">
        <v>75</v>
      </c>
      <c r="C67" s="42"/>
      <c r="D67" s="32">
        <v>1666.0000000700002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1666.0000000700002</v>
      </c>
    </row>
    <row r="68" spans="1:25" ht="13.5" customHeight="1">
      <c r="A68" s="29">
        <v>64</v>
      </c>
      <c r="B68" s="30" t="s">
        <v>76</v>
      </c>
      <c r="C68" s="42"/>
      <c r="D68" s="32">
        <v>495.03999999980005</v>
      </c>
      <c r="E68" s="32">
        <v>49.984492717165828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545.02449271696582</v>
      </c>
    </row>
    <row r="69" spans="1:25" ht="13.5" customHeight="1">
      <c r="A69" s="29">
        <v>65</v>
      </c>
      <c r="B69" s="30" t="s">
        <v>358</v>
      </c>
      <c r="C69" s="43">
        <v>2.2071762472099587E-2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4">
        <v>2.2071762472099587E-2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9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9"/>
    </row>
    <row r="72" spans="1:25" ht="13.5" customHeight="1">
      <c r="A72" s="29">
        <v>68</v>
      </c>
      <c r="B72" s="30" t="s">
        <v>361</v>
      </c>
      <c r="C72" s="43">
        <v>2.3347984066127668E-2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4">
        <v>2.3347984066127668E-2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9"/>
    </row>
    <row r="74" spans="1:25" ht="27" customHeight="1">
      <c r="A74" s="29">
        <v>70</v>
      </c>
      <c r="B74" s="30" t="s">
        <v>78</v>
      </c>
      <c r="C74" s="42"/>
      <c r="D74" s="32">
        <v>10.004999999999999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10.004999999999999</v>
      </c>
    </row>
    <row r="75" spans="1:25" ht="13.5" customHeight="1">
      <c r="A75" s="29">
        <v>71</v>
      </c>
      <c r="B75" s="30" t="s">
        <v>79</v>
      </c>
      <c r="C75" s="38">
        <v>0.41658801018496067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0.41658801018496067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9"/>
    </row>
    <row r="77" spans="1:25" ht="13.5" customHeight="1">
      <c r="A77" s="29">
        <v>73</v>
      </c>
      <c r="B77" s="30" t="s">
        <v>80</v>
      </c>
      <c r="C77" s="43">
        <v>6.990465450280911E-2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1.812605144430801E-4</v>
      </c>
      <c r="X77" s="40"/>
      <c r="Y77" s="44">
        <v>7.0085915017252184E-2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9"/>
    </row>
    <row r="79" spans="1:25" ht="13.5" customHeight="1">
      <c r="A79" s="29">
        <v>75</v>
      </c>
      <c r="B79" s="30" t="s">
        <v>81</v>
      </c>
      <c r="C79" s="43">
        <v>1.5644524169503647E-2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5">
        <v>3.1152664788709887</v>
      </c>
      <c r="W79" s="39">
        <v>2.1885054478216946E-2</v>
      </c>
      <c r="X79" s="54">
        <v>9.0306942247795874</v>
      </c>
      <c r="Y79" s="37">
        <v>12.183490282298298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9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9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9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9"/>
    </row>
    <row r="84" spans="1:25" ht="13.5" customHeight="1">
      <c r="A84" s="29">
        <v>80</v>
      </c>
      <c r="B84" s="30" t="s">
        <v>84</v>
      </c>
      <c r="C84" s="31">
        <v>89951.639998475352</v>
      </c>
      <c r="D84" s="32">
        <v>16541.020000680001</v>
      </c>
      <c r="E84" s="32">
        <v>331.06708726399188</v>
      </c>
      <c r="F84" s="32">
        <v>573.29672712771367</v>
      </c>
      <c r="G84" s="32">
        <v>210665.32830756853</v>
      </c>
      <c r="H84" s="32">
        <v>100563.62782604406</v>
      </c>
      <c r="I84" s="33"/>
      <c r="J84" s="33"/>
      <c r="K84" s="32">
        <v>11117.005254149331</v>
      </c>
      <c r="L84" s="33"/>
      <c r="M84" s="32">
        <v>138170.71848375315</v>
      </c>
      <c r="N84" s="32">
        <v>11660.472078900126</v>
      </c>
      <c r="O84" s="32">
        <v>4666.0854517443349</v>
      </c>
      <c r="P84" s="32">
        <v>37702.614080618558</v>
      </c>
      <c r="Q84" s="32">
        <v>300.59256319391636</v>
      </c>
      <c r="R84" s="32">
        <v>151.79121623853979</v>
      </c>
      <c r="S84" s="33"/>
      <c r="T84" s="33"/>
      <c r="U84" s="33"/>
      <c r="V84" s="34"/>
      <c r="W84" s="48">
        <v>11.043168272003912</v>
      </c>
      <c r="X84" s="40"/>
      <c r="Y84" s="37">
        <v>622406.30224402959</v>
      </c>
    </row>
    <row r="85" spans="1:25" ht="13.5" customHeight="1">
      <c r="A85" s="29">
        <v>81</v>
      </c>
      <c r="B85" s="30" t="s">
        <v>85</v>
      </c>
      <c r="C85" s="55">
        <v>5.9949885771612723E-6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6">
        <v>5.9949885771612723E-6</v>
      </c>
    </row>
    <row r="86" spans="1:25" ht="13.5" customHeight="1">
      <c r="A86" s="29">
        <v>82</v>
      </c>
      <c r="B86" s="30" t="s">
        <v>86</v>
      </c>
      <c r="C86" s="45">
        <v>1.7181410207308245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8.1888757681125046</v>
      </c>
      <c r="X86" s="40"/>
      <c r="Y86" s="46">
        <v>9.9070167888433289</v>
      </c>
    </row>
    <row r="87" spans="1:25" ht="13.5" customHeight="1">
      <c r="A87" s="29">
        <v>83</v>
      </c>
      <c r="B87" s="30" t="s">
        <v>87</v>
      </c>
      <c r="C87" s="31">
        <v>688.40799697763828</v>
      </c>
      <c r="D87" s="33"/>
      <c r="E87" s="33"/>
      <c r="F87" s="33"/>
      <c r="G87" s="33"/>
      <c r="H87" s="33"/>
      <c r="I87" s="33"/>
      <c r="J87" s="33"/>
      <c r="K87" s="33"/>
      <c r="L87" s="33"/>
      <c r="M87" s="32">
        <v>688.58370913437454</v>
      </c>
      <c r="N87" s="33"/>
      <c r="O87" s="33"/>
      <c r="P87" s="33"/>
      <c r="Q87" s="33"/>
      <c r="R87" s="33"/>
      <c r="S87" s="33"/>
      <c r="T87" s="33"/>
      <c r="U87" s="33"/>
      <c r="V87" s="34"/>
      <c r="W87" s="53">
        <v>0.59091601189268861</v>
      </c>
      <c r="X87" s="40"/>
      <c r="Y87" s="37">
        <v>1377.5826221239054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9"/>
    </row>
    <row r="89" spans="1:25" ht="13.5" customHeight="1">
      <c r="A89" s="29">
        <v>85</v>
      </c>
      <c r="B89" s="30" t="s">
        <v>89</v>
      </c>
      <c r="C89" s="45">
        <v>5.2240873663889706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4.8899183368376849E-2</v>
      </c>
      <c r="X89" s="40"/>
      <c r="Y89" s="46">
        <v>5.2729865497573476</v>
      </c>
    </row>
    <row r="90" spans="1:25" ht="13.5" customHeight="1">
      <c r="A90" s="29">
        <v>86</v>
      </c>
      <c r="B90" s="30" t="s">
        <v>90</v>
      </c>
      <c r="C90" s="43">
        <v>2.6687205900535207E-3</v>
      </c>
      <c r="D90" s="33"/>
      <c r="E90" s="32">
        <v>67.92345204807971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1.1202953606328514E-3</v>
      </c>
      <c r="X90" s="40"/>
      <c r="Y90" s="37">
        <v>67.927241064030397</v>
      </c>
    </row>
    <row r="91" spans="1:25" ht="13.5" customHeight="1">
      <c r="A91" s="29">
        <v>87</v>
      </c>
      <c r="B91" s="30" t="s">
        <v>91</v>
      </c>
      <c r="C91" s="45">
        <v>2.0851312656616545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48">
        <v>32.752190364658318</v>
      </c>
      <c r="W91" s="53">
        <v>0.88994198350436582</v>
      </c>
      <c r="X91" s="36">
        <v>34.548561766917608</v>
      </c>
      <c r="Y91" s="37">
        <v>70.275825380741935</v>
      </c>
    </row>
    <row r="92" spans="1:25" ht="13.5" customHeight="1">
      <c r="A92" s="29">
        <v>88</v>
      </c>
      <c r="B92" s="30" t="s">
        <v>92</v>
      </c>
      <c r="C92" s="45">
        <v>1.3934257779534791</v>
      </c>
      <c r="D92" s="33"/>
      <c r="E92" s="33"/>
      <c r="F92" s="33"/>
      <c r="G92" s="32">
        <v>110.03279116708656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111.42621694504004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9"/>
    </row>
    <row r="94" spans="1:25" ht="13.5" customHeight="1">
      <c r="A94" s="29">
        <v>90</v>
      </c>
      <c r="B94" s="30" t="s">
        <v>94</v>
      </c>
      <c r="C94" s="42"/>
      <c r="D94" s="32">
        <v>201.20000000000005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201.20000000000005</v>
      </c>
    </row>
    <row r="95" spans="1:25" ht="13.5" customHeight="1">
      <c r="A95" s="29">
        <v>91</v>
      </c>
      <c r="B95" s="30" t="s">
        <v>95</v>
      </c>
      <c r="C95" s="42"/>
      <c r="D95" s="32">
        <v>102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102</v>
      </c>
    </row>
    <row r="96" spans="1:25" ht="13.5" customHeight="1">
      <c r="A96" s="29">
        <v>92</v>
      </c>
      <c r="B96" s="30" t="s">
        <v>96</v>
      </c>
      <c r="C96" s="42"/>
      <c r="D96" s="32">
        <v>435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435</v>
      </c>
    </row>
    <row r="97" spans="1:25" ht="13.5" customHeight="1">
      <c r="A97" s="29">
        <v>93</v>
      </c>
      <c r="B97" s="30" t="s">
        <v>97</v>
      </c>
      <c r="C97" s="42"/>
      <c r="D97" s="32">
        <v>273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273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7">
        <v>0.74897433275971448</v>
      </c>
      <c r="Y98" s="41">
        <v>0.74897433275971448</v>
      </c>
    </row>
    <row r="99" spans="1:25" ht="13.5" customHeight="1">
      <c r="A99" s="29">
        <v>95</v>
      </c>
      <c r="B99" s="30" t="s">
        <v>99</v>
      </c>
      <c r="C99" s="42"/>
      <c r="D99" s="32">
        <v>1271.5000003949999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1271.5000003949999</v>
      </c>
    </row>
    <row r="100" spans="1:25" ht="13.5" customHeight="1">
      <c r="A100" s="29">
        <v>96</v>
      </c>
      <c r="B100" s="30" t="s">
        <v>100</v>
      </c>
      <c r="C100" s="42"/>
      <c r="D100" s="32">
        <v>42.650000000000006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42.650000000000006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9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9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9"/>
    </row>
    <row r="104" spans="1:25" ht="13.5" customHeight="1">
      <c r="A104" s="29">
        <v>100</v>
      </c>
      <c r="B104" s="30" t="s">
        <v>102</v>
      </c>
      <c r="C104" s="42"/>
      <c r="D104" s="32">
        <v>205.7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205.7</v>
      </c>
    </row>
    <row r="105" spans="1:25" ht="13.5" customHeight="1">
      <c r="A105" s="29">
        <v>101</v>
      </c>
      <c r="B105" s="30" t="s">
        <v>103</v>
      </c>
      <c r="C105" s="42"/>
      <c r="D105" s="32">
        <v>172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172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9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3965.2514074632099</v>
      </c>
      <c r="U107" s="33"/>
      <c r="V107" s="34"/>
      <c r="W107" s="34"/>
      <c r="X107" s="40"/>
      <c r="Y107" s="37">
        <v>3965.2514074632099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74139.084414290613</v>
      </c>
      <c r="U108" s="33"/>
      <c r="V108" s="34"/>
      <c r="W108" s="34"/>
      <c r="X108" s="40"/>
      <c r="Y108" s="37">
        <v>74139.084414290613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9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9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9"/>
    </row>
    <row r="112" spans="1:25" ht="13.5" customHeight="1">
      <c r="A112" s="29">
        <v>108</v>
      </c>
      <c r="B112" s="30" t="s">
        <v>106</v>
      </c>
      <c r="C112" s="42"/>
      <c r="D112" s="32">
        <v>918.65000000000009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918.65000000000009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9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9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9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9"/>
    </row>
    <row r="117" spans="1:25" ht="13.5" customHeight="1">
      <c r="A117" s="29">
        <v>113</v>
      </c>
      <c r="B117" s="30" t="s">
        <v>107</v>
      </c>
      <c r="C117" s="42"/>
      <c r="D117" s="50">
        <v>3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46">
        <v>3</v>
      </c>
    </row>
    <row r="118" spans="1:25" ht="13.5" customHeight="1">
      <c r="A118" s="29">
        <v>114</v>
      </c>
      <c r="B118" s="30" t="s">
        <v>108</v>
      </c>
      <c r="C118" s="42"/>
      <c r="D118" s="32">
        <v>159.80000000000001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159.80000000000001</v>
      </c>
    </row>
    <row r="119" spans="1:25" ht="13.5" customHeight="1">
      <c r="A119" s="29">
        <v>115</v>
      </c>
      <c r="B119" s="30" t="s">
        <v>109</v>
      </c>
      <c r="C119" s="42"/>
      <c r="D119" s="32">
        <v>90.5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90.5</v>
      </c>
    </row>
    <row r="120" spans="1:25" ht="13.5" customHeight="1">
      <c r="A120" s="29">
        <v>116</v>
      </c>
      <c r="B120" s="30" t="s">
        <v>110</v>
      </c>
      <c r="C120" s="42"/>
      <c r="D120" s="32">
        <v>10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10</v>
      </c>
    </row>
    <row r="121" spans="1:25" ht="13.5" customHeight="1">
      <c r="A121" s="29">
        <v>117</v>
      </c>
      <c r="B121" s="30" t="s">
        <v>111</v>
      </c>
      <c r="C121" s="42"/>
      <c r="D121" s="32">
        <v>1565</v>
      </c>
      <c r="E121" s="50">
        <v>6.5624351135398262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1571.5624351135398</v>
      </c>
    </row>
    <row r="122" spans="1:25" ht="13.5" customHeight="1">
      <c r="A122" s="29">
        <v>118</v>
      </c>
      <c r="B122" s="30" t="s">
        <v>112</v>
      </c>
      <c r="C122" s="42"/>
      <c r="D122" s="32">
        <v>20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20</v>
      </c>
    </row>
    <row r="123" spans="1:25" ht="13.5" customHeight="1">
      <c r="A123" s="29">
        <v>119</v>
      </c>
      <c r="B123" s="30" t="s">
        <v>113</v>
      </c>
      <c r="C123" s="42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49"/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9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9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9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9"/>
    </row>
    <row r="128" spans="1:25" ht="13.5" customHeight="1">
      <c r="A128" s="29">
        <v>124</v>
      </c>
      <c r="B128" s="30" t="s">
        <v>116</v>
      </c>
      <c r="C128" s="42"/>
      <c r="D128" s="32">
        <v>82.2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82.2</v>
      </c>
    </row>
    <row r="129" spans="1:25" ht="13.5" customHeight="1">
      <c r="A129" s="29">
        <v>125</v>
      </c>
      <c r="B129" s="30" t="s">
        <v>117</v>
      </c>
      <c r="C129" s="31">
        <v>62.526664997128293</v>
      </c>
      <c r="D129" s="32">
        <v>196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1.9526912456433667</v>
      </c>
      <c r="X129" s="40"/>
      <c r="Y129" s="37">
        <v>260.4793562427717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55.959133082533093</v>
      </c>
      <c r="U130" s="33"/>
      <c r="V130" s="34"/>
      <c r="W130" s="34"/>
      <c r="X130" s="40"/>
      <c r="Y130" s="37">
        <v>55.959133082533093</v>
      </c>
    </row>
    <row r="131" spans="1:25" ht="13.5" customHeight="1">
      <c r="A131" s="29">
        <v>127</v>
      </c>
      <c r="B131" s="30" t="s">
        <v>119</v>
      </c>
      <c r="C131" s="31">
        <v>125.50636483439233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678.63030103497988</v>
      </c>
      <c r="T131" s="33"/>
      <c r="U131" s="33"/>
      <c r="V131" s="34"/>
      <c r="W131" s="48">
        <v>117.38859129564551</v>
      </c>
      <c r="X131" s="40"/>
      <c r="Y131" s="37">
        <v>921.52525716501771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9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9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9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9"/>
    </row>
    <row r="136" spans="1:25" ht="13.5" customHeight="1">
      <c r="A136" s="29">
        <v>132</v>
      </c>
      <c r="B136" s="30" t="s">
        <v>120</v>
      </c>
      <c r="C136" s="31">
        <v>18.925664356692835</v>
      </c>
      <c r="D136" s="33"/>
      <c r="E136" s="58">
        <v>2.560950288210664E-2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5">
        <v>1.7518613450863756</v>
      </c>
      <c r="W136" s="48">
        <v>62.836645007068483</v>
      </c>
      <c r="X136" s="40"/>
      <c r="Y136" s="37">
        <v>83.539780211729806</v>
      </c>
    </row>
    <row r="137" spans="1:25" ht="27" customHeight="1">
      <c r="A137" s="29">
        <v>133</v>
      </c>
      <c r="B137" s="30" t="s">
        <v>121</v>
      </c>
      <c r="C137" s="31">
        <v>956.25042981430465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1.0177784214411512E-2</v>
      </c>
      <c r="X137" s="40"/>
      <c r="Y137" s="37">
        <v>956.26060759851907</v>
      </c>
    </row>
    <row r="138" spans="1:25" ht="13.5" customHeight="1">
      <c r="A138" s="29">
        <v>134</v>
      </c>
      <c r="B138" s="30" t="s">
        <v>122</v>
      </c>
      <c r="C138" s="31">
        <v>127.58478414389268</v>
      </c>
      <c r="D138" s="33"/>
      <c r="E138" s="33"/>
      <c r="F138" s="32">
        <v>194.93554002053483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3">
        <v>0.10865147820407893</v>
      </c>
      <c r="X138" s="40"/>
      <c r="Y138" s="37">
        <v>322.62897564263159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9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9"/>
    </row>
    <row r="141" spans="1:25" ht="13.5" customHeight="1">
      <c r="A141" s="29">
        <v>137</v>
      </c>
      <c r="B141" s="30" t="s">
        <v>123</v>
      </c>
      <c r="C141" s="42"/>
      <c r="D141" s="32">
        <v>22.500000000000004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22.500000000000004</v>
      </c>
    </row>
    <row r="142" spans="1:25" ht="13.5" customHeight="1">
      <c r="A142" s="29">
        <v>138</v>
      </c>
      <c r="B142" s="30" t="s">
        <v>124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9"/>
    </row>
    <row r="143" spans="1:25" ht="13.5" customHeight="1">
      <c r="A143" s="29">
        <v>139</v>
      </c>
      <c r="B143" s="30" t="s">
        <v>125</v>
      </c>
      <c r="C143" s="42"/>
      <c r="D143" s="50">
        <v>5.600000013999999</v>
      </c>
      <c r="E143" s="32">
        <v>14.976784396954301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20.5767844109543</v>
      </c>
    </row>
    <row r="144" spans="1:25" ht="13.5" customHeight="1">
      <c r="A144" s="29">
        <v>140</v>
      </c>
      <c r="B144" s="30" t="s">
        <v>126</v>
      </c>
      <c r="C144" s="42"/>
      <c r="D144" s="32">
        <v>446.05</v>
      </c>
      <c r="E144" s="50">
        <v>3.86953864578284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449.91953864578284</v>
      </c>
    </row>
    <row r="145" spans="1:25" ht="13.5" customHeight="1">
      <c r="A145" s="29">
        <v>141</v>
      </c>
      <c r="B145" s="30" t="s">
        <v>127</v>
      </c>
      <c r="C145" s="42"/>
      <c r="D145" s="32">
        <v>113.99999999999999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113.99999999999999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9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9"/>
    </row>
    <row r="148" spans="1:25" ht="27" customHeight="1">
      <c r="A148" s="29">
        <v>144</v>
      </c>
      <c r="B148" s="30" t="s">
        <v>128</v>
      </c>
      <c r="C148" s="31">
        <v>25.409926577081041</v>
      </c>
      <c r="D148" s="33"/>
      <c r="E148" s="33"/>
      <c r="F148" s="33"/>
      <c r="G148" s="33"/>
      <c r="H148" s="33"/>
      <c r="I148" s="33"/>
      <c r="J148" s="33"/>
      <c r="K148" s="33"/>
      <c r="L148" s="32">
        <v>188.59601969670487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214.00594627378592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9"/>
    </row>
    <row r="150" spans="1:25" ht="13.5" customHeight="1">
      <c r="A150" s="29">
        <v>146</v>
      </c>
      <c r="B150" s="30" t="s">
        <v>130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49"/>
    </row>
    <row r="151" spans="1:25" ht="13.5" customHeight="1">
      <c r="A151" s="29">
        <v>147</v>
      </c>
      <c r="B151" s="30" t="s">
        <v>131</v>
      </c>
      <c r="C151" s="42"/>
      <c r="D151" s="32">
        <v>479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479</v>
      </c>
    </row>
    <row r="152" spans="1:25" ht="13.5" customHeight="1">
      <c r="A152" s="29">
        <v>148</v>
      </c>
      <c r="B152" s="30" t="s">
        <v>132</v>
      </c>
      <c r="C152" s="42"/>
      <c r="D152" s="32">
        <v>114.89999999999999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114.89999999999999</v>
      </c>
    </row>
    <row r="153" spans="1:25" ht="13.5" customHeight="1">
      <c r="A153" s="29">
        <v>149</v>
      </c>
      <c r="B153" s="30" t="s">
        <v>386</v>
      </c>
      <c r="C153" s="43">
        <v>6.6287284060060847E-2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4">
        <v>6.6287284060060847E-2</v>
      </c>
    </row>
    <row r="154" spans="1:25" ht="13.5" customHeight="1">
      <c r="A154" s="29">
        <v>150</v>
      </c>
      <c r="B154" s="30" t="s">
        <v>133</v>
      </c>
      <c r="C154" s="31">
        <v>13.921953547624719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13.921953547624719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9"/>
    </row>
    <row r="156" spans="1:25" ht="13.5" customHeight="1">
      <c r="A156" s="29">
        <v>152</v>
      </c>
      <c r="B156" s="30" t="s">
        <v>135</v>
      </c>
      <c r="C156" s="42"/>
      <c r="D156" s="32">
        <v>809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809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469.97328276843194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469.97328276843194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9"/>
    </row>
    <row r="159" spans="1:25" ht="13.5" customHeight="1">
      <c r="A159" s="29">
        <v>155</v>
      </c>
      <c r="B159" s="30" t="s">
        <v>387</v>
      </c>
      <c r="C159" s="38">
        <v>0.15288041797457375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0.15288041797457375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9"/>
    </row>
    <row r="161" spans="1:25" ht="13.5" customHeight="1">
      <c r="A161" s="29">
        <v>157</v>
      </c>
      <c r="B161" s="30" t="s">
        <v>138</v>
      </c>
      <c r="C161" s="31">
        <v>22.270841997922229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3">
        <v>0.24520121010487339</v>
      </c>
      <c r="X161" s="40"/>
      <c r="Y161" s="37">
        <v>22.516043208027103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9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9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9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6097.5379285308518</v>
      </c>
      <c r="U165" s="33"/>
      <c r="V165" s="34"/>
      <c r="W165" s="34"/>
      <c r="X165" s="40"/>
      <c r="Y165" s="37">
        <v>6097.5379285308518</v>
      </c>
    </row>
    <row r="166" spans="1:25" ht="13.5" customHeight="1">
      <c r="A166" s="29">
        <v>162</v>
      </c>
      <c r="B166" s="30" t="s">
        <v>140</v>
      </c>
      <c r="C166" s="42"/>
      <c r="D166" s="32">
        <v>108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108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9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1498.8776355949835</v>
      </c>
      <c r="U168" s="33"/>
      <c r="V168" s="34"/>
      <c r="W168" s="34"/>
      <c r="X168" s="40"/>
      <c r="Y168" s="37">
        <v>1498.8776355949835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9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9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9"/>
    </row>
    <row r="172" spans="1:25" ht="13.5" customHeight="1">
      <c r="A172" s="29">
        <v>168</v>
      </c>
      <c r="B172" s="30" t="s">
        <v>142</v>
      </c>
      <c r="C172" s="42"/>
      <c r="D172" s="32">
        <v>1736.5999995000002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1736.5999995000002</v>
      </c>
    </row>
    <row r="173" spans="1:25" ht="13.5" customHeight="1">
      <c r="A173" s="29">
        <v>169</v>
      </c>
      <c r="B173" s="30" t="s">
        <v>143</v>
      </c>
      <c r="C173" s="42"/>
      <c r="D173" s="32">
        <v>646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646</v>
      </c>
    </row>
    <row r="174" spans="1:25" ht="13.5" customHeight="1">
      <c r="A174" s="29">
        <v>170</v>
      </c>
      <c r="B174" s="30" t="s">
        <v>144</v>
      </c>
      <c r="C174" s="4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49"/>
    </row>
    <row r="175" spans="1:25" ht="13.5" customHeight="1">
      <c r="A175" s="29">
        <v>171</v>
      </c>
      <c r="B175" s="30" t="s">
        <v>145</v>
      </c>
      <c r="C175" s="42"/>
      <c r="D175" s="32">
        <v>53.6</v>
      </c>
      <c r="E175" s="32">
        <v>26.518640234421426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80.118640234421434</v>
      </c>
    </row>
    <row r="176" spans="1:25" ht="13.5" customHeight="1">
      <c r="A176" s="29">
        <v>172</v>
      </c>
      <c r="B176" s="30" t="s">
        <v>146</v>
      </c>
      <c r="C176" s="42"/>
      <c r="D176" s="32">
        <v>132.69999999999999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132.69999999999999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9"/>
    </row>
    <row r="178" spans="1:25" ht="13.5" customHeight="1">
      <c r="A178" s="29">
        <v>174</v>
      </c>
      <c r="B178" s="30" t="s">
        <v>147</v>
      </c>
      <c r="C178" s="42"/>
      <c r="D178" s="32">
        <v>197.9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197.9</v>
      </c>
    </row>
    <row r="179" spans="1:25" ht="13.5" customHeight="1">
      <c r="A179" s="29">
        <v>175</v>
      </c>
      <c r="B179" s="30" t="s">
        <v>148</v>
      </c>
      <c r="C179" s="42"/>
      <c r="D179" s="32">
        <v>861.40000049500009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861.40000049500009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9211.5439207118252</v>
      </c>
      <c r="U180" s="33"/>
      <c r="V180" s="34"/>
      <c r="W180" s="34"/>
      <c r="X180" s="40"/>
      <c r="Y180" s="37">
        <v>9211.5439207118252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9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9"/>
    </row>
    <row r="183" spans="1:25" ht="13.5" customHeight="1">
      <c r="A183" s="29">
        <v>179</v>
      </c>
      <c r="B183" s="30" t="s">
        <v>151</v>
      </c>
      <c r="C183" s="42"/>
      <c r="D183" s="32">
        <v>1218.5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1218.5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9"/>
    </row>
    <row r="185" spans="1:25" ht="13.5" customHeight="1">
      <c r="A185" s="29">
        <v>181</v>
      </c>
      <c r="B185" s="30" t="s">
        <v>152</v>
      </c>
      <c r="C185" s="38">
        <v>0.20731703077423949</v>
      </c>
      <c r="D185" s="33"/>
      <c r="E185" s="32">
        <v>557.01958556647037</v>
      </c>
      <c r="F185" s="33"/>
      <c r="G185" s="33"/>
      <c r="H185" s="33"/>
      <c r="I185" s="33"/>
      <c r="J185" s="32">
        <v>100002.81931196224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4.2214262524073757E-3</v>
      </c>
      <c r="X185" s="40"/>
      <c r="Y185" s="37">
        <v>100560.05043598574</v>
      </c>
    </row>
    <row r="186" spans="1:25" ht="13.5" customHeight="1">
      <c r="A186" s="29">
        <v>182</v>
      </c>
      <c r="B186" s="30" t="s">
        <v>153</v>
      </c>
      <c r="C186" s="42"/>
      <c r="D186" s="32">
        <v>40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40</v>
      </c>
    </row>
    <row r="187" spans="1:25" ht="13.5" customHeight="1">
      <c r="A187" s="29">
        <v>183</v>
      </c>
      <c r="B187" s="30" t="s">
        <v>154</v>
      </c>
      <c r="C187" s="42"/>
      <c r="D187" s="32">
        <v>793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793</v>
      </c>
    </row>
    <row r="188" spans="1:25" ht="13.5" customHeight="1">
      <c r="A188" s="29">
        <v>184</v>
      </c>
      <c r="B188" s="30" t="s">
        <v>155</v>
      </c>
      <c r="C188" s="42"/>
      <c r="D188" s="32">
        <v>227.30000006700004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227.30000006700004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6570.2690906501466</v>
      </c>
      <c r="U189" s="33"/>
      <c r="V189" s="34"/>
      <c r="W189" s="34"/>
      <c r="X189" s="40"/>
      <c r="Y189" s="37">
        <v>6570.2690906501466</v>
      </c>
    </row>
    <row r="190" spans="1:25" ht="13.5" customHeight="1">
      <c r="A190" s="29">
        <v>186</v>
      </c>
      <c r="B190" s="30" t="s">
        <v>157</v>
      </c>
      <c r="C190" s="31">
        <v>11511.901077006181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7.2803491881534299</v>
      </c>
      <c r="X190" s="40"/>
      <c r="Y190" s="37">
        <v>11519.181426194335</v>
      </c>
    </row>
    <row r="191" spans="1:25" ht="13.5" customHeight="1">
      <c r="A191" s="29">
        <v>187</v>
      </c>
      <c r="B191" s="30" t="s">
        <v>158</v>
      </c>
      <c r="C191" s="42"/>
      <c r="D191" s="32">
        <v>1470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1470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9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9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9"/>
    </row>
    <row r="195" spans="1:25" ht="13.5" customHeight="1">
      <c r="A195" s="29">
        <v>191</v>
      </c>
      <c r="B195" s="30" t="s">
        <v>161</v>
      </c>
      <c r="C195" s="42"/>
      <c r="D195" s="32">
        <v>55.999999999999993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55.999999999999993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9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9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9"/>
    </row>
    <row r="199" spans="1:25" ht="13.5" customHeight="1">
      <c r="A199" s="29">
        <v>195</v>
      </c>
      <c r="B199" s="30" t="s">
        <v>163</v>
      </c>
      <c r="C199" s="42"/>
      <c r="D199" s="32">
        <v>774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774</v>
      </c>
    </row>
    <row r="200" spans="1:25" ht="13.5" customHeight="1">
      <c r="A200" s="29">
        <v>196</v>
      </c>
      <c r="B200" s="30" t="s">
        <v>164</v>
      </c>
      <c r="C200" s="42"/>
      <c r="D200" s="32">
        <v>10556.000001600001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10556.000001600001</v>
      </c>
    </row>
    <row r="201" spans="1:25" ht="13.5" customHeight="1">
      <c r="A201" s="29">
        <v>197</v>
      </c>
      <c r="B201" s="30" t="s">
        <v>165</v>
      </c>
      <c r="C201" s="42"/>
      <c r="D201" s="32">
        <v>864.00000008999996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864.00000008999996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9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9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9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9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9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9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9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9"/>
    </row>
    <row r="210" spans="1:25" ht="13.5" customHeight="1">
      <c r="A210" s="29">
        <v>206</v>
      </c>
      <c r="B210" s="30" t="s">
        <v>170</v>
      </c>
      <c r="C210" s="42"/>
      <c r="D210" s="32">
        <v>24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24</v>
      </c>
    </row>
    <row r="211" spans="1:25" ht="27" customHeight="1">
      <c r="A211" s="29">
        <v>207</v>
      </c>
      <c r="B211" s="30" t="s">
        <v>171</v>
      </c>
      <c r="C211" s="45">
        <v>1.9903907020422689</v>
      </c>
      <c r="D211" s="32">
        <v>12</v>
      </c>
      <c r="E211" s="32">
        <v>21.766840779557178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2.9111399451351477E-2</v>
      </c>
      <c r="X211" s="40"/>
      <c r="Y211" s="37">
        <v>35.7863428810508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9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260.3498133715841</v>
      </c>
      <c r="T213" s="33"/>
      <c r="U213" s="33"/>
      <c r="V213" s="34"/>
      <c r="W213" s="48">
        <v>98.924567652380418</v>
      </c>
      <c r="X213" s="40"/>
      <c r="Y213" s="37">
        <v>359.27438102396451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9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9"/>
    </row>
    <row r="216" spans="1:25" ht="13.5" customHeight="1">
      <c r="A216" s="29">
        <v>212</v>
      </c>
      <c r="B216" s="30" t="s">
        <v>174</v>
      </c>
      <c r="C216" s="42"/>
      <c r="D216" s="32">
        <v>600.00000054999998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600.00000054999998</v>
      </c>
    </row>
    <row r="217" spans="1:25" ht="13.5" customHeight="1">
      <c r="A217" s="29">
        <v>213</v>
      </c>
      <c r="B217" s="30" t="s">
        <v>175</v>
      </c>
      <c r="C217" s="31">
        <v>98.502901530480003</v>
      </c>
      <c r="D217" s="50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3">
        <v>0.35529551130301384</v>
      </c>
      <c r="X217" s="40"/>
      <c r="Y217" s="37">
        <v>105.85819704178301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9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9"/>
    </row>
    <row r="220" spans="1:25" ht="13.5" customHeight="1">
      <c r="A220" s="29">
        <v>216</v>
      </c>
      <c r="B220" s="30" t="s">
        <v>410</v>
      </c>
      <c r="C220" s="43">
        <v>3.8946551871313346E-3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4">
        <v>3.8946551871313346E-3</v>
      </c>
    </row>
    <row r="221" spans="1:25" ht="13.5" customHeight="1">
      <c r="A221" s="29">
        <v>217</v>
      </c>
      <c r="B221" s="30" t="s">
        <v>176</v>
      </c>
      <c r="C221" s="42"/>
      <c r="D221" s="32">
        <v>150.00000000000003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150.00000000000003</v>
      </c>
    </row>
    <row r="222" spans="1:25" ht="13.5" customHeight="1">
      <c r="A222" s="29">
        <v>218</v>
      </c>
      <c r="B222" s="30" t="s">
        <v>177</v>
      </c>
      <c r="C222" s="45">
        <v>3.7013903977656555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53">
        <v>0.12575170943694536</v>
      </c>
      <c r="X222" s="40"/>
      <c r="Y222" s="46">
        <v>3.8271421072026008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9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9"/>
    </row>
    <row r="225" spans="1:25" ht="13.5" customHeight="1">
      <c r="A225" s="29">
        <v>221</v>
      </c>
      <c r="B225" s="30" t="s">
        <v>178</v>
      </c>
      <c r="C225" s="42"/>
      <c r="D225" s="32">
        <v>165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165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9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9"/>
    </row>
    <row r="228" spans="1:25" ht="27" customHeight="1">
      <c r="A228" s="29">
        <v>224</v>
      </c>
      <c r="B228" s="30" t="s">
        <v>180</v>
      </c>
      <c r="C228" s="31">
        <v>11.210412882866576</v>
      </c>
      <c r="D228" s="33"/>
      <c r="E228" s="33"/>
      <c r="F228" s="33"/>
      <c r="G228" s="33"/>
      <c r="H228" s="33"/>
      <c r="I228" s="32">
        <v>16402.777115569836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48">
        <v>72.122131530667033</v>
      </c>
      <c r="X228" s="40"/>
      <c r="Y228" s="37">
        <v>16486.109659983369</v>
      </c>
    </row>
    <row r="229" spans="1:25" ht="13.5" customHeight="1">
      <c r="A229" s="29">
        <v>225</v>
      </c>
      <c r="B229" s="30" t="s">
        <v>181</v>
      </c>
      <c r="C229" s="42"/>
      <c r="D229" s="32">
        <v>450.00000000000006</v>
      </c>
      <c r="E229" s="50">
        <v>4.9897131949112428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454.9897131949113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9"/>
    </row>
    <row r="231" spans="1:25" ht="13.5" customHeight="1">
      <c r="A231" s="29">
        <v>227</v>
      </c>
      <c r="B231" s="30" t="s">
        <v>182</v>
      </c>
      <c r="C231" s="42"/>
      <c r="D231" s="32">
        <v>1190.0000000500002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1190.0000000500002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9"/>
    </row>
    <row r="233" spans="1:25" ht="13.5" customHeight="1">
      <c r="A233" s="29">
        <v>229</v>
      </c>
      <c r="B233" s="30" t="s">
        <v>183</v>
      </c>
      <c r="C233" s="42"/>
      <c r="D233" s="32">
        <v>8213.9999999999982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8213.9999999999982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9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9"/>
    </row>
    <row r="236" spans="1:25" ht="13.5" customHeight="1">
      <c r="A236" s="29">
        <v>232</v>
      </c>
      <c r="B236" s="30" t="s">
        <v>185</v>
      </c>
      <c r="C236" s="31">
        <v>14584.644581445924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14584.644581445924</v>
      </c>
    </row>
    <row r="237" spans="1:25" ht="13.5" customHeight="1">
      <c r="A237" s="29">
        <v>233</v>
      </c>
      <c r="B237" s="30" t="s">
        <v>186</v>
      </c>
      <c r="C237" s="42"/>
      <c r="D237" s="32">
        <v>534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534</v>
      </c>
    </row>
    <row r="238" spans="1:25" ht="13.5" customHeight="1">
      <c r="A238" s="29">
        <v>234</v>
      </c>
      <c r="B238" s="30" t="s">
        <v>187</v>
      </c>
      <c r="C238" s="43">
        <v>1.2924056534031805E-2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4">
        <v>1.2924056534031805E-2</v>
      </c>
    </row>
    <row r="239" spans="1:25" ht="13.5" customHeight="1">
      <c r="A239" s="29">
        <v>235</v>
      </c>
      <c r="B239" s="30" t="s">
        <v>417</v>
      </c>
      <c r="C239" s="51">
        <v>2.9238069307953515E-5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2">
        <v>2.9238069307953515E-5</v>
      </c>
    </row>
    <row r="240" spans="1:25" ht="13.5" customHeight="1">
      <c r="A240" s="29">
        <v>236</v>
      </c>
      <c r="B240" s="30" t="s">
        <v>188</v>
      </c>
      <c r="C240" s="42"/>
      <c r="D240" s="32">
        <v>300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300</v>
      </c>
    </row>
    <row r="241" spans="1:25" ht="13.5" customHeight="1">
      <c r="A241" s="29">
        <v>237</v>
      </c>
      <c r="B241" s="30" t="s">
        <v>189</v>
      </c>
      <c r="C241" s="38">
        <v>0.26425632760957857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48">
        <v>33.666204979485997</v>
      </c>
      <c r="W241" s="34"/>
      <c r="X241" s="36">
        <v>18.550148099109975</v>
      </c>
      <c r="Y241" s="37">
        <v>52.480609406205552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9"/>
    </row>
    <row r="243" spans="1:25" ht="13.5" customHeight="1">
      <c r="A243" s="29">
        <v>239</v>
      </c>
      <c r="B243" s="30" t="s">
        <v>190</v>
      </c>
      <c r="C243" s="38">
        <v>0.71495112979778175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0.71495112979778175</v>
      </c>
    </row>
    <row r="244" spans="1:25" ht="13.5" customHeight="1">
      <c r="A244" s="29">
        <v>240</v>
      </c>
      <c r="B244" s="30" t="s">
        <v>191</v>
      </c>
      <c r="C244" s="31">
        <v>1910.0636900667027</v>
      </c>
      <c r="D244" s="33"/>
      <c r="E244" s="33"/>
      <c r="F244" s="33"/>
      <c r="G244" s="32">
        <v>344.11323897678147</v>
      </c>
      <c r="H244" s="33"/>
      <c r="I244" s="33"/>
      <c r="J244" s="33"/>
      <c r="K244" s="32">
        <v>1422.8090248705664</v>
      </c>
      <c r="L244" s="33"/>
      <c r="M244" s="32">
        <v>7248.2658175303732</v>
      </c>
      <c r="N244" s="32">
        <v>2300.3176662189758</v>
      </c>
      <c r="O244" s="32">
        <v>1045.6599547135997</v>
      </c>
      <c r="P244" s="32">
        <v>8300.9192740161943</v>
      </c>
      <c r="Q244" s="33"/>
      <c r="R244" s="33"/>
      <c r="S244" s="33"/>
      <c r="T244" s="33"/>
      <c r="U244" s="33"/>
      <c r="V244" s="34"/>
      <c r="W244" s="53">
        <v>0.12939114206807192</v>
      </c>
      <c r="X244" s="40"/>
      <c r="Y244" s="37">
        <v>22572.278057535263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9"/>
    </row>
    <row r="246" spans="1:25" ht="13.5" customHeight="1">
      <c r="A246" s="29">
        <v>242</v>
      </c>
      <c r="B246" s="30" t="s">
        <v>192</v>
      </c>
      <c r="C246" s="43">
        <v>3.7178098437586501E-3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48">
        <v>126.43868838449491</v>
      </c>
      <c r="W246" s="39">
        <v>1.6186250179846739E-3</v>
      </c>
      <c r="X246" s="40"/>
      <c r="Y246" s="37">
        <v>126.44402481935666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733.25239223487586</v>
      </c>
      <c r="V247" s="34"/>
      <c r="W247" s="34"/>
      <c r="X247" s="40"/>
      <c r="Y247" s="37">
        <v>733.25239223487586</v>
      </c>
    </row>
    <row r="248" spans="1:25" ht="13.5" customHeight="1">
      <c r="A248" s="29">
        <v>244</v>
      </c>
      <c r="B248" s="30" t="s">
        <v>193</v>
      </c>
      <c r="C248" s="42"/>
      <c r="D248" s="32">
        <v>14879.25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14879.25</v>
      </c>
    </row>
    <row r="249" spans="1:25" ht="13.5" customHeight="1">
      <c r="A249" s="29">
        <v>245</v>
      </c>
      <c r="B249" s="30" t="s">
        <v>194</v>
      </c>
      <c r="C249" s="59">
        <v>1.4444542155520298E-4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7">
        <v>6.0072568819655278E-4</v>
      </c>
      <c r="X249" s="40"/>
      <c r="Y249" s="60">
        <v>7.4517110975175574E-4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9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9"/>
    </row>
    <row r="252" spans="1:25" ht="13.5" customHeight="1">
      <c r="A252" s="29">
        <v>248</v>
      </c>
      <c r="B252" s="30" t="s">
        <v>195</v>
      </c>
      <c r="C252" s="42"/>
      <c r="D252" s="32">
        <v>1642</v>
      </c>
      <c r="E252" s="50">
        <v>4.349180319909344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1646.3491803199092</v>
      </c>
    </row>
    <row r="253" spans="1:25" ht="13.5" customHeight="1">
      <c r="A253" s="29">
        <v>249</v>
      </c>
      <c r="B253" s="30" t="s">
        <v>196</v>
      </c>
      <c r="C253" s="42"/>
      <c r="D253" s="32">
        <v>280.00000000000006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280.00000000000006</v>
      </c>
    </row>
    <row r="254" spans="1:25" ht="13.5" customHeight="1">
      <c r="A254" s="29">
        <v>250</v>
      </c>
      <c r="B254" s="30" t="s">
        <v>197</v>
      </c>
      <c r="C254" s="42"/>
      <c r="D254" s="32">
        <v>454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454</v>
      </c>
    </row>
    <row r="255" spans="1:25" ht="13.5" customHeight="1">
      <c r="A255" s="29">
        <v>251</v>
      </c>
      <c r="B255" s="30" t="s">
        <v>198</v>
      </c>
      <c r="C255" s="42"/>
      <c r="D255" s="32">
        <v>2083.1999995000001</v>
      </c>
      <c r="E255" s="32">
        <v>350.57734276031977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2433.77734226032</v>
      </c>
    </row>
    <row r="256" spans="1:25" ht="13.5" customHeight="1">
      <c r="A256" s="29">
        <v>252</v>
      </c>
      <c r="B256" s="30" t="s">
        <v>199</v>
      </c>
      <c r="C256" s="42"/>
      <c r="D256" s="33"/>
      <c r="E256" s="32">
        <v>113.08972476801213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113.08972476801213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9"/>
    </row>
    <row r="258" spans="1:25" ht="13.5" customHeight="1">
      <c r="A258" s="29">
        <v>254</v>
      </c>
      <c r="B258" s="30" t="s">
        <v>201</v>
      </c>
      <c r="C258" s="42"/>
      <c r="D258" s="32">
        <v>544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544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9"/>
    </row>
    <row r="260" spans="1:25" ht="13.5" customHeight="1">
      <c r="A260" s="29">
        <v>256</v>
      </c>
      <c r="B260" s="30" t="s">
        <v>203</v>
      </c>
      <c r="C260" s="42"/>
      <c r="D260" s="33"/>
      <c r="E260" s="50">
        <v>3.2652116174685966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6">
        <v>3.2652116174685966</v>
      </c>
    </row>
    <row r="261" spans="1:25" ht="13.5" customHeight="1">
      <c r="A261" s="29">
        <v>257</v>
      </c>
      <c r="B261" s="30" t="s">
        <v>204</v>
      </c>
      <c r="C261" s="42"/>
      <c r="D261" s="32">
        <v>506.27</v>
      </c>
      <c r="E261" s="58">
        <v>1.2185391116880882E-2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506.28218539111685</v>
      </c>
    </row>
    <row r="262" spans="1:25" ht="13.5" customHeight="1">
      <c r="A262" s="29">
        <v>258</v>
      </c>
      <c r="B262" s="30" t="s">
        <v>205</v>
      </c>
      <c r="C262" s="43">
        <v>1.7608863133398028E-2</v>
      </c>
      <c r="D262" s="32">
        <v>10033.100001079998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7">
        <v>5.302818456542573E-4</v>
      </c>
      <c r="X262" s="40"/>
      <c r="Y262" s="37">
        <v>10033.118140224979</v>
      </c>
    </row>
    <row r="263" spans="1:25" ht="13.5" customHeight="1">
      <c r="A263" s="29">
        <v>259</v>
      </c>
      <c r="B263" s="30" t="s">
        <v>206</v>
      </c>
      <c r="C263" s="38">
        <v>0.57883215815287381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0.57883215815287381</v>
      </c>
    </row>
    <row r="264" spans="1:25" ht="13.5" customHeight="1">
      <c r="A264" s="29">
        <v>260</v>
      </c>
      <c r="B264" s="30" t="s">
        <v>207</v>
      </c>
      <c r="C264" s="42"/>
      <c r="D264" s="32">
        <v>1596.9999996000001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1596.9999996000001</v>
      </c>
    </row>
    <row r="265" spans="1:25" ht="13.5" customHeight="1">
      <c r="A265" s="29">
        <v>261</v>
      </c>
      <c r="B265" s="30" t="s">
        <v>208</v>
      </c>
      <c r="C265" s="42"/>
      <c r="D265" s="32">
        <v>2215.5000000000005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2215.5000000000005</v>
      </c>
    </row>
    <row r="266" spans="1:25" ht="13.5" customHeight="1">
      <c r="A266" s="29">
        <v>262</v>
      </c>
      <c r="B266" s="30" t="s">
        <v>209</v>
      </c>
      <c r="C266" s="31">
        <v>1532.6345493077692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2.1159528702151063</v>
      </c>
      <c r="X266" s="40"/>
      <c r="Y266" s="37">
        <v>1534.7505021779843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9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9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9"/>
    </row>
    <row r="270" spans="1:25" ht="13.5" customHeight="1">
      <c r="A270" s="29">
        <v>266</v>
      </c>
      <c r="B270" s="30" t="s">
        <v>210</v>
      </c>
      <c r="C270" s="42"/>
      <c r="D270" s="32">
        <v>37.000000000000007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37.000000000000007</v>
      </c>
    </row>
    <row r="271" spans="1:25" ht="13.5" customHeight="1">
      <c r="A271" s="29">
        <v>267</v>
      </c>
      <c r="B271" s="30" t="s">
        <v>211</v>
      </c>
      <c r="C271" s="42"/>
      <c r="D271" s="32">
        <v>393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393</v>
      </c>
    </row>
    <row r="272" spans="1:25" ht="13.5" customHeight="1">
      <c r="A272" s="29">
        <v>268</v>
      </c>
      <c r="B272" s="30" t="s">
        <v>212</v>
      </c>
      <c r="C272" s="38">
        <v>0.33564203182764352</v>
      </c>
      <c r="D272" s="32">
        <v>780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780.33564203182766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9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9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9"/>
    </row>
    <row r="276" spans="1:25" ht="13.5" customHeight="1">
      <c r="A276" s="29">
        <v>272</v>
      </c>
      <c r="B276" s="30" t="s">
        <v>214</v>
      </c>
      <c r="C276" s="38">
        <v>0.59896652401640793</v>
      </c>
      <c r="D276" s="32">
        <v>72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4.1936244156390101</v>
      </c>
      <c r="X276" s="36">
        <v>11.588039076128828</v>
      </c>
      <c r="Y276" s="37">
        <v>88.380630015784234</v>
      </c>
    </row>
    <row r="277" spans="1:25" ht="13.5" customHeight="1">
      <c r="A277" s="29">
        <v>273</v>
      </c>
      <c r="B277" s="30" t="s">
        <v>215</v>
      </c>
      <c r="C277" s="38">
        <v>0.11390850646855998</v>
      </c>
      <c r="D277" s="50">
        <v>3.7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46">
        <v>3.8139085064685601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9"/>
    </row>
    <row r="279" spans="1:25" ht="13.5" customHeight="1">
      <c r="A279" s="29">
        <v>275</v>
      </c>
      <c r="B279" s="30" t="s">
        <v>216</v>
      </c>
      <c r="C279" s="31">
        <v>123.36116862679695</v>
      </c>
      <c r="D279" s="32">
        <v>139.70000000000002</v>
      </c>
      <c r="E279" s="58">
        <v>9.2760217076153867E-2</v>
      </c>
      <c r="F279" s="33"/>
      <c r="G279" s="33"/>
      <c r="H279" s="33"/>
      <c r="I279" s="32">
        <v>39686.693353106231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48">
        <v>4523.1274663685244</v>
      </c>
      <c r="X279" s="40"/>
      <c r="Y279" s="37">
        <v>44472.974748318629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9"/>
    </row>
    <row r="281" spans="1:25" ht="13.5" customHeight="1">
      <c r="A281" s="29">
        <v>277</v>
      </c>
      <c r="B281" s="30" t="s">
        <v>218</v>
      </c>
      <c r="C281" s="31">
        <v>197.30731247638417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48">
        <v>298.71875089223988</v>
      </c>
      <c r="X281" s="40"/>
      <c r="Y281" s="37">
        <v>496.02606336862402</v>
      </c>
    </row>
    <row r="282" spans="1:25" ht="13.5" customHeight="1">
      <c r="A282" s="29">
        <v>278</v>
      </c>
      <c r="B282" s="30" t="s">
        <v>219</v>
      </c>
      <c r="C282" s="45">
        <v>4.7026554628354926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7.5514296066579085</v>
      </c>
      <c r="X282" s="40"/>
      <c r="Y282" s="37">
        <v>12.254085069493401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9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9"/>
    </row>
    <row r="285" spans="1:25" ht="13.5" customHeight="1">
      <c r="A285" s="29">
        <v>281</v>
      </c>
      <c r="B285" s="30" t="s">
        <v>220</v>
      </c>
      <c r="C285" s="31">
        <v>2006.5184208423536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3">
        <v>0.81782491777575106</v>
      </c>
      <c r="X285" s="40"/>
      <c r="Y285" s="37">
        <v>2007.3362457601295</v>
      </c>
    </row>
    <row r="286" spans="1:25" ht="13.5" customHeight="1">
      <c r="A286" s="29">
        <v>282</v>
      </c>
      <c r="B286" s="30" t="s">
        <v>221</v>
      </c>
      <c r="C286" s="38">
        <v>0.336325656238747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3">
        <v>0.29388044606799885</v>
      </c>
      <c r="X286" s="40"/>
      <c r="Y286" s="41">
        <v>0.63020610230674579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9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9"/>
    </row>
    <row r="289" spans="1:25" ht="13.5" customHeight="1">
      <c r="A289" s="29">
        <v>285</v>
      </c>
      <c r="B289" s="30" t="s">
        <v>223</v>
      </c>
      <c r="C289" s="42"/>
      <c r="D289" s="32">
        <v>16253.75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16253.75</v>
      </c>
    </row>
    <row r="290" spans="1:25" ht="13.5" customHeight="1">
      <c r="A290" s="29">
        <v>286</v>
      </c>
      <c r="B290" s="30" t="s">
        <v>224</v>
      </c>
      <c r="C290" s="42"/>
      <c r="D290" s="32">
        <v>540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540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9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10230.795969847746</v>
      </c>
      <c r="U292" s="33"/>
      <c r="V292" s="34"/>
      <c r="W292" s="34"/>
      <c r="X292" s="40"/>
      <c r="Y292" s="37">
        <v>10230.795969847746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9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9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9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9"/>
    </row>
    <row r="297" spans="1:25" ht="13.5" customHeight="1">
      <c r="A297" s="29">
        <v>293</v>
      </c>
      <c r="B297" s="30" t="s">
        <v>227</v>
      </c>
      <c r="C297" s="42"/>
      <c r="D297" s="32">
        <v>946.90000000000009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946.90000000000009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9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9"/>
    </row>
    <row r="300" spans="1:25" ht="13.5" customHeight="1">
      <c r="A300" s="29">
        <v>296</v>
      </c>
      <c r="B300" s="30" t="s">
        <v>229</v>
      </c>
      <c r="C300" s="31">
        <v>16770.650211094333</v>
      </c>
      <c r="D300" s="32">
        <v>154.50000001499998</v>
      </c>
      <c r="E300" s="32">
        <v>343.85111234718124</v>
      </c>
      <c r="F300" s="33"/>
      <c r="G300" s="33"/>
      <c r="H300" s="33"/>
      <c r="I300" s="33"/>
      <c r="J300" s="33"/>
      <c r="K300" s="32">
        <v>1687.2766353420916</v>
      </c>
      <c r="L300" s="33"/>
      <c r="M300" s="32">
        <v>19833.87933354803</v>
      </c>
      <c r="N300" s="33"/>
      <c r="O300" s="32">
        <v>367.56431718618251</v>
      </c>
      <c r="P300" s="33"/>
      <c r="Q300" s="33"/>
      <c r="R300" s="33"/>
      <c r="S300" s="33"/>
      <c r="T300" s="33"/>
      <c r="U300" s="33"/>
      <c r="V300" s="34"/>
      <c r="W300" s="35">
        <v>5.6601501403506873</v>
      </c>
      <c r="X300" s="40"/>
      <c r="Y300" s="37">
        <v>39163.381759673161</v>
      </c>
    </row>
    <row r="301" spans="1:25" ht="13.5" customHeight="1">
      <c r="A301" s="29">
        <v>297</v>
      </c>
      <c r="B301" s="30" t="s">
        <v>230</v>
      </c>
      <c r="C301" s="31">
        <v>7073.7862050057556</v>
      </c>
      <c r="D301" s="32">
        <v>94.899999999999991</v>
      </c>
      <c r="E301" s="32">
        <v>137.57552995782098</v>
      </c>
      <c r="F301" s="33"/>
      <c r="G301" s="32">
        <v>24088.894160562013</v>
      </c>
      <c r="H301" s="33"/>
      <c r="I301" s="33"/>
      <c r="J301" s="33"/>
      <c r="K301" s="32">
        <v>2259.6452557011157</v>
      </c>
      <c r="L301" s="33"/>
      <c r="M301" s="32">
        <v>12174.729676529627</v>
      </c>
      <c r="N301" s="32">
        <v>1551.4335131108819</v>
      </c>
      <c r="O301" s="32">
        <v>1141.4687115016791</v>
      </c>
      <c r="P301" s="32">
        <v>5132.7022845218844</v>
      </c>
      <c r="Q301" s="33"/>
      <c r="R301" s="33"/>
      <c r="S301" s="33"/>
      <c r="T301" s="33"/>
      <c r="U301" s="33"/>
      <c r="V301" s="34"/>
      <c r="W301" s="35">
        <v>3.3329581902360248</v>
      </c>
      <c r="X301" s="40"/>
      <c r="Y301" s="37">
        <v>53658.468295081009</v>
      </c>
    </row>
    <row r="302" spans="1:25" ht="13.5" customHeight="1">
      <c r="A302" s="29">
        <v>298</v>
      </c>
      <c r="B302" s="30" t="s">
        <v>231</v>
      </c>
      <c r="C302" s="45">
        <v>2.1385837489379314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6">
        <v>2.1385837489379314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9"/>
    </row>
    <row r="304" spans="1:25" ht="13.5" customHeight="1">
      <c r="A304" s="29">
        <v>300</v>
      </c>
      <c r="B304" s="30" t="s">
        <v>233</v>
      </c>
      <c r="C304" s="31">
        <v>116748.32565430788</v>
      </c>
      <c r="D304" s="32">
        <v>11</v>
      </c>
      <c r="E304" s="50">
        <v>2.4060127957739188</v>
      </c>
      <c r="F304" s="32">
        <v>5807.5016596469814</v>
      </c>
      <c r="G304" s="32">
        <v>136415.63109575969</v>
      </c>
      <c r="H304" s="33"/>
      <c r="I304" s="33"/>
      <c r="J304" s="33"/>
      <c r="K304" s="32">
        <v>20864.081339663026</v>
      </c>
      <c r="L304" s="32">
        <v>909.82781662336117</v>
      </c>
      <c r="M304" s="32">
        <v>245558.75379272734</v>
      </c>
      <c r="N304" s="32">
        <v>17304.5909631432</v>
      </c>
      <c r="O304" s="32">
        <v>7014.6677673539298</v>
      </c>
      <c r="P304" s="32">
        <v>53561.826073975863</v>
      </c>
      <c r="Q304" s="32">
        <v>225.44442239543724</v>
      </c>
      <c r="R304" s="32">
        <v>131.27377611888011</v>
      </c>
      <c r="S304" s="33"/>
      <c r="T304" s="33"/>
      <c r="U304" s="33"/>
      <c r="V304" s="34"/>
      <c r="W304" s="48">
        <v>180.45789370920986</v>
      </c>
      <c r="X304" s="40"/>
      <c r="Y304" s="37">
        <v>604735.78826822049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9"/>
    </row>
    <row r="306" spans="1:25" ht="13.5" customHeight="1">
      <c r="A306" s="29">
        <v>302</v>
      </c>
      <c r="B306" s="30" t="s">
        <v>235</v>
      </c>
      <c r="C306" s="31">
        <v>1386.9927815271571</v>
      </c>
      <c r="D306" s="32">
        <v>306.70000000000005</v>
      </c>
      <c r="E306" s="61">
        <v>0.54292146110066075</v>
      </c>
      <c r="F306" s="33"/>
      <c r="G306" s="33"/>
      <c r="H306" s="33"/>
      <c r="I306" s="33"/>
      <c r="J306" s="32">
        <v>1521.9136317767095</v>
      </c>
      <c r="K306" s="33"/>
      <c r="L306" s="33"/>
      <c r="M306" s="32">
        <v>229.76514425377718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6.8062919537446351</v>
      </c>
      <c r="X306" s="40"/>
      <c r="Y306" s="37">
        <v>3452.7207709724894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9"/>
    </row>
    <row r="308" spans="1:25" ht="13.5" customHeight="1">
      <c r="A308" s="29">
        <v>304</v>
      </c>
      <c r="B308" s="30" t="s">
        <v>236</v>
      </c>
      <c r="C308" s="43">
        <v>4.2905251029707193E-2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4">
        <v>4.2905251029707193E-2</v>
      </c>
    </row>
    <row r="309" spans="1:25" ht="13.5" customHeight="1">
      <c r="A309" s="29">
        <v>305</v>
      </c>
      <c r="B309" s="30" t="s">
        <v>237</v>
      </c>
      <c r="C309" s="45">
        <v>5.5538859311084865</v>
      </c>
      <c r="D309" s="33"/>
      <c r="E309" s="33"/>
      <c r="F309" s="33"/>
      <c r="G309" s="32">
        <v>509.73691077518095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48">
        <v>37.322263438796696</v>
      </c>
      <c r="W309" s="35">
        <v>8.0522030452269124</v>
      </c>
      <c r="X309" s="36">
        <v>30.368349883709921</v>
      </c>
      <c r="Y309" s="37">
        <v>591.03361307402292</v>
      </c>
    </row>
    <row r="310" spans="1:25" ht="13.5" customHeight="1">
      <c r="A310" s="29">
        <v>306</v>
      </c>
      <c r="B310" s="30" t="s">
        <v>238</v>
      </c>
      <c r="C310" s="38">
        <v>0.11712981048294209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1">
        <v>0.11712981048294209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9"/>
    </row>
    <row r="312" spans="1:25" ht="13.5" customHeight="1">
      <c r="A312" s="29">
        <v>308</v>
      </c>
      <c r="B312" s="30" t="s">
        <v>239</v>
      </c>
      <c r="C312" s="59">
        <v>5.281770145669207E-4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1.8793566248477207E-3</v>
      </c>
      <c r="X312" s="40"/>
      <c r="Y312" s="44">
        <v>2.4075336394146414E-3</v>
      </c>
    </row>
    <row r="313" spans="1:25" ht="13.5" customHeight="1">
      <c r="A313" s="29">
        <v>309</v>
      </c>
      <c r="B313" s="30" t="s">
        <v>240</v>
      </c>
      <c r="C313" s="38">
        <v>0.78740053332546445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7.6167884568972841</v>
      </c>
      <c r="W313" s="48">
        <v>349.63073278878034</v>
      </c>
      <c r="X313" s="36">
        <v>12.700707350364862</v>
      </c>
      <c r="Y313" s="37">
        <v>370.73562912936791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9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9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9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9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9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9"/>
    </row>
    <row r="320" spans="1:25" ht="13.5" customHeight="1">
      <c r="A320" s="29">
        <v>316</v>
      </c>
      <c r="B320" s="30" t="s">
        <v>241</v>
      </c>
      <c r="C320" s="38">
        <v>0.26720971980870439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0.26720971980870439</v>
      </c>
    </row>
    <row r="321" spans="1:25" ht="13.5" customHeight="1">
      <c r="A321" s="29">
        <v>317</v>
      </c>
      <c r="B321" s="30" t="s">
        <v>444</v>
      </c>
      <c r="C321" s="43">
        <v>4.0927961873994681E-2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4">
        <v>4.0927961873994681E-2</v>
      </c>
    </row>
    <row r="322" spans="1:25" ht="13.5" customHeight="1">
      <c r="A322" s="29">
        <v>318</v>
      </c>
      <c r="B322" s="30" t="s">
        <v>242</v>
      </c>
      <c r="C322" s="38">
        <v>0.24572380815075701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2.4593888749687522E-2</v>
      </c>
      <c r="X322" s="40"/>
      <c r="Y322" s="41">
        <v>0.27031769690044455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9"/>
    </row>
    <row r="324" spans="1:25" ht="13.5" customHeight="1">
      <c r="A324" s="29">
        <v>320</v>
      </c>
      <c r="B324" s="30" t="s">
        <v>243</v>
      </c>
      <c r="C324" s="42"/>
      <c r="D324" s="33"/>
      <c r="E324" s="61">
        <v>0.17926652017474648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1">
        <v>0.17926652017474648</v>
      </c>
    </row>
    <row r="325" spans="1:25" ht="13.5" customHeight="1">
      <c r="A325" s="29">
        <v>321</v>
      </c>
      <c r="B325" s="30" t="s">
        <v>244</v>
      </c>
      <c r="C325" s="43">
        <v>7.036200321267734E-2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48">
        <v>70.074453803455015</v>
      </c>
      <c r="W325" s="48">
        <v>27.023177013231951</v>
      </c>
      <c r="X325" s="40"/>
      <c r="Y325" s="37">
        <v>97.167992819899638</v>
      </c>
    </row>
    <row r="326" spans="1:25" ht="54" customHeight="1">
      <c r="A326" s="29">
        <v>322</v>
      </c>
      <c r="B326" s="30" t="s">
        <v>245</v>
      </c>
      <c r="C326" s="31">
        <v>19.784912208544032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19.784912208544032</v>
      </c>
    </row>
    <row r="327" spans="1:25" ht="13.5" customHeight="1">
      <c r="A327" s="29">
        <v>323</v>
      </c>
      <c r="B327" s="30" t="s">
        <v>246</v>
      </c>
      <c r="C327" s="42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49"/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9"/>
    </row>
    <row r="329" spans="1:25" ht="13.5" customHeight="1">
      <c r="A329" s="29">
        <v>325</v>
      </c>
      <c r="B329" s="30" t="s">
        <v>247</v>
      </c>
      <c r="C329" s="42"/>
      <c r="D329" s="32">
        <v>482.00000040000003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482.00000040000003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9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9"/>
    </row>
    <row r="332" spans="1:25" ht="13.5" customHeight="1">
      <c r="A332" s="29">
        <v>328</v>
      </c>
      <c r="B332" s="30" t="s">
        <v>248</v>
      </c>
      <c r="C332" s="42"/>
      <c r="D332" s="32">
        <v>32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32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238.99094382337751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238.99094382337751</v>
      </c>
    </row>
    <row r="334" spans="1:25" ht="27" customHeight="1">
      <c r="A334" s="29">
        <v>330</v>
      </c>
      <c r="B334" s="30" t="s">
        <v>449</v>
      </c>
      <c r="C334" s="38">
        <v>0.33702197663952027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0.33702197663952027</v>
      </c>
    </row>
    <row r="335" spans="1:25" ht="13.5" customHeight="1">
      <c r="A335" s="29">
        <v>331</v>
      </c>
      <c r="B335" s="30" t="s">
        <v>250</v>
      </c>
      <c r="C335" s="42"/>
      <c r="D335" s="32">
        <v>51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51</v>
      </c>
    </row>
    <row r="336" spans="1:25" ht="13.5" customHeight="1">
      <c r="A336" s="29">
        <v>332</v>
      </c>
      <c r="B336" s="30" t="s">
        <v>251</v>
      </c>
      <c r="C336" s="55">
        <v>1.1563826158738394E-6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48">
        <v>15.538248452070459</v>
      </c>
      <c r="W336" s="62">
        <v>2.9736832473419326E-7</v>
      </c>
      <c r="X336" s="54">
        <v>3.4638362920923833</v>
      </c>
      <c r="Y336" s="37">
        <v>19.002086197913783</v>
      </c>
    </row>
    <row r="337" spans="1:25" ht="13.5" customHeight="1">
      <c r="A337" s="29">
        <v>333</v>
      </c>
      <c r="B337" s="30" t="s">
        <v>252</v>
      </c>
      <c r="C337" s="45">
        <v>1.4779882993118476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48">
        <v>100.30965503607284</v>
      </c>
      <c r="X337" s="40"/>
      <c r="Y337" s="37">
        <v>101.78764333538469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9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9"/>
    </row>
    <row r="340" spans="1:25" ht="13.5" customHeight="1">
      <c r="A340" s="29">
        <v>336</v>
      </c>
      <c r="B340" s="30" t="s">
        <v>255</v>
      </c>
      <c r="C340" s="45">
        <v>1.9584842892799372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1.9528489548276846</v>
      </c>
      <c r="X340" s="40"/>
      <c r="Y340" s="46">
        <v>3.9113332441076221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9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9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9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9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9"/>
    </row>
    <row r="346" spans="1:25" ht="13.5" customHeight="1">
      <c r="A346" s="29">
        <v>342</v>
      </c>
      <c r="B346" s="30" t="s">
        <v>257</v>
      </c>
      <c r="C346" s="38">
        <v>0.33076590311371468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3">
        <v>0.13520159059764597</v>
      </c>
      <c r="X346" s="40"/>
      <c r="Y346" s="41">
        <v>0.46596749371136065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9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9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9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9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9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9"/>
    </row>
    <row r="353" spans="1:25" ht="13.5" customHeight="1">
      <c r="A353" s="29">
        <v>349</v>
      </c>
      <c r="B353" s="30" t="s">
        <v>261</v>
      </c>
      <c r="C353" s="31">
        <v>27.871454503534505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3.8837802210474996E-2</v>
      </c>
      <c r="X353" s="36">
        <v>12.077687816327293</v>
      </c>
      <c r="Y353" s="37">
        <v>39.987980122072273</v>
      </c>
    </row>
    <row r="354" spans="1:25" ht="13.5" customHeight="1">
      <c r="A354" s="29">
        <v>350</v>
      </c>
      <c r="B354" s="30" t="s">
        <v>262</v>
      </c>
      <c r="C354" s="42"/>
      <c r="D354" s="32">
        <v>72.45</v>
      </c>
      <c r="E354" s="32">
        <v>87.836383779530564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160.28638377953058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694.49992807512081</v>
      </c>
      <c r="L355" s="32">
        <v>555.90495088318778</v>
      </c>
      <c r="M355" s="32">
        <v>8357.9448278616474</v>
      </c>
      <c r="N355" s="32">
        <v>525.69598311235325</v>
      </c>
      <c r="O355" s="32">
        <v>1353.3785065143791</v>
      </c>
      <c r="P355" s="32">
        <v>5013.5792813706666</v>
      </c>
      <c r="Q355" s="32">
        <v>300.59256319391636</v>
      </c>
      <c r="R355" s="32">
        <v>349.94063496998604</v>
      </c>
      <c r="S355" s="33"/>
      <c r="T355" s="33"/>
      <c r="U355" s="33"/>
      <c r="V355" s="34"/>
      <c r="W355" s="34"/>
      <c r="X355" s="40"/>
      <c r="Y355" s="37">
        <v>17151.536675981257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9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9"/>
    </row>
    <row r="358" spans="1:25" ht="13.5" customHeight="1">
      <c r="A358" s="29">
        <v>354</v>
      </c>
      <c r="B358" s="30" t="s">
        <v>264</v>
      </c>
      <c r="C358" s="45">
        <v>3.7661501901120964</v>
      </c>
      <c r="D358" s="32">
        <v>19</v>
      </c>
      <c r="E358" s="33"/>
      <c r="F358" s="33"/>
      <c r="G358" s="32">
        <v>442.55823119499917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465.32438138511128</v>
      </c>
    </row>
    <row r="359" spans="1:25" ht="13.5" customHeight="1">
      <c r="A359" s="29">
        <v>355</v>
      </c>
      <c r="B359" s="30" t="s">
        <v>265</v>
      </c>
      <c r="C359" s="31">
        <v>60.651025329103547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8.0754095854896839</v>
      </c>
      <c r="X359" s="40"/>
      <c r="Y359" s="37">
        <v>68.726434914593227</v>
      </c>
    </row>
    <row r="360" spans="1:25" ht="13.5" customHeight="1">
      <c r="A360" s="29">
        <v>356</v>
      </c>
      <c r="B360" s="30" t="s">
        <v>266</v>
      </c>
      <c r="C360" s="38">
        <v>0.35446055464394088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0.35446055464394088</v>
      </c>
    </row>
    <row r="361" spans="1:25" ht="13.5" customHeight="1">
      <c r="A361" s="29">
        <v>357</v>
      </c>
      <c r="B361" s="30" t="s">
        <v>267</v>
      </c>
      <c r="C361" s="42"/>
      <c r="D361" s="32">
        <v>4444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4444</v>
      </c>
    </row>
    <row r="362" spans="1:25" ht="13.5" customHeight="1">
      <c r="A362" s="29">
        <v>358</v>
      </c>
      <c r="B362" s="30" t="s">
        <v>268</v>
      </c>
      <c r="C362" s="42"/>
      <c r="D362" s="32">
        <v>783.74999999999989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783.74999999999989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9"/>
    </row>
    <row r="364" spans="1:25" ht="13.5" customHeight="1">
      <c r="A364" s="29">
        <v>360</v>
      </c>
      <c r="B364" s="30" t="s">
        <v>269</v>
      </c>
      <c r="C364" s="42"/>
      <c r="D364" s="32">
        <v>4480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4480</v>
      </c>
    </row>
    <row r="365" spans="1:25" ht="13.5" customHeight="1">
      <c r="A365" s="29">
        <v>361</v>
      </c>
      <c r="B365" s="30" t="s">
        <v>270</v>
      </c>
      <c r="C365" s="42"/>
      <c r="D365" s="32">
        <v>234.59999999999997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234.59999999999997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9"/>
    </row>
    <row r="367" spans="1:25" ht="13.5" customHeight="1">
      <c r="A367" s="29">
        <v>363</v>
      </c>
      <c r="B367" s="30" t="s">
        <v>272</v>
      </c>
      <c r="C367" s="42"/>
      <c r="D367" s="32">
        <v>120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120</v>
      </c>
    </row>
    <row r="368" spans="1:25" ht="13.5" customHeight="1">
      <c r="A368" s="29">
        <v>364</v>
      </c>
      <c r="B368" s="30" t="s">
        <v>273</v>
      </c>
      <c r="C368" s="42"/>
      <c r="D368" s="32">
        <v>611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611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9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9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9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9"/>
    </row>
    <row r="373" spans="1:25" ht="13.5" customHeight="1">
      <c r="A373" s="29">
        <v>369</v>
      </c>
      <c r="B373" s="30" t="s">
        <v>276</v>
      </c>
      <c r="C373" s="42"/>
      <c r="D373" s="32">
        <v>60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60</v>
      </c>
    </row>
    <row r="374" spans="1:25" ht="13.5" customHeight="1">
      <c r="A374" s="29">
        <v>370</v>
      </c>
      <c r="B374" s="30" t="s">
        <v>277</v>
      </c>
      <c r="C374" s="42"/>
      <c r="D374" s="32">
        <v>742.5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742.5</v>
      </c>
    </row>
    <row r="375" spans="1:25" ht="13.5" customHeight="1">
      <c r="A375" s="29">
        <v>371</v>
      </c>
      <c r="B375" s="30" t="s">
        <v>278</v>
      </c>
      <c r="C375" s="42"/>
      <c r="D375" s="32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10.000000000000002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9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9"/>
    </row>
    <row r="378" spans="1:25" ht="13.5" customHeight="1">
      <c r="A378" s="29">
        <v>374</v>
      </c>
      <c r="B378" s="30" t="s">
        <v>279</v>
      </c>
      <c r="C378" s="31">
        <v>620.51121181226506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48">
        <v>19879.81787250191</v>
      </c>
      <c r="W378" s="34"/>
      <c r="X378" s="36">
        <v>1386.7553994195653</v>
      </c>
      <c r="Y378" s="37">
        <v>21887.084483733739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9"/>
    </row>
    <row r="380" spans="1:25" ht="13.5" customHeight="1">
      <c r="A380" s="29">
        <v>376</v>
      </c>
      <c r="B380" s="30" t="s">
        <v>280</v>
      </c>
      <c r="C380" s="42"/>
      <c r="D380" s="32">
        <v>1143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1143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9"/>
    </row>
    <row r="382" spans="1:25" ht="13.5" customHeight="1">
      <c r="A382" s="29">
        <v>378</v>
      </c>
      <c r="B382" s="30" t="s">
        <v>282</v>
      </c>
      <c r="C382" s="42"/>
      <c r="D382" s="32">
        <v>420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420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9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9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293.52817347003509</v>
      </c>
      <c r="T385" s="33"/>
      <c r="U385" s="33"/>
      <c r="V385" s="34"/>
      <c r="W385" s="48">
        <v>48.539071722311093</v>
      </c>
      <c r="X385" s="40"/>
      <c r="Y385" s="37">
        <v>342.06724519234615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9"/>
    </row>
    <row r="387" spans="1:25" ht="13.5" customHeight="1">
      <c r="A387" s="29">
        <v>383</v>
      </c>
      <c r="B387" s="30" t="s">
        <v>286</v>
      </c>
      <c r="C387" s="42"/>
      <c r="D387" s="32">
        <v>871.25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871.25</v>
      </c>
    </row>
    <row r="388" spans="1:25" ht="13.5" customHeight="1">
      <c r="A388" s="29">
        <v>384</v>
      </c>
      <c r="B388" s="30" t="s">
        <v>287</v>
      </c>
      <c r="C388" s="31">
        <v>2362.7700318277239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8.222384467910307E-2</v>
      </c>
      <c r="X388" s="40"/>
      <c r="Y388" s="37">
        <v>2362.8522556724029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9"/>
    </row>
    <row r="390" spans="1:25" ht="13.5" customHeight="1">
      <c r="A390" s="29">
        <v>386</v>
      </c>
      <c r="B390" s="30" t="s">
        <v>289</v>
      </c>
      <c r="C390" s="42"/>
      <c r="D390" s="32">
        <v>5036.25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5036.25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9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9"/>
    </row>
    <row r="393" spans="1:25" ht="27" customHeight="1">
      <c r="A393" s="29">
        <v>389</v>
      </c>
      <c r="B393" s="30" t="s">
        <v>290</v>
      </c>
      <c r="C393" s="31">
        <v>10.017472399243399</v>
      </c>
      <c r="D393" s="33"/>
      <c r="E393" s="33"/>
      <c r="F393" s="33"/>
      <c r="G393" s="33"/>
      <c r="H393" s="33"/>
      <c r="I393" s="32">
        <v>634.03344399915841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48">
        <v>72.674314483163613</v>
      </c>
      <c r="X393" s="40"/>
      <c r="Y393" s="37">
        <v>716.72523088156538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9"/>
    </row>
    <row r="395" spans="1:25" ht="13.5" customHeight="1">
      <c r="A395" s="29">
        <v>391</v>
      </c>
      <c r="B395" s="30" t="s">
        <v>292</v>
      </c>
      <c r="C395" s="38">
        <v>0.18987334782673237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1">
        <v>0.18987334782673237</v>
      </c>
    </row>
    <row r="396" spans="1:25" ht="13.5" customHeight="1">
      <c r="A396" s="29">
        <v>392</v>
      </c>
      <c r="B396" s="30" t="s">
        <v>293</v>
      </c>
      <c r="C396" s="31">
        <v>29220.553977481552</v>
      </c>
      <c r="D396" s="33"/>
      <c r="E396" s="33"/>
      <c r="F396" s="32">
        <v>1153.6674557697647</v>
      </c>
      <c r="G396" s="33"/>
      <c r="H396" s="33"/>
      <c r="I396" s="33"/>
      <c r="J396" s="33"/>
      <c r="K396" s="32">
        <v>9734.2882808197683</v>
      </c>
      <c r="L396" s="33"/>
      <c r="M396" s="32">
        <v>52246.318676554896</v>
      </c>
      <c r="N396" s="33"/>
      <c r="O396" s="32">
        <v>2120.5633683818205</v>
      </c>
      <c r="P396" s="33"/>
      <c r="Q396" s="33"/>
      <c r="R396" s="33"/>
      <c r="S396" s="33"/>
      <c r="T396" s="33"/>
      <c r="U396" s="33"/>
      <c r="V396" s="34"/>
      <c r="W396" s="48">
        <v>20.91039832343321</v>
      </c>
      <c r="X396" s="40"/>
      <c r="Y396" s="37">
        <v>94496.302157331229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9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48">
        <v>22.850365370691851</v>
      </c>
      <c r="W398" s="34"/>
      <c r="X398" s="40"/>
      <c r="Y398" s="37">
        <v>22.850365370691851</v>
      </c>
    </row>
    <row r="399" spans="1:25" ht="13.5" customHeight="1">
      <c r="A399" s="29">
        <v>395</v>
      </c>
      <c r="B399" s="30" t="s">
        <v>296</v>
      </c>
      <c r="C399" s="45">
        <v>3.7491848650029325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6">
        <v>3.7491848650029325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9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9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9"/>
    </row>
    <row r="403" spans="1:25" ht="13.5" customHeight="1">
      <c r="A403" s="29">
        <v>399</v>
      </c>
      <c r="B403" s="30" t="s">
        <v>298</v>
      </c>
      <c r="C403" s="59">
        <v>3.3029142490668305E-4</v>
      </c>
      <c r="D403" s="33"/>
      <c r="E403" s="33"/>
      <c r="F403" s="33"/>
      <c r="G403" s="33"/>
      <c r="H403" s="33"/>
      <c r="I403" s="33"/>
      <c r="J403" s="33"/>
      <c r="K403" s="32">
        <v>415.20083762518925</v>
      </c>
      <c r="L403" s="33"/>
      <c r="M403" s="32">
        <v>3365.3504228052939</v>
      </c>
      <c r="N403" s="32">
        <v>332.91833309409986</v>
      </c>
      <c r="O403" s="32">
        <v>687.08781131627484</v>
      </c>
      <c r="P403" s="32">
        <v>1070.968393094138</v>
      </c>
      <c r="Q403" s="32">
        <v>75.148140798479091</v>
      </c>
      <c r="R403" s="33"/>
      <c r="S403" s="33"/>
      <c r="T403" s="33"/>
      <c r="U403" s="33"/>
      <c r="V403" s="34"/>
      <c r="W403" s="63">
        <v>2.6952764885212858E-5</v>
      </c>
      <c r="X403" s="40"/>
      <c r="Y403" s="37">
        <v>5946.6742959776648</v>
      </c>
    </row>
    <row r="404" spans="1:25" ht="13.5" customHeight="1">
      <c r="A404" s="29">
        <v>400</v>
      </c>
      <c r="B404" s="30" t="s">
        <v>299</v>
      </c>
      <c r="C404" s="31">
        <v>1705.7762374377369</v>
      </c>
      <c r="D404" s="50">
        <v>2.5999999999999996</v>
      </c>
      <c r="E404" s="33"/>
      <c r="F404" s="33"/>
      <c r="G404" s="33"/>
      <c r="H404" s="33"/>
      <c r="I404" s="33"/>
      <c r="J404" s="33"/>
      <c r="K404" s="32">
        <v>17315.369755031381</v>
      </c>
      <c r="L404" s="32">
        <v>453.97775725868922</v>
      </c>
      <c r="M404" s="32">
        <v>58261.727474050014</v>
      </c>
      <c r="N404" s="32">
        <v>5033.0236686144899</v>
      </c>
      <c r="O404" s="32">
        <v>7011.3967302012225</v>
      </c>
      <c r="P404" s="32">
        <v>19188.07043051123</v>
      </c>
      <c r="Q404" s="32">
        <v>300.59256319391636</v>
      </c>
      <c r="R404" s="32">
        <v>369.35007415463298</v>
      </c>
      <c r="S404" s="33"/>
      <c r="T404" s="33"/>
      <c r="U404" s="33"/>
      <c r="V404" s="34"/>
      <c r="W404" s="53">
        <v>0.48925909498872389</v>
      </c>
      <c r="X404" s="40"/>
      <c r="Y404" s="37">
        <v>109642.3739495483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9"/>
    </row>
    <row r="406" spans="1:25" ht="13.5" customHeight="1">
      <c r="A406" s="29">
        <v>402</v>
      </c>
      <c r="B406" s="30" t="s">
        <v>300</v>
      </c>
      <c r="C406" s="42"/>
      <c r="D406" s="32">
        <v>473.2000000000001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473.2000000000001</v>
      </c>
    </row>
    <row r="407" spans="1:25" ht="13.5" customHeight="1">
      <c r="A407" s="29">
        <v>403</v>
      </c>
      <c r="B407" s="30" t="s">
        <v>301</v>
      </c>
      <c r="C407" s="43">
        <v>9.9828397825868671E-4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1.2277729976514905E-3</v>
      </c>
      <c r="X407" s="40"/>
      <c r="Y407" s="44">
        <v>2.226056975910177E-3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9"/>
    </row>
    <row r="409" spans="1:25" ht="13.5" customHeight="1">
      <c r="A409" s="29">
        <v>405</v>
      </c>
      <c r="B409" s="30" t="s">
        <v>302</v>
      </c>
      <c r="C409" s="31">
        <v>96.675624633620046</v>
      </c>
      <c r="D409" s="32">
        <v>1334.9999999999998</v>
      </c>
      <c r="E409" s="32">
        <v>11.754140088354379</v>
      </c>
      <c r="F409" s="33"/>
      <c r="G409" s="33"/>
      <c r="H409" s="32">
        <v>108.81721636303799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48">
        <v>40385.735756160779</v>
      </c>
      <c r="W409" s="34"/>
      <c r="X409" s="40"/>
      <c r="Y409" s="37">
        <v>41937.982737245788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9"/>
    </row>
    <row r="411" spans="1:25" ht="40.5" customHeight="1">
      <c r="A411" s="29">
        <v>407</v>
      </c>
      <c r="B411" s="30" t="s">
        <v>303</v>
      </c>
      <c r="C411" s="31">
        <v>2719.0641778429112</v>
      </c>
      <c r="D411" s="32">
        <v>24377.499999999993</v>
      </c>
      <c r="E411" s="32">
        <v>30.950100036868665</v>
      </c>
      <c r="F411" s="33"/>
      <c r="G411" s="33"/>
      <c r="H411" s="33"/>
      <c r="I411" s="32">
        <v>454587.21373263584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48">
        <v>6680.3686407800151</v>
      </c>
      <c r="X411" s="40"/>
      <c r="Y411" s="37">
        <v>488395.09665129567</v>
      </c>
    </row>
    <row r="412" spans="1:25" ht="27" customHeight="1">
      <c r="A412" s="29">
        <v>408</v>
      </c>
      <c r="B412" s="30" t="s">
        <v>304</v>
      </c>
      <c r="C412" s="31">
        <v>39.527582462857467</v>
      </c>
      <c r="D412" s="32">
        <v>2943.4625000000001</v>
      </c>
      <c r="E412" s="50">
        <v>3.1875038335893313</v>
      </c>
      <c r="F412" s="33"/>
      <c r="G412" s="33"/>
      <c r="H412" s="33"/>
      <c r="I412" s="32">
        <v>217.79395725201707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7.5940132909596478</v>
      </c>
      <c r="X412" s="40"/>
      <c r="Y412" s="37">
        <v>3211.5655568394236</v>
      </c>
    </row>
    <row r="413" spans="1:25" ht="27" customHeight="1">
      <c r="A413" s="29">
        <v>409</v>
      </c>
      <c r="B413" s="30" t="s">
        <v>305</v>
      </c>
      <c r="C413" s="31">
        <v>32.483762472604319</v>
      </c>
      <c r="D413" s="32">
        <v>3405.5</v>
      </c>
      <c r="E413" s="33"/>
      <c r="F413" s="33"/>
      <c r="G413" s="33"/>
      <c r="H413" s="33"/>
      <c r="I413" s="32">
        <v>61892.931140840992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48">
        <v>5594.0618848565327</v>
      </c>
      <c r="X413" s="40"/>
      <c r="Y413" s="37">
        <v>70924.976788170126</v>
      </c>
    </row>
    <row r="414" spans="1:25" ht="27" customHeight="1">
      <c r="A414" s="29">
        <v>410</v>
      </c>
      <c r="B414" s="30" t="s">
        <v>306</v>
      </c>
      <c r="C414" s="31">
        <v>1341.7926846841201</v>
      </c>
      <c r="D414" s="32">
        <v>8712.2650000350004</v>
      </c>
      <c r="E414" s="32">
        <v>35.805786702489662</v>
      </c>
      <c r="F414" s="33"/>
      <c r="G414" s="33"/>
      <c r="H414" s="33"/>
      <c r="I414" s="32">
        <v>1355.5949804187487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48">
        <v>86.088234412916663</v>
      </c>
      <c r="X414" s="40"/>
      <c r="Y414" s="37">
        <v>11531.546686253276</v>
      </c>
    </row>
    <row r="415" spans="1:25" ht="13.5" customHeight="1">
      <c r="A415" s="29">
        <v>411</v>
      </c>
      <c r="B415" s="30" t="s">
        <v>307</v>
      </c>
      <c r="C415" s="31">
        <v>872.96761512886167</v>
      </c>
      <c r="D415" s="33"/>
      <c r="E415" s="33"/>
      <c r="F415" s="32">
        <v>203.07222995428549</v>
      </c>
      <c r="G415" s="33"/>
      <c r="H415" s="33"/>
      <c r="I415" s="33"/>
      <c r="J415" s="33"/>
      <c r="K415" s="32">
        <v>1748.170757435631</v>
      </c>
      <c r="L415" s="32">
        <v>683.08212870303771</v>
      </c>
      <c r="M415" s="32">
        <v>29451.395118696528</v>
      </c>
      <c r="N415" s="32">
        <v>1138.3577375932155</v>
      </c>
      <c r="O415" s="32">
        <v>23301.049774887684</v>
      </c>
      <c r="P415" s="32">
        <v>14224.520533421797</v>
      </c>
      <c r="Q415" s="32">
        <v>901.77768958174897</v>
      </c>
      <c r="R415" s="32">
        <v>173.59198975820189</v>
      </c>
      <c r="S415" s="33"/>
      <c r="T415" s="33"/>
      <c r="U415" s="33"/>
      <c r="V415" s="34"/>
      <c r="W415" s="48">
        <v>234.90445714666518</v>
      </c>
      <c r="X415" s="36">
        <v>333.32250076820083</v>
      </c>
      <c r="Y415" s="37">
        <v>73266.212533075872</v>
      </c>
    </row>
    <row r="416" spans="1:25" ht="13.5" customHeight="1">
      <c r="A416" s="29">
        <v>412</v>
      </c>
      <c r="B416" s="30" t="s">
        <v>308</v>
      </c>
      <c r="C416" s="38">
        <v>0.25324081810338106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48">
        <v>38.083942284486419</v>
      </c>
      <c r="W416" s="35">
        <v>1.1418407222796958</v>
      </c>
      <c r="X416" s="54">
        <v>2.580441631644582</v>
      </c>
      <c r="Y416" s="37">
        <v>42.059465456514076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9"/>
    </row>
    <row r="418" spans="1:25" ht="13.5" customHeight="1">
      <c r="A418" s="29">
        <v>414</v>
      </c>
      <c r="B418" s="30" t="s">
        <v>310</v>
      </c>
      <c r="C418" s="43">
        <v>7.5560833872811393E-3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4">
        <v>7.5560833872811393E-3</v>
      </c>
    </row>
    <row r="419" spans="1:25" ht="13.5" customHeight="1">
      <c r="A419" s="29">
        <v>415</v>
      </c>
      <c r="B419" s="30" t="s">
        <v>311</v>
      </c>
      <c r="C419" s="31">
        <v>29.324447630376454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3">
        <v>0.35358944009213333</v>
      </c>
      <c r="X419" s="40"/>
      <c r="Y419" s="37">
        <v>29.678037070468587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9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9"/>
    </row>
    <row r="422" spans="1:25" ht="13.5" customHeight="1">
      <c r="A422" s="29">
        <v>418</v>
      </c>
      <c r="B422" s="30" t="s">
        <v>313</v>
      </c>
      <c r="C422" s="43">
        <v>2.1664554178079672E-2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1.6074917091064976E-2</v>
      </c>
      <c r="X422" s="40"/>
      <c r="Y422" s="44">
        <v>3.7739471269144648E-2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9"/>
    </row>
    <row r="424" spans="1:25" ht="13.5" customHeight="1">
      <c r="A424" s="29">
        <v>420</v>
      </c>
      <c r="B424" s="30" t="s">
        <v>315</v>
      </c>
      <c r="C424" s="31">
        <v>277.32640389524823</v>
      </c>
      <c r="D424" s="33"/>
      <c r="E424" s="33"/>
      <c r="F424" s="32">
        <v>123.96747263052114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1.9810169410831682</v>
      </c>
      <c r="X424" s="40"/>
      <c r="Y424" s="37">
        <v>403.27489346685257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9"/>
    </row>
    <row r="426" spans="1:25" ht="13.5" customHeight="1">
      <c r="A426" s="29">
        <v>422</v>
      </c>
      <c r="B426" s="30" t="s">
        <v>316</v>
      </c>
      <c r="C426" s="42"/>
      <c r="D426" s="32">
        <v>604.00000000000011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604.00000000000011</v>
      </c>
    </row>
    <row r="427" spans="1:25" ht="13.5" customHeight="1">
      <c r="A427" s="29">
        <v>423</v>
      </c>
      <c r="B427" s="30" t="s">
        <v>475</v>
      </c>
      <c r="C427" s="59">
        <v>2.5779358029237663E-4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60">
        <v>2.5779358029237663E-4</v>
      </c>
    </row>
    <row r="428" spans="1:25" ht="13.5" customHeight="1">
      <c r="A428" s="29">
        <v>424</v>
      </c>
      <c r="B428" s="30" t="s">
        <v>317</v>
      </c>
      <c r="C428" s="42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49"/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9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9"/>
    </row>
    <row r="431" spans="1:25" ht="13.5" customHeight="1">
      <c r="A431" s="29">
        <v>427</v>
      </c>
      <c r="B431" s="30" t="s">
        <v>318</v>
      </c>
      <c r="C431" s="42"/>
      <c r="D431" s="32">
        <v>139.99999999999997</v>
      </c>
      <c r="E431" s="32">
        <v>153.79182128615361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293.79182128615355</v>
      </c>
    </row>
    <row r="432" spans="1:25" ht="13.5" customHeight="1">
      <c r="A432" s="29">
        <v>428</v>
      </c>
      <c r="B432" s="30" t="s">
        <v>319</v>
      </c>
      <c r="C432" s="42"/>
      <c r="D432" s="32">
        <v>16</v>
      </c>
      <c r="E432" s="32">
        <v>69.52963451142675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85.52963451142675</v>
      </c>
    </row>
    <row r="433" spans="1:25" ht="13.5" customHeight="1">
      <c r="A433" s="29">
        <v>429</v>
      </c>
      <c r="B433" s="30" t="s">
        <v>320</v>
      </c>
      <c r="C433" s="42"/>
      <c r="D433" s="32">
        <v>22.5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22.5</v>
      </c>
    </row>
    <row r="434" spans="1:25" ht="13.5" customHeight="1">
      <c r="A434" s="29">
        <v>430</v>
      </c>
      <c r="B434" s="30" t="s">
        <v>321</v>
      </c>
      <c r="C434" s="42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9"/>
    </row>
    <row r="435" spans="1:25" ht="13.5" customHeight="1">
      <c r="A435" s="29">
        <v>431</v>
      </c>
      <c r="B435" s="30" t="s">
        <v>322</v>
      </c>
      <c r="C435" s="42"/>
      <c r="D435" s="32">
        <v>415.80000000000007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415.80000000000007</v>
      </c>
    </row>
    <row r="436" spans="1:25" ht="13.5" customHeight="1">
      <c r="A436" s="29">
        <v>432</v>
      </c>
      <c r="B436" s="30" t="s">
        <v>323</v>
      </c>
      <c r="C436" s="42"/>
      <c r="D436" s="32">
        <v>2160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2160</v>
      </c>
    </row>
    <row r="437" spans="1:25" ht="13.5" customHeight="1">
      <c r="A437" s="29">
        <v>433</v>
      </c>
      <c r="B437" s="30" t="s">
        <v>324</v>
      </c>
      <c r="C437" s="42"/>
      <c r="D437" s="32">
        <v>500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500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9"/>
    </row>
    <row r="439" spans="1:25" ht="13.5" customHeight="1">
      <c r="A439" s="29">
        <v>435</v>
      </c>
      <c r="B439" s="30" t="s">
        <v>326</v>
      </c>
      <c r="C439" s="42"/>
      <c r="D439" s="32">
        <v>20.38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20.38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9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9"/>
    </row>
    <row r="442" spans="1:25" ht="13.5" customHeight="1">
      <c r="A442" s="29">
        <v>438</v>
      </c>
      <c r="B442" s="30" t="s">
        <v>328</v>
      </c>
      <c r="C442" s="31">
        <v>10.349671762551338</v>
      </c>
      <c r="D442" s="32">
        <v>172.1</v>
      </c>
      <c r="E442" s="61">
        <v>0.48530007961592081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4.6197604896226839E-4</v>
      </c>
      <c r="X442" s="40"/>
      <c r="Y442" s="37">
        <v>182.93543381821621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9"/>
    </row>
    <row r="444" spans="1:25" ht="27" customHeight="1">
      <c r="A444" s="29">
        <v>440</v>
      </c>
      <c r="B444" s="30" t="s">
        <v>330</v>
      </c>
      <c r="C444" s="43">
        <v>1.1896370105526815E-3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1.5575330294933489</v>
      </c>
      <c r="X444" s="40"/>
      <c r="Y444" s="46">
        <v>1.5587226665039016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9"/>
    </row>
    <row r="446" spans="1:25" ht="13.5" customHeight="1">
      <c r="A446" s="29">
        <v>442</v>
      </c>
      <c r="B446" s="30" t="s">
        <v>331</v>
      </c>
      <c r="C446" s="42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49"/>
    </row>
    <row r="447" spans="1:25" ht="13.5" customHeight="1">
      <c r="A447" s="29">
        <v>443</v>
      </c>
      <c r="B447" s="30" t="s">
        <v>332</v>
      </c>
      <c r="C447" s="42"/>
      <c r="D447" s="32">
        <v>906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906</v>
      </c>
    </row>
    <row r="448" spans="1:25" ht="13.5" customHeight="1">
      <c r="A448" s="29">
        <v>444</v>
      </c>
      <c r="B448" s="30" t="s">
        <v>333</v>
      </c>
      <c r="C448" s="42"/>
      <c r="D448" s="32">
        <v>661.39999999999986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661.39999999999986</v>
      </c>
    </row>
    <row r="449" spans="1:25" ht="13.5" customHeight="1">
      <c r="A449" s="29">
        <v>445</v>
      </c>
      <c r="B449" s="30" t="s">
        <v>334</v>
      </c>
      <c r="C449" s="42"/>
      <c r="D449" s="32">
        <v>744.2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744.2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9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9"/>
    </row>
    <row r="452" spans="1:25" ht="27" customHeight="1">
      <c r="A452" s="29">
        <v>448</v>
      </c>
      <c r="B452" s="30" t="s">
        <v>335</v>
      </c>
      <c r="C452" s="31">
        <v>10.119772708949972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53">
        <v>0.16265188853147877</v>
      </c>
      <c r="X452" s="40"/>
      <c r="Y452" s="37">
        <v>10.28242459748145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9"/>
    </row>
    <row r="454" spans="1:25" ht="13.5" customHeight="1">
      <c r="A454" s="29">
        <v>450</v>
      </c>
      <c r="B454" s="30" t="s">
        <v>337</v>
      </c>
      <c r="C454" s="42"/>
      <c r="D454" s="32">
        <v>17.7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17.7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9"/>
    </row>
    <row r="456" spans="1:25" ht="13.5" customHeight="1">
      <c r="A456" s="29">
        <v>452</v>
      </c>
      <c r="B456" s="30" t="s">
        <v>338</v>
      </c>
      <c r="C456" s="38">
        <v>0.13733025292932768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0.13733025292932768</v>
      </c>
    </row>
    <row r="457" spans="1:25" ht="13.5" customHeight="1">
      <c r="A457" s="29">
        <v>453</v>
      </c>
      <c r="B457" s="30" t="s">
        <v>339</v>
      </c>
      <c r="C457" s="45">
        <v>2.2177066091433484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48">
        <v>96.00348772121815</v>
      </c>
      <c r="X457" s="40"/>
      <c r="Y457" s="37">
        <v>98.221194330361499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9"/>
    </row>
    <row r="459" spans="1:25" ht="13.5" customHeight="1">
      <c r="A459" s="29">
        <v>455</v>
      </c>
      <c r="B459" s="30" t="s">
        <v>340</v>
      </c>
      <c r="C459" s="45">
        <v>6.2526682671523162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48">
        <v>11.745439782523594</v>
      </c>
      <c r="X459" s="40"/>
      <c r="Y459" s="37">
        <v>17.99810804967591</v>
      </c>
    </row>
    <row r="460" spans="1:25" ht="13.5" customHeight="1">
      <c r="A460" s="29">
        <v>456</v>
      </c>
      <c r="B460" s="30" t="s">
        <v>341</v>
      </c>
      <c r="C460" s="42"/>
      <c r="D460" s="32">
        <v>55.000000000000007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55.000000000000007</v>
      </c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891.92430125317128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891.92430125317128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9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3">
        <v>0.13846262810532584</v>
      </c>
      <c r="X463" s="40"/>
      <c r="Y463" s="41">
        <v>0.13846262810532584</v>
      </c>
    </row>
    <row r="464" spans="1:25">
      <c r="A464" s="29">
        <v>460</v>
      </c>
      <c r="B464" s="30" t="s">
        <v>486</v>
      </c>
      <c r="C464" s="45">
        <v>1.1202827033935141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6">
        <v>1.1202827033935141</v>
      </c>
    </row>
    <row r="465" spans="1:25">
      <c r="A465" s="29">
        <v>461</v>
      </c>
      <c r="B465" s="30" t="s">
        <v>487</v>
      </c>
      <c r="C465" s="31">
        <v>10.028664682917698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37">
        <v>10.028664682917698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9"/>
    </row>
    <row r="467" spans="1:25">
      <c r="A467" s="13" t="s">
        <v>25</v>
      </c>
      <c r="B467" s="14"/>
      <c r="C467" s="1">
        <f t="shared" ref="C467:T467" si="0">SUM(C5:C246)+C247/10^6+SUM(C248:C466)</f>
        <v>362222.39428114274</v>
      </c>
      <c r="D467" s="2">
        <f t="shared" si="0"/>
        <v>535416.25173703837</v>
      </c>
      <c r="E467" s="2">
        <f t="shared" si="0"/>
        <v>4063.3045074083657</v>
      </c>
      <c r="F467" s="2">
        <f t="shared" si="0"/>
        <v>8768.7725579637226</v>
      </c>
      <c r="G467" s="2">
        <f t="shared" si="0"/>
        <v>493232.54596331564</v>
      </c>
      <c r="H467" s="2">
        <f t="shared" si="0"/>
        <v>100911.43598623047</v>
      </c>
      <c r="I467" s="2">
        <f t="shared" si="0"/>
        <v>783335.94846208091</v>
      </c>
      <c r="J467" s="2">
        <f t="shared" si="0"/>
        <v>101524.73294373896</v>
      </c>
      <c r="K467" s="2">
        <f t="shared" si="0"/>
        <v>70155.064062019315</v>
      </c>
      <c r="L467" s="2">
        <f t="shared" si="0"/>
        <v>10158.272143140484</v>
      </c>
      <c r="M467" s="2">
        <f t="shared" si="0"/>
        <v>626092.89550766372</v>
      </c>
      <c r="N467" s="2">
        <f t="shared" si="0"/>
        <v>44546.692675056016</v>
      </c>
      <c r="O467" s="2">
        <f t="shared" si="0"/>
        <v>56127.739450547568</v>
      </c>
      <c r="P467" s="2">
        <f t="shared" si="0"/>
        <v>164342.90545328567</v>
      </c>
      <c r="Q467" s="2">
        <f t="shared" si="0"/>
        <v>2705.3330687452471</v>
      </c>
      <c r="R467" s="2">
        <f t="shared" si="0"/>
        <v>1438.1348679199955</v>
      </c>
      <c r="S467" s="2">
        <f t="shared" si="0"/>
        <v>1232.5082878765991</v>
      </c>
      <c r="T467" s="2">
        <f t="shared" si="0"/>
        <v>111769.3195001719</v>
      </c>
      <c r="U467" s="3">
        <f>SUM(U5:U466)</f>
        <v>733.25239223487586</v>
      </c>
      <c r="V467" s="4">
        <f>SUM(V5:V246)+V247/10^6+SUM(V248:V466)</f>
        <v>60656.211091828496</v>
      </c>
      <c r="W467" s="4">
        <f>SUM(W5:W246)+W247/10^6+SUM(W248:W466)</f>
        <v>49344.907956694413</v>
      </c>
      <c r="X467" s="5">
        <f>SUM(X5:X246)+X247/10^6+SUM(X248:X466)</f>
        <v>1868.5561518828715</v>
      </c>
      <c r="Y467" s="6">
        <f>SUM(Y5:Y246)+Y247/10^6+SUM(Y248:Y466)</f>
        <v>3589913.9273890033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総括表38</vt:lpstr>
      <vt:lpstr>総括表38!Print_Titles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2019-02-08T04:13:48Z</dcterms:modified>
</cp:coreProperties>
</file>