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hir2010001277\e\社員用\久保\バックアップ\Works\2018\01_PRTR届出外\13_全体集計\03_総括表シリーズ\都道府県別\"/>
    </mc:Choice>
  </mc:AlternateContent>
  <bookViews>
    <workbookView xWindow="2775" yWindow="960" windowWidth="17700" windowHeight="12045" tabRatio="897"/>
  </bookViews>
  <sheets>
    <sheet name="総括表27" sheetId="21" r:id="rId1"/>
  </sheets>
  <definedNames>
    <definedName name="_xlnm._FilterDatabase" localSheetId="0" hidden="1">総括表27!$A$4:$FY$325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総括表27!$1:$4</definedName>
  </definedNames>
  <calcPr calcId="152511" refMode="R1C1"/>
</workbook>
</file>

<file path=xl/calcChain.xml><?xml version="1.0" encoding="utf-8"?>
<calcChain xmlns="http://schemas.openxmlformats.org/spreadsheetml/2006/main">
  <c r="Y467" i="21" l="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<sst xmlns="http://schemas.openxmlformats.org/spreadsheetml/2006/main" count="491" uniqueCount="489">
  <si>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</si>
  <si>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</si>
  <si>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</si>
  <si>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</si>
  <si>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</si>
  <si>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</si>
  <si>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</si>
  <si>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</si>
  <si>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</si>
  <si>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</si>
  <si>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</si>
  <si>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</si>
  <si>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</si>
  <si>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</si>
  <si>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</si>
  <si>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</si>
  <si>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</si>
  <si>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</si>
  <si>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</si>
  <si>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</si>
  <si>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</si>
  <si>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</si>
  <si>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</si>
  <si>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</si>
  <si>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</si>
  <si>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</si>
  <si>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</si>
  <si>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</si>
  <si>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</si>
  <si>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</si>
  <si>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</si>
  <si>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</si>
  <si>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</si>
  <si>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</si>
  <si>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</si>
  <si>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</si>
  <si>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</si>
  <si>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</si>
  <si>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</si>
  <si>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</si>
  <si>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</si>
  <si>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</si>
  <si>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</si>
  <si>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</si>
  <si>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</si>
  <si>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</si>
  <si>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</si>
  <si>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</si>
  <si>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</si>
  <si>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</si>
  <si>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</si>
  <si>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</si>
  <si>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</si>
  <si>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</si>
  <si>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</si>
  <si>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</si>
  <si>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</si>
  <si>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</si>
  <si>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</si>
  <si>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</si>
  <si>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</si>
  <si>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</si>
  <si>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</si>
  <si>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</si>
  <si>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</si>
  <si>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</si>
  <si>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</si>
  <si>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</si>
  <si>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</si>
  <si>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</si>
  <si>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</si>
  <si>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</si>
  <si>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</si>
  <si>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</si>
  <si>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</si>
  <si>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</si>
  <si>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</si>
  <si>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</si>
  <si>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</si>
  <si>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</si>
  <si>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</si>
  <si>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</si>
  <si>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</si>
  <si>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</si>
  <si>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</si>
  <si>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</si>
  <si>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</si>
  <si>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</si>
  <si>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</si>
  <si>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</si>
  <si>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</si>
  <si>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</si>
  <si>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</si>
  <si>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</si>
  <si>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</si>
  <si>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</si>
  <si>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</si>
  <si>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</si>
  <si>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</si>
  <si>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</si>
  <si>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</si>
  <si>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</si>
  <si>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</si>
  <si>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</si>
  <si>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</si>
  <si>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</si>
  <si>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</si>
  <si>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</si>
  <si>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</si>
  <si>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</si>
  <si>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</si>
  <si>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</si>
  <si>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</si>
  <si>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</si>
  <si>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</si>
  <si>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</si>
  <si>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</si>
  <si>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</si>
  <si>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</si>
  <si>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</si>
  <si>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</si>
  <si>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</si>
  <si>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</si>
  <si>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</si>
  <si>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</si>
  <si>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</si>
  <si>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</si>
  <si>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</si>
  <si>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</si>
  <si>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</si>
  <si>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</si>
  <si>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</si>
  <si>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</si>
  <si>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</si>
  <si>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</si>
  <si>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</si>
  <si>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</si>
  <si>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</si>
  <si>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</si>
  <si>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</si>
  <si>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</si>
  <si>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</si>
  <si>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</si>
  <si>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</si>
  <si>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</si>
  <si>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</si>
  <si>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</si>
  <si>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</si>
  <si>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</si>
  <si>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</si>
  <si>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</si>
  <si>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</si>
  <si>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</si>
  <si>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</si>
  <si>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</si>
  <si>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</si>
  <si>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</si>
  <si>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</si>
  <si>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</si>
  <si>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</si>
  <si>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</si>
  <si>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</si>
  <si>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</si>
  <si>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</si>
  <si>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</si>
  <si>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</si>
  <si>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</si>
  <si>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</si>
  <si>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</si>
  <si>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</si>
  <si>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</si>
  <si>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</si>
  <si>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</si>
  <si>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</si>
  <si>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</si>
  <si>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</si>
  <si>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</si>
  <si>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</si>
  <si>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</si>
  <si>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</si>
  <si>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</si>
  <si>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</si>
  <si>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</si>
  <si>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</si>
  <si>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</si>
  <si>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</si>
  <si>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</si>
  <si>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</si>
  <si>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</si>
  <si>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</si>
  <si>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</si>
  <si>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</si>
  <si>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</si>
  <si>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</si>
  <si>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</si>
  <si>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</si>
  <si>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</si>
  <si>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</si>
  <si>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</si>
  <si>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</si>
  <si>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</si>
  <si>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</si>
  <si>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</si>
  <si>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</si>
  <si>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</si>
  <si>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</si>
  <si>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</si>
  <si>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</si>
  <si>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</si>
  <si>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</si>
  <si>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</si>
  <si>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</si>
  <si>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</si>
  <si>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</si>
  <si>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</si>
  <si>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</si>
  <si>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</si>
  <si>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</si>
  <si>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</si>
  <si>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</si>
  <si>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</si>
  <si>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</si>
  <si>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</si>
  <si>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</si>
  <si>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</si>
  <si>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</si>
  <si>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</si>
  <si>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</si>
  <si>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</si>
  <si>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</si>
  <si>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</si>
  <si>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</si>
  <si>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</si>
  <si>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</si>
  <si>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</si>
  <si>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</si>
  <si>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</si>
  <si>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</si>
  <si>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</si>
  <si>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</si>
  <si>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</si>
  <si>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</si>
  <si>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</si>
  <si>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</si>
  <si>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</si>
  <si>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</si>
  <si>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</si>
  <si>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</si>
  <si>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</si>
  <si>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</si>
  <si>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</si>
  <si>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</si>
  <si>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</si>
  <si>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</si>
  <si>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</si>
  <si>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</si>
  <si>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</si>
  <si>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</si>
  <si>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</si>
  <si>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</si>
  <si>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</si>
  <si>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</si>
  <si>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</si>
  <si>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</si>
  <si>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</si>
  <si>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</si>
  <si>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</si>
  <si>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</si>
  <si>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</si>
  <si>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</si>
  <si>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</si>
  <si>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</si>
  <si>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</si>
  <si>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</si>
  <si>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</si>
  <si>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</si>
  <si>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</si>
  <si>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</si>
  <si>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</si>
  <si>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</si>
  <si>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</si>
  <si>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</si>
  <si>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</si>
  <si>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</si>
  <si>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</si>
  <si>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</si>
  <si>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</si>
  <si>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</si>
  <si>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</si>
  <si>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</si>
  <si>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</si>
  <si>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</si>
  <si>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</si>
  <si>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</si>
  <si>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</si>
  <si>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</si>
  <si>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</si>
  <si>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</si>
  <si>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</si>
  <si>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</si>
  <si>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</si>
  <si>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</si>
  <si>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</si>
  <si>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</si>
  <si>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</si>
  <si>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</si>
  <si>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</si>
  <si>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</si>
  <si>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</si>
  <si>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</si>
  <si>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</si>
  <si>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</si>
  <si>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</si>
  <si>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</si>
  <si>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</si>
  <si>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</si>
  <si>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</si>
  <si>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</si>
  <si>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</si>
  <si>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</si>
  <si>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</si>
  <si>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</si>
  <si>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</si>
  <si>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</si>
  <si>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</si>
  <si>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</si>
  <si>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</si>
  <si>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</si>
  <si>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</si>
  <si>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</si>
  <si>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</si>
  <si>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</si>
  <si>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</si>
  <si>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</si>
  <si>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</si>
  <si>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</si>
  <si>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</si>
  <si>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</si>
  <si>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</si>
  <si>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</si>
  <si>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</si>
  <si>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</si>
  <si>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</si>
  <si>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総括表27　排出源別・対象化学物質別の排出量推計結果（平成29年度：大阪府）［１．対象業種を営む事業者からのすそ切り以下～22．一般廃棄物処理施設］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</si>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</sst>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</numFmts>
  <fonts count="13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59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178" fontId="2" fillId="0" borderId="25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467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4" width="8.625" style="7" customWidth="1"/>
    <col min="25" max="25" width="10.25" style="7" customWidth="1"/>
    <col min="26" max="159" width="9" style="7" customWidth="1"/>
    <col min="160" max="160" width="3.125" style="7" bestFit="1" customWidth="1"/>
    <col min="161" max="161" width="9.25" style="7" bestFit="1" customWidth="1"/>
    <col min="162" max="162" width="5.625" style="7" customWidth="1"/>
    <col min="163" max="163" width="35" style="7" customWidth="1"/>
    <col min="164" max="164" width="10.5" style="7" customWidth="1"/>
    <col min="165" max="165" width="9.25" style="7" customWidth="1"/>
    <col min="166" max="166" width="8.25" style="7" customWidth="1"/>
    <col min="167" max="167" width="8.375" style="7" customWidth="1"/>
    <col min="168" max="168" width="10.125" style="7" customWidth="1"/>
    <col min="169" max="169" width="8.875" style="7" customWidth="1"/>
    <col min="170" max="170" width="7.75" style="7" customWidth="1"/>
    <col min="171" max="172" width="8.75" style="7" customWidth="1"/>
    <col min="173" max="173" width="7.625" style="7" customWidth="1"/>
    <col min="174" max="174" width="7.75" style="7" customWidth="1"/>
    <col min="175" max="175" width="10.75" style="7" customWidth="1"/>
    <col min="176" max="176" width="9.125" style="7" customWidth="1"/>
    <col min="177" max="177" width="8.25" style="7" customWidth="1"/>
    <col min="178" max="178" width="7.5" style="7" customWidth="1"/>
    <col min="179" max="181" width="6.5" style="7" customWidth="1"/>
    <col min="182" max="16384" width="8.125" style="7"/>
  </cols>
  <sheetData>
    <row r="1" spans="1:25">
      <c r="A1" s="15" t="s">
        <v>343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>
      <c r="A2" s="16" t="s">
        <v>0</v>
      </c>
      <c r="B2" s="16"/>
      <c r="C2" s="17" t="s">
        <v>26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9"/>
    </row>
    <row r="3" spans="1:25">
      <c r="A3" s="20" t="s">
        <v>1</v>
      </c>
      <c r="B3" s="22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20</v>
      </c>
      <c r="X3" s="11">
        <v>21</v>
      </c>
      <c r="Y3" s="24" t="s">
        <v>3</v>
      </c>
    </row>
    <row r="4" spans="1:25" ht="40.5">
      <c r="A4" s="21"/>
      <c r="B4" s="23"/>
      <c r="C4" s="25" t="s">
        <v>4</v>
      </c>
      <c r="D4" s="26" t="s">
        <v>5</v>
      </c>
      <c r="E4" s="26" t="s">
        <v>6</v>
      </c>
      <c r="F4" s="26" t="s">
        <v>7</v>
      </c>
      <c r="G4" s="26" t="s">
        <v>8</v>
      </c>
      <c r="H4" s="26" t="s">
        <v>9</v>
      </c>
      <c r="I4" s="26" t="s">
        <v>10</v>
      </c>
      <c r="J4" s="26" t="s">
        <v>11</v>
      </c>
      <c r="K4" s="26" t="s">
        <v>12</v>
      </c>
      <c r="L4" s="26" t="s">
        <v>13</v>
      </c>
      <c r="M4" s="26" t="s">
        <v>14</v>
      </c>
      <c r="N4" s="26" t="s">
        <v>15</v>
      </c>
      <c r="O4" s="26" t="s">
        <v>16</v>
      </c>
      <c r="P4" s="26" t="s">
        <v>17</v>
      </c>
      <c r="Q4" s="26" t="s">
        <v>18</v>
      </c>
      <c r="R4" s="26" t="s">
        <v>19</v>
      </c>
      <c r="S4" s="26" t="s">
        <v>20</v>
      </c>
      <c r="T4" s="26" t="s">
        <v>21</v>
      </c>
      <c r="U4" s="26" t="s">
        <v>22</v>
      </c>
      <c r="V4" s="26" t="s">
        <v>23</v>
      </c>
      <c r="W4" s="26" t="s">
        <v>23</v>
      </c>
      <c r="X4" s="27" t="s">
        <v>24</v>
      </c>
      <c r="Y4" s="28"/>
    </row>
    <row r="5" spans="1:25" ht="13.5" customHeight="1">
      <c r="A5" s="29">
        <v>1</v>
      </c>
      <c r="B5" s="30" t="s">
        <v>27</v>
      </c>
      <c r="C5" s="31">
        <v>74.89047611528666</v>
      </c>
      <c r="D5" s="32">
        <v>1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4"/>
      <c r="W5" s="35">
        <v>848.54137074928008</v>
      </c>
      <c r="X5" s="36">
        <v>96.534471079057838</v>
      </c>
      <c r="Y5" s="37">
        <v>1020.9663179436246</v>
      </c>
    </row>
    <row r="6" spans="1:25" ht="13.5" customHeight="1">
      <c r="A6" s="29">
        <v>2</v>
      </c>
      <c r="B6" s="30" t="s">
        <v>28</v>
      </c>
      <c r="C6" s="38">
        <v>8.6700547390868525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4"/>
      <c r="W6" s="39">
        <v>0.61693290092512465</v>
      </c>
      <c r="X6" s="40"/>
      <c r="Y6" s="41">
        <v>9.2869876400119775</v>
      </c>
    </row>
    <row r="7" spans="1:25" ht="13.5" customHeight="1">
      <c r="A7" s="29">
        <v>3</v>
      </c>
      <c r="B7" s="30" t="s">
        <v>29</v>
      </c>
      <c r="C7" s="42"/>
      <c r="D7" s="33"/>
      <c r="E7" s="33"/>
      <c r="F7" s="43">
        <v>1369.3794420190175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4"/>
      <c r="W7" s="44">
        <v>9.9911959000478692E-3</v>
      </c>
      <c r="X7" s="40"/>
      <c r="Y7" s="37">
        <v>1369.3894332149175</v>
      </c>
    </row>
    <row r="8" spans="1:25" ht="13.5" customHeight="1">
      <c r="A8" s="29">
        <v>4</v>
      </c>
      <c r="B8" s="30" t="s">
        <v>30</v>
      </c>
      <c r="C8" s="31">
        <v>195.54162841229012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4"/>
      <c r="W8" s="45">
        <v>3.8985065315894998</v>
      </c>
      <c r="X8" s="40"/>
      <c r="Y8" s="37">
        <v>199.44013494387963</v>
      </c>
    </row>
    <row r="9" spans="1:25" ht="13.5" customHeight="1">
      <c r="A9" s="29">
        <v>5</v>
      </c>
      <c r="B9" s="30" t="s">
        <v>31</v>
      </c>
      <c r="C9" s="42"/>
      <c r="D9" s="33"/>
      <c r="E9" s="33"/>
      <c r="F9" s="43">
        <v>1369.3794420190175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4"/>
      <c r="W9" s="34"/>
      <c r="X9" s="40"/>
      <c r="Y9" s="37">
        <v>1369.3794420190175</v>
      </c>
    </row>
    <row r="10" spans="1:25" ht="13.5" customHeight="1">
      <c r="A10" s="29">
        <v>6</v>
      </c>
      <c r="B10" s="30" t="s">
        <v>32</v>
      </c>
      <c r="C10" s="38">
        <v>1.3781289676435806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4"/>
      <c r="W10" s="34"/>
      <c r="X10" s="40"/>
      <c r="Y10" s="41">
        <v>1.3781289676435806</v>
      </c>
    </row>
    <row r="11" spans="1:25" ht="13.5" customHeight="1">
      <c r="A11" s="29">
        <v>7</v>
      </c>
      <c r="B11" s="30" t="s">
        <v>33</v>
      </c>
      <c r="C11" s="31">
        <v>99.809655557388325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4"/>
      <c r="W11" s="39">
        <v>0.21846693641526194</v>
      </c>
      <c r="X11" s="40"/>
      <c r="Y11" s="37">
        <v>100.02812249380359</v>
      </c>
    </row>
    <row r="12" spans="1:25" ht="13.5" customHeight="1">
      <c r="A12" s="29">
        <v>8</v>
      </c>
      <c r="B12" s="30" t="s">
        <v>34</v>
      </c>
      <c r="C12" s="46">
        <v>0.15559712786326116</v>
      </c>
      <c r="D12" s="33"/>
      <c r="E12" s="33"/>
      <c r="F12" s="43">
        <v>1369.3794420190175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4"/>
      <c r="W12" s="39">
        <v>0.41688926562313167</v>
      </c>
      <c r="X12" s="40"/>
      <c r="Y12" s="37">
        <v>1369.951928412504</v>
      </c>
    </row>
    <row r="13" spans="1:25" ht="13.5" customHeight="1">
      <c r="A13" s="29">
        <v>9</v>
      </c>
      <c r="B13" s="30" t="s">
        <v>35</v>
      </c>
      <c r="C13" s="42"/>
      <c r="D13" s="33"/>
      <c r="E13" s="33"/>
      <c r="F13" s="33"/>
      <c r="G13" s="33"/>
      <c r="H13" s="33"/>
      <c r="I13" s="33"/>
      <c r="J13" s="33"/>
      <c r="K13" s="33"/>
      <c r="L13" s="43">
        <v>1040.2616652782579</v>
      </c>
      <c r="M13" s="33"/>
      <c r="N13" s="33"/>
      <c r="O13" s="33"/>
      <c r="P13" s="33"/>
      <c r="Q13" s="33"/>
      <c r="R13" s="33"/>
      <c r="S13" s="33"/>
      <c r="T13" s="33"/>
      <c r="U13" s="33"/>
      <c r="V13" s="34"/>
      <c r="W13" s="34"/>
      <c r="X13" s="40"/>
      <c r="Y13" s="37">
        <v>1040.2616652782579</v>
      </c>
    </row>
    <row r="14" spans="1:25" ht="13.5" customHeight="1">
      <c r="A14" s="29">
        <v>10</v>
      </c>
      <c r="B14" s="30" t="s">
        <v>36</v>
      </c>
      <c r="C14" s="42"/>
      <c r="D14" s="33"/>
      <c r="E14" s="33"/>
      <c r="F14" s="33"/>
      <c r="G14" s="33"/>
      <c r="H14" s="33"/>
      <c r="I14" s="33"/>
      <c r="J14" s="33"/>
      <c r="K14" s="43">
        <v>363.64602799366713</v>
      </c>
      <c r="L14" s="43">
        <v>3356.0057418934484</v>
      </c>
      <c r="M14" s="43">
        <v>9067.6899381561816</v>
      </c>
      <c r="N14" s="43">
        <v>214.80200521216193</v>
      </c>
      <c r="O14" s="43">
        <v>4403.804201175948</v>
      </c>
      <c r="P14" s="43">
        <v>66.607343794474588</v>
      </c>
      <c r="Q14" s="43">
        <v>48.705973098591549</v>
      </c>
      <c r="R14" s="33"/>
      <c r="S14" s="33"/>
      <c r="T14" s="33"/>
      <c r="U14" s="33"/>
      <c r="V14" s="34"/>
      <c r="W14" s="34"/>
      <c r="X14" s="40"/>
      <c r="Y14" s="37">
        <v>17521.261231324479</v>
      </c>
    </row>
    <row r="15" spans="1:25" ht="13.5" customHeight="1">
      <c r="A15" s="29">
        <v>11</v>
      </c>
      <c r="B15" s="30" t="s">
        <v>37</v>
      </c>
      <c r="C15" s="46">
        <v>0.65843841832573413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4"/>
      <c r="W15" s="34"/>
      <c r="X15" s="40"/>
      <c r="Y15" s="47">
        <v>0.65843841832573413</v>
      </c>
    </row>
    <row r="16" spans="1:25" ht="13.5" customHeight="1">
      <c r="A16" s="29">
        <v>12</v>
      </c>
      <c r="B16" s="30" t="s">
        <v>38</v>
      </c>
      <c r="C16" s="48">
        <v>2.0145838271613474E-2</v>
      </c>
      <c r="D16" s="33"/>
      <c r="E16" s="33"/>
      <c r="F16" s="33"/>
      <c r="G16" s="33"/>
      <c r="H16" s="33"/>
      <c r="I16" s="33"/>
      <c r="J16" s="33"/>
      <c r="K16" s="43">
        <v>1588.5452534143881</v>
      </c>
      <c r="L16" s="43">
        <v>18448.789951264662</v>
      </c>
      <c r="M16" s="43">
        <v>59654.292950423522</v>
      </c>
      <c r="N16" s="43">
        <v>1176.9604935025914</v>
      </c>
      <c r="O16" s="43">
        <v>18649.97703599868</v>
      </c>
      <c r="P16" s="43">
        <v>3090.9844020701012</v>
      </c>
      <c r="Q16" s="43">
        <v>64.941297464788747</v>
      </c>
      <c r="R16" s="43">
        <v>2137.8489662588054</v>
      </c>
      <c r="S16" s="33"/>
      <c r="T16" s="33"/>
      <c r="U16" s="33"/>
      <c r="V16" s="34"/>
      <c r="W16" s="44">
        <v>2.8355665989833411E-3</v>
      </c>
      <c r="X16" s="40"/>
      <c r="Y16" s="37">
        <v>104812.36333180241</v>
      </c>
    </row>
    <row r="17" spans="1:25" ht="13.5" customHeight="1">
      <c r="A17" s="29">
        <v>13</v>
      </c>
      <c r="B17" s="30" t="s">
        <v>39</v>
      </c>
      <c r="C17" s="31">
        <v>733.9301919237671</v>
      </c>
      <c r="D17" s="43">
        <v>51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4"/>
      <c r="W17" s="35">
        <v>648.22667484863837</v>
      </c>
      <c r="X17" s="40"/>
      <c r="Y17" s="37">
        <v>1433.1568667724055</v>
      </c>
    </row>
    <row r="18" spans="1:25" ht="13.5" customHeight="1">
      <c r="A18" s="29">
        <v>14</v>
      </c>
      <c r="B18" s="30" t="s">
        <v>344</v>
      </c>
      <c r="C18" s="42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4"/>
      <c r="W18" s="34"/>
      <c r="X18" s="40"/>
      <c r="Y18" s="49"/>
    </row>
    <row r="19" spans="1:25" ht="13.5" customHeight="1">
      <c r="A19" s="29">
        <v>15</v>
      </c>
      <c r="B19" s="30" t="s">
        <v>345</v>
      </c>
      <c r="C19" s="42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4"/>
      <c r="W19" s="34"/>
      <c r="X19" s="40"/>
      <c r="Y19" s="49"/>
    </row>
    <row r="20" spans="1:25" ht="13.5" customHeight="1">
      <c r="A20" s="29">
        <v>16</v>
      </c>
      <c r="B20" s="30" t="s">
        <v>40</v>
      </c>
      <c r="C20" s="42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4"/>
      <c r="W20" s="39">
        <v>0.92950620800665107</v>
      </c>
      <c r="X20" s="40"/>
      <c r="Y20" s="47">
        <v>0.92950620800665107</v>
      </c>
    </row>
    <row r="21" spans="1:25" ht="13.5" customHeight="1">
      <c r="A21" s="29">
        <v>17</v>
      </c>
      <c r="B21" s="30" t="s">
        <v>41</v>
      </c>
      <c r="C21" s="42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4"/>
      <c r="W21" s="45">
        <v>1.5490138262337809</v>
      </c>
      <c r="X21" s="40"/>
      <c r="Y21" s="41">
        <v>1.5490138262337809</v>
      </c>
    </row>
    <row r="22" spans="1:25" ht="13.5" customHeight="1">
      <c r="A22" s="29">
        <v>18</v>
      </c>
      <c r="B22" s="30" t="s">
        <v>42</v>
      </c>
      <c r="C22" s="46">
        <v>0.49554134630328783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4"/>
      <c r="W22" s="35">
        <v>585.28993440794443</v>
      </c>
      <c r="X22" s="40"/>
      <c r="Y22" s="37">
        <v>585.78547575424773</v>
      </c>
    </row>
    <row r="23" spans="1:25" ht="13.5" customHeight="1">
      <c r="A23" s="29">
        <v>19</v>
      </c>
      <c r="B23" s="30" t="s">
        <v>346</v>
      </c>
      <c r="C23" s="42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4"/>
      <c r="W23" s="34"/>
      <c r="X23" s="40"/>
      <c r="Y23" s="49"/>
    </row>
    <row r="24" spans="1:25" ht="13.5" customHeight="1">
      <c r="A24" s="29">
        <v>20</v>
      </c>
      <c r="B24" s="30" t="s">
        <v>43</v>
      </c>
      <c r="C24" s="31">
        <v>1417.645371258795</v>
      </c>
      <c r="D24" s="33"/>
      <c r="E24" s="33"/>
      <c r="F24" s="33"/>
      <c r="G24" s="33"/>
      <c r="H24" s="33"/>
      <c r="I24" s="43">
        <v>46356.343759180803</v>
      </c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4"/>
      <c r="W24" s="35">
        <v>172172.10098644122</v>
      </c>
      <c r="X24" s="40"/>
      <c r="Y24" s="37">
        <v>219946.09011688083</v>
      </c>
    </row>
    <row r="25" spans="1:25" ht="13.5" customHeight="1">
      <c r="A25" s="29">
        <v>21</v>
      </c>
      <c r="B25" s="30" t="s">
        <v>44</v>
      </c>
      <c r="C25" s="4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4"/>
      <c r="W25" s="34"/>
      <c r="X25" s="40"/>
      <c r="Y25" s="49"/>
    </row>
    <row r="26" spans="1:25" ht="13.5" customHeight="1">
      <c r="A26" s="29">
        <v>22</v>
      </c>
      <c r="B26" s="30" t="s">
        <v>45</v>
      </c>
      <c r="C26" s="42"/>
      <c r="D26" s="43">
        <v>57.000000000000007</v>
      </c>
      <c r="E26" s="43">
        <v>171.66221691606768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4"/>
      <c r="W26" s="34"/>
      <c r="X26" s="40"/>
      <c r="Y26" s="37">
        <v>228.66221691606768</v>
      </c>
    </row>
    <row r="27" spans="1:25" ht="13.5" customHeight="1">
      <c r="A27" s="29">
        <v>23</v>
      </c>
      <c r="B27" s="30" t="s">
        <v>46</v>
      </c>
      <c r="C27" s="42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4"/>
      <c r="W27" s="34"/>
      <c r="X27" s="40"/>
      <c r="Y27" s="49"/>
    </row>
    <row r="28" spans="1:25" ht="13.5" customHeight="1">
      <c r="A28" s="29">
        <v>24</v>
      </c>
      <c r="B28" s="30" t="s">
        <v>47</v>
      </c>
      <c r="C28" s="42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4"/>
      <c r="W28" s="34"/>
      <c r="X28" s="40"/>
      <c r="Y28" s="49"/>
    </row>
    <row r="29" spans="1:25" ht="13.5" customHeight="1">
      <c r="A29" s="29">
        <v>25</v>
      </c>
      <c r="B29" s="30" t="s">
        <v>48</v>
      </c>
      <c r="C29" s="42"/>
      <c r="D29" s="43">
        <v>219.10000000000002</v>
      </c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4"/>
      <c r="W29" s="34"/>
      <c r="X29" s="40"/>
      <c r="Y29" s="37">
        <v>219.10000000000002</v>
      </c>
    </row>
    <row r="30" spans="1:25" ht="13.5" customHeight="1">
      <c r="A30" s="29">
        <v>26</v>
      </c>
      <c r="B30" s="30" t="s">
        <v>347</v>
      </c>
      <c r="C30" s="4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4"/>
      <c r="W30" s="34"/>
      <c r="X30" s="40"/>
      <c r="Y30" s="49"/>
    </row>
    <row r="31" spans="1:25" ht="13.5" customHeight="1">
      <c r="A31" s="29">
        <v>27</v>
      </c>
      <c r="B31" s="30" t="s">
        <v>49</v>
      </c>
      <c r="C31" s="4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4"/>
      <c r="W31" s="34"/>
      <c r="X31" s="40"/>
      <c r="Y31" s="49"/>
    </row>
    <row r="32" spans="1:25" ht="13.5" customHeight="1">
      <c r="A32" s="29">
        <v>28</v>
      </c>
      <c r="B32" s="30" t="s">
        <v>50</v>
      </c>
      <c r="C32" s="42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4"/>
      <c r="W32" s="34"/>
      <c r="X32" s="40"/>
      <c r="Y32" s="49"/>
    </row>
    <row r="33" spans="1:25" ht="13.5" customHeight="1">
      <c r="A33" s="29">
        <v>29</v>
      </c>
      <c r="B33" s="30" t="s">
        <v>51</v>
      </c>
      <c r="C33" s="42"/>
      <c r="D33" s="32">
        <v>4</v>
      </c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4"/>
      <c r="W33" s="34"/>
      <c r="X33" s="40"/>
      <c r="Y33" s="41">
        <v>4</v>
      </c>
    </row>
    <row r="34" spans="1:25" ht="40.5" customHeight="1">
      <c r="A34" s="29">
        <v>30</v>
      </c>
      <c r="B34" s="30" t="s">
        <v>52</v>
      </c>
      <c r="C34" s="31">
        <v>13718.456819649968</v>
      </c>
      <c r="D34" s="43">
        <v>413.66200000000003</v>
      </c>
      <c r="E34" s="43">
        <v>470.04317080246108</v>
      </c>
      <c r="F34" s="33"/>
      <c r="G34" s="33"/>
      <c r="H34" s="33"/>
      <c r="I34" s="43">
        <v>183193.34766361697</v>
      </c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4"/>
      <c r="W34" s="35">
        <v>221625.85746927274</v>
      </c>
      <c r="X34" s="40"/>
      <c r="Y34" s="37">
        <v>419421.36712334212</v>
      </c>
    </row>
    <row r="35" spans="1:25" ht="13.5" customHeight="1">
      <c r="A35" s="29">
        <v>31</v>
      </c>
      <c r="B35" s="30" t="s">
        <v>53</v>
      </c>
      <c r="C35" s="31">
        <v>141.11841733044463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4"/>
      <c r="W35" s="35">
        <v>428.46039084654058</v>
      </c>
      <c r="X35" s="40"/>
      <c r="Y35" s="37">
        <v>569.57880817698515</v>
      </c>
    </row>
    <row r="36" spans="1:25" ht="13.5" customHeight="1">
      <c r="A36" s="29">
        <v>32</v>
      </c>
      <c r="B36" s="30" t="s">
        <v>348</v>
      </c>
      <c r="C36" s="42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4"/>
      <c r="W36" s="34"/>
      <c r="X36" s="40"/>
      <c r="Y36" s="49"/>
    </row>
    <row r="37" spans="1:25" ht="13.5" customHeight="1">
      <c r="A37" s="29">
        <v>33</v>
      </c>
      <c r="B37" s="30" t="s">
        <v>54</v>
      </c>
      <c r="C37" s="42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2">
        <v>6.9323528736333708</v>
      </c>
      <c r="R37" s="33"/>
      <c r="S37" s="33"/>
      <c r="T37" s="33"/>
      <c r="U37" s="33"/>
      <c r="V37" s="34"/>
      <c r="W37" s="34"/>
      <c r="X37" s="40"/>
      <c r="Y37" s="41">
        <v>6.9323528736333708</v>
      </c>
    </row>
    <row r="38" spans="1:25" ht="27" customHeight="1">
      <c r="A38" s="29">
        <v>34</v>
      </c>
      <c r="B38" s="30" t="s">
        <v>349</v>
      </c>
      <c r="C38" s="42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4"/>
      <c r="W38" s="34"/>
      <c r="X38" s="40"/>
      <c r="Y38" s="49"/>
    </row>
    <row r="39" spans="1:25" ht="13.5" customHeight="1">
      <c r="A39" s="29">
        <v>35</v>
      </c>
      <c r="B39" s="30" t="s">
        <v>350</v>
      </c>
      <c r="C39" s="42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4"/>
      <c r="W39" s="34"/>
      <c r="X39" s="40"/>
      <c r="Y39" s="49"/>
    </row>
    <row r="40" spans="1:25" ht="13.5" customHeight="1">
      <c r="A40" s="29">
        <v>36</v>
      </c>
      <c r="B40" s="30" t="s">
        <v>55</v>
      </c>
      <c r="C40" s="42"/>
      <c r="D40" s="33"/>
      <c r="E40" s="33"/>
      <c r="F40" s="33"/>
      <c r="G40" s="33"/>
      <c r="H40" s="33"/>
      <c r="I40" s="33"/>
      <c r="J40" s="33"/>
      <c r="K40" s="33"/>
      <c r="L40" s="43">
        <v>29238.229134084078</v>
      </c>
      <c r="M40" s="33"/>
      <c r="N40" s="33"/>
      <c r="O40" s="33"/>
      <c r="P40" s="33"/>
      <c r="Q40" s="33"/>
      <c r="R40" s="33"/>
      <c r="S40" s="33"/>
      <c r="T40" s="33"/>
      <c r="U40" s="33"/>
      <c r="V40" s="34"/>
      <c r="W40" s="39">
        <v>0.98903300271193051</v>
      </c>
      <c r="X40" s="40"/>
      <c r="Y40" s="37">
        <v>29239.21816708679</v>
      </c>
    </row>
    <row r="41" spans="1:25" ht="13.5" customHeight="1">
      <c r="A41" s="29">
        <v>37</v>
      </c>
      <c r="B41" s="30" t="s">
        <v>56</v>
      </c>
      <c r="C41" s="31">
        <v>43.645726635356688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4"/>
      <c r="W41" s="35">
        <v>20.0578974501266</v>
      </c>
      <c r="X41" s="40"/>
      <c r="Y41" s="37">
        <v>63.703624085483284</v>
      </c>
    </row>
    <row r="42" spans="1:25" ht="40.5" customHeight="1">
      <c r="A42" s="29">
        <v>38</v>
      </c>
      <c r="B42" s="30" t="s">
        <v>351</v>
      </c>
      <c r="C42" s="4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4"/>
      <c r="W42" s="34"/>
      <c r="X42" s="40"/>
      <c r="Y42" s="49"/>
    </row>
    <row r="43" spans="1:25" ht="13.5" customHeight="1">
      <c r="A43" s="29">
        <v>39</v>
      </c>
      <c r="B43" s="30" t="s">
        <v>352</v>
      </c>
      <c r="C43" s="42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4"/>
      <c r="W43" s="34"/>
      <c r="X43" s="40"/>
      <c r="Y43" s="49"/>
    </row>
    <row r="44" spans="1:25" ht="13.5" customHeight="1">
      <c r="A44" s="29">
        <v>40</v>
      </c>
      <c r="B44" s="30" t="s">
        <v>57</v>
      </c>
      <c r="C44" s="42"/>
      <c r="D44" s="43">
        <v>20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4"/>
      <c r="W44" s="34"/>
      <c r="X44" s="40"/>
      <c r="Y44" s="37">
        <v>20</v>
      </c>
    </row>
    <row r="45" spans="1:25" ht="13.5" customHeight="1">
      <c r="A45" s="29">
        <v>41</v>
      </c>
      <c r="B45" s="30" t="s">
        <v>58</v>
      </c>
      <c r="C45" s="42"/>
      <c r="D45" s="43">
        <v>126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4"/>
      <c r="W45" s="34"/>
      <c r="X45" s="40"/>
      <c r="Y45" s="37">
        <v>126</v>
      </c>
    </row>
    <row r="46" spans="1:25" ht="13.5" customHeight="1">
      <c r="A46" s="29">
        <v>42</v>
      </c>
      <c r="B46" s="30" t="s">
        <v>353</v>
      </c>
      <c r="C46" s="38">
        <v>3.4399987933751017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4"/>
      <c r="W46" s="34"/>
      <c r="X46" s="40"/>
      <c r="Y46" s="41">
        <v>3.4399987933751017</v>
      </c>
    </row>
    <row r="47" spans="1:25" ht="13.5" customHeight="1">
      <c r="A47" s="29">
        <v>43</v>
      </c>
      <c r="B47" s="30" t="s">
        <v>354</v>
      </c>
      <c r="C47" s="4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4"/>
      <c r="W47" s="34"/>
      <c r="X47" s="40"/>
      <c r="Y47" s="49"/>
    </row>
    <row r="48" spans="1:25" ht="13.5" customHeight="1">
      <c r="A48" s="29">
        <v>44</v>
      </c>
      <c r="B48" s="30" t="s">
        <v>355</v>
      </c>
      <c r="C48" s="50">
        <v>4.9307746849729106E-4</v>
      </c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4"/>
      <c r="W48" s="34"/>
      <c r="X48" s="40"/>
      <c r="Y48" s="51">
        <v>4.9307746849729106E-4</v>
      </c>
    </row>
    <row r="49" spans="1:25" ht="13.5" customHeight="1">
      <c r="A49" s="29">
        <v>45</v>
      </c>
      <c r="B49" s="30" t="s">
        <v>356</v>
      </c>
      <c r="C49" s="42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4"/>
      <c r="W49" s="34"/>
      <c r="X49" s="40"/>
      <c r="Y49" s="49"/>
    </row>
    <row r="50" spans="1:25" ht="13.5" customHeight="1">
      <c r="A50" s="29">
        <v>46</v>
      </c>
      <c r="B50" s="30" t="s">
        <v>59</v>
      </c>
      <c r="C50" s="42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4"/>
      <c r="W50" s="34"/>
      <c r="X50" s="40"/>
      <c r="Y50" s="49"/>
    </row>
    <row r="51" spans="1:25" ht="13.5" customHeight="1">
      <c r="A51" s="29">
        <v>47</v>
      </c>
      <c r="B51" s="30" t="s">
        <v>60</v>
      </c>
      <c r="C51" s="42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4"/>
      <c r="W51" s="34"/>
      <c r="X51" s="40"/>
      <c r="Y51" s="49"/>
    </row>
    <row r="52" spans="1:25" ht="13.5" customHeight="1">
      <c r="A52" s="29">
        <v>48</v>
      </c>
      <c r="B52" s="30" t="s">
        <v>61</v>
      </c>
      <c r="C52" s="42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4"/>
      <c r="W52" s="34"/>
      <c r="X52" s="40"/>
      <c r="Y52" s="49"/>
    </row>
    <row r="53" spans="1:25" ht="13.5" customHeight="1">
      <c r="A53" s="29">
        <v>49</v>
      </c>
      <c r="B53" s="30" t="s">
        <v>62</v>
      </c>
      <c r="C53" s="42"/>
      <c r="D53" s="43">
        <v>326.5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4"/>
      <c r="W53" s="34"/>
      <c r="X53" s="40"/>
      <c r="Y53" s="37">
        <v>326.5</v>
      </c>
    </row>
    <row r="54" spans="1:25" ht="13.5" customHeight="1">
      <c r="A54" s="29">
        <v>50</v>
      </c>
      <c r="B54" s="30" t="s">
        <v>63</v>
      </c>
      <c r="C54" s="42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4"/>
      <c r="W54" s="34"/>
      <c r="X54" s="40"/>
      <c r="Y54" s="49"/>
    </row>
    <row r="55" spans="1:25" ht="13.5" customHeight="1">
      <c r="A55" s="29">
        <v>51</v>
      </c>
      <c r="B55" s="30" t="s">
        <v>64</v>
      </c>
      <c r="C55" s="42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4"/>
      <c r="W55" s="34"/>
      <c r="X55" s="40"/>
      <c r="Y55" s="49"/>
    </row>
    <row r="56" spans="1:25" ht="13.5" customHeight="1">
      <c r="A56" s="29">
        <v>52</v>
      </c>
      <c r="B56" s="30" t="s">
        <v>65</v>
      </c>
      <c r="C56" s="42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4"/>
      <c r="W56" s="34"/>
      <c r="X56" s="40"/>
      <c r="Y56" s="49"/>
    </row>
    <row r="57" spans="1:25" ht="13.5" customHeight="1">
      <c r="A57" s="29">
        <v>53</v>
      </c>
      <c r="B57" s="30" t="s">
        <v>66</v>
      </c>
      <c r="C57" s="31">
        <v>310493.43944010476</v>
      </c>
      <c r="D57" s="43">
        <v>4545.3110001240002</v>
      </c>
      <c r="E57" s="43">
        <v>377.89493477819695</v>
      </c>
      <c r="F57" s="33"/>
      <c r="G57" s="43">
        <v>628407.60182213038</v>
      </c>
      <c r="H57" s="33"/>
      <c r="I57" s="33"/>
      <c r="J57" s="33"/>
      <c r="K57" s="43">
        <v>1144.2180097698042</v>
      </c>
      <c r="L57" s="33"/>
      <c r="M57" s="43">
        <v>104091.17888310761</v>
      </c>
      <c r="N57" s="43">
        <v>13502.833323155897</v>
      </c>
      <c r="O57" s="43">
        <v>5162.9958273346147</v>
      </c>
      <c r="P57" s="43">
        <v>5183.8754941595607</v>
      </c>
      <c r="Q57" s="43">
        <v>16.235324366197187</v>
      </c>
      <c r="R57" s="33"/>
      <c r="S57" s="33"/>
      <c r="T57" s="33"/>
      <c r="U57" s="33"/>
      <c r="V57" s="34"/>
      <c r="W57" s="35">
        <v>143.81207487160469</v>
      </c>
      <c r="X57" s="40"/>
      <c r="Y57" s="37">
        <v>1073069.3961339029</v>
      </c>
    </row>
    <row r="58" spans="1:25" ht="13.5" customHeight="1">
      <c r="A58" s="29">
        <v>54</v>
      </c>
      <c r="B58" s="30" t="s">
        <v>67</v>
      </c>
      <c r="C58" s="42"/>
      <c r="D58" s="43">
        <v>133.5</v>
      </c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4"/>
      <c r="W58" s="34"/>
      <c r="X58" s="40"/>
      <c r="Y58" s="37">
        <v>133.5</v>
      </c>
    </row>
    <row r="59" spans="1:25" ht="13.5" customHeight="1">
      <c r="A59" s="29">
        <v>55</v>
      </c>
      <c r="B59" s="30" t="s">
        <v>357</v>
      </c>
      <c r="C59" s="42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4"/>
      <c r="W59" s="34"/>
      <c r="X59" s="40"/>
      <c r="Y59" s="49"/>
    </row>
    <row r="60" spans="1:25" ht="13.5" customHeight="1">
      <c r="A60" s="29">
        <v>56</v>
      </c>
      <c r="B60" s="30" t="s">
        <v>68</v>
      </c>
      <c r="C60" s="31">
        <v>1205.6442697701398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4"/>
      <c r="W60" s="35">
        <v>713.58439941308029</v>
      </c>
      <c r="X60" s="40"/>
      <c r="Y60" s="37">
        <v>1919.2286691832201</v>
      </c>
    </row>
    <row r="61" spans="1:25" ht="13.5" customHeight="1">
      <c r="A61" s="29">
        <v>57</v>
      </c>
      <c r="B61" s="30" t="s">
        <v>69</v>
      </c>
      <c r="C61" s="31">
        <v>3721.2944883713717</v>
      </c>
      <c r="D61" s="33"/>
      <c r="E61" s="43">
        <v>48.503109269468894</v>
      </c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4"/>
      <c r="W61" s="45">
        <v>2.130241536797588</v>
      </c>
      <c r="X61" s="40"/>
      <c r="Y61" s="37">
        <v>3771.9278391776384</v>
      </c>
    </row>
    <row r="62" spans="1:25" ht="13.5" customHeight="1">
      <c r="A62" s="29">
        <v>58</v>
      </c>
      <c r="B62" s="30" t="s">
        <v>70</v>
      </c>
      <c r="C62" s="31">
        <v>274.40925641848617</v>
      </c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4"/>
      <c r="W62" s="45">
        <v>1.8761112652510816</v>
      </c>
      <c r="X62" s="40"/>
      <c r="Y62" s="37">
        <v>276.28536768373726</v>
      </c>
    </row>
    <row r="63" spans="1:25" ht="13.5" customHeight="1">
      <c r="A63" s="29">
        <v>59</v>
      </c>
      <c r="B63" s="30" t="s">
        <v>71</v>
      </c>
      <c r="C63" s="46">
        <v>0.13507870758514723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4"/>
      <c r="W63" s="39">
        <v>0.2677823391751683</v>
      </c>
      <c r="X63" s="40"/>
      <c r="Y63" s="47">
        <v>0.40286104676031553</v>
      </c>
    </row>
    <row r="64" spans="1:25" ht="13.5" customHeight="1">
      <c r="A64" s="29">
        <v>60</v>
      </c>
      <c r="B64" s="30" t="s">
        <v>72</v>
      </c>
      <c r="C64" s="31">
        <v>67.205995574858392</v>
      </c>
      <c r="D64" s="33"/>
      <c r="E64" s="33"/>
      <c r="F64" s="33"/>
      <c r="G64" s="33"/>
      <c r="H64" s="33"/>
      <c r="I64" s="43">
        <v>453.19824391294998</v>
      </c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4"/>
      <c r="W64" s="35">
        <v>743.72513300056914</v>
      </c>
      <c r="X64" s="40"/>
      <c r="Y64" s="37">
        <v>1264.1293724883776</v>
      </c>
    </row>
    <row r="65" spans="1:25" ht="13.5" customHeight="1">
      <c r="A65" s="29">
        <v>61</v>
      </c>
      <c r="B65" s="30" t="s">
        <v>73</v>
      </c>
      <c r="C65" s="42"/>
      <c r="D65" s="43">
        <v>125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4"/>
      <c r="W65" s="34"/>
      <c r="X65" s="40"/>
      <c r="Y65" s="37">
        <v>125</v>
      </c>
    </row>
    <row r="66" spans="1:25" ht="13.5" customHeight="1">
      <c r="A66" s="29">
        <v>62</v>
      </c>
      <c r="B66" s="30" t="s">
        <v>74</v>
      </c>
      <c r="C66" s="42"/>
      <c r="D66" s="43">
        <v>3146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4"/>
      <c r="W66" s="34"/>
      <c r="X66" s="40"/>
      <c r="Y66" s="37">
        <v>3146</v>
      </c>
    </row>
    <row r="67" spans="1:25" ht="13.5" customHeight="1">
      <c r="A67" s="29">
        <v>63</v>
      </c>
      <c r="B67" s="30" t="s">
        <v>75</v>
      </c>
      <c r="C67" s="42"/>
      <c r="D67" s="43">
        <v>231.00000007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4"/>
      <c r="W67" s="34"/>
      <c r="X67" s="40"/>
      <c r="Y67" s="37">
        <v>231.00000007</v>
      </c>
    </row>
    <row r="68" spans="1:25" ht="13.5" customHeight="1">
      <c r="A68" s="29">
        <v>64</v>
      </c>
      <c r="B68" s="30" t="s">
        <v>76</v>
      </c>
      <c r="C68" s="42"/>
      <c r="D68" s="43">
        <v>1036.1000000002</v>
      </c>
      <c r="E68" s="43">
        <v>189.80816260954433</v>
      </c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4"/>
      <c r="W68" s="34"/>
      <c r="X68" s="40"/>
      <c r="Y68" s="37">
        <v>1225.9081626097443</v>
      </c>
    </row>
    <row r="69" spans="1:25" ht="13.5" customHeight="1">
      <c r="A69" s="29">
        <v>65</v>
      </c>
      <c r="B69" s="30" t="s">
        <v>358</v>
      </c>
      <c r="C69" s="46">
        <v>0.17300494289097518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4"/>
      <c r="W69" s="34"/>
      <c r="X69" s="40"/>
      <c r="Y69" s="47">
        <v>0.17300494289097518</v>
      </c>
    </row>
    <row r="70" spans="1:25" ht="13.5" customHeight="1">
      <c r="A70" s="29">
        <v>66</v>
      </c>
      <c r="B70" s="30" t="s">
        <v>359</v>
      </c>
      <c r="C70" s="42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4"/>
      <c r="W70" s="34"/>
      <c r="X70" s="40"/>
      <c r="Y70" s="49"/>
    </row>
    <row r="71" spans="1:25" ht="13.5" customHeight="1">
      <c r="A71" s="29">
        <v>67</v>
      </c>
      <c r="B71" s="30" t="s">
        <v>360</v>
      </c>
      <c r="C71" s="42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4"/>
      <c r="W71" s="34"/>
      <c r="X71" s="40"/>
      <c r="Y71" s="49"/>
    </row>
    <row r="72" spans="1:25" ht="13.5" customHeight="1">
      <c r="A72" s="29">
        <v>68</v>
      </c>
      <c r="B72" s="30" t="s">
        <v>361</v>
      </c>
      <c r="C72" s="46">
        <v>0.18737659282762745</v>
      </c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4"/>
      <c r="W72" s="34"/>
      <c r="X72" s="40"/>
      <c r="Y72" s="47">
        <v>0.18737659282762745</v>
      </c>
    </row>
    <row r="73" spans="1:25" ht="27" customHeight="1">
      <c r="A73" s="29">
        <v>69</v>
      </c>
      <c r="B73" s="30" t="s">
        <v>77</v>
      </c>
      <c r="C73" s="42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4"/>
      <c r="W73" s="34"/>
      <c r="X73" s="40"/>
      <c r="Y73" s="49"/>
    </row>
    <row r="74" spans="1:25" ht="27" customHeight="1">
      <c r="A74" s="29">
        <v>70</v>
      </c>
      <c r="B74" s="30" t="s">
        <v>78</v>
      </c>
      <c r="C74" s="42"/>
      <c r="D74" s="43">
        <v>23.131499999980001</v>
      </c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4"/>
      <c r="W74" s="34"/>
      <c r="X74" s="40"/>
      <c r="Y74" s="37">
        <v>23.131499999980001</v>
      </c>
    </row>
    <row r="75" spans="1:25" ht="13.5" customHeight="1">
      <c r="A75" s="29">
        <v>71</v>
      </c>
      <c r="B75" s="30" t="s">
        <v>79</v>
      </c>
      <c r="C75" s="38">
        <v>2.8928893669975317</v>
      </c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4"/>
      <c r="W75" s="34"/>
      <c r="X75" s="40"/>
      <c r="Y75" s="41">
        <v>2.8928893669975317</v>
      </c>
    </row>
    <row r="76" spans="1:25" ht="27" customHeight="1">
      <c r="A76" s="29">
        <v>72</v>
      </c>
      <c r="B76" s="30" t="s">
        <v>362</v>
      </c>
      <c r="C76" s="42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4"/>
      <c r="W76" s="34"/>
      <c r="X76" s="40"/>
      <c r="Y76" s="49"/>
    </row>
    <row r="77" spans="1:25" ht="13.5" customHeight="1">
      <c r="A77" s="29">
        <v>73</v>
      </c>
      <c r="B77" s="30" t="s">
        <v>80</v>
      </c>
      <c r="C77" s="46">
        <v>0.59230024317152974</v>
      </c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4"/>
      <c r="W77" s="44">
        <v>1.6965857480024367E-3</v>
      </c>
      <c r="X77" s="40"/>
      <c r="Y77" s="47">
        <v>0.5939968289195322</v>
      </c>
    </row>
    <row r="78" spans="1:25" ht="13.5" customHeight="1">
      <c r="A78" s="29">
        <v>74</v>
      </c>
      <c r="B78" s="30" t="s">
        <v>363</v>
      </c>
      <c r="C78" s="42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4"/>
      <c r="W78" s="34"/>
      <c r="X78" s="40"/>
      <c r="Y78" s="49"/>
    </row>
    <row r="79" spans="1:25" ht="13.5" customHeight="1">
      <c r="A79" s="29">
        <v>75</v>
      </c>
      <c r="B79" s="30" t="s">
        <v>81</v>
      </c>
      <c r="C79" s="46">
        <v>0.13262777899983297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4"/>
      <c r="W79" s="39">
        <v>0.19812198011439217</v>
      </c>
      <c r="X79" s="36">
        <v>67.996734014729356</v>
      </c>
      <c r="Y79" s="37">
        <v>68.327483773843582</v>
      </c>
    </row>
    <row r="80" spans="1:25" ht="13.5" customHeight="1">
      <c r="A80" s="29">
        <v>76</v>
      </c>
      <c r="B80" s="30" t="s">
        <v>82</v>
      </c>
      <c r="C80" s="42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4"/>
      <c r="W80" s="34"/>
      <c r="X80" s="40"/>
      <c r="Y80" s="49"/>
    </row>
    <row r="81" spans="1:25" ht="13.5" customHeight="1">
      <c r="A81" s="29">
        <v>77</v>
      </c>
      <c r="B81" s="30" t="s">
        <v>364</v>
      </c>
      <c r="C81" s="42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4"/>
      <c r="W81" s="34"/>
      <c r="X81" s="40"/>
      <c r="Y81" s="49"/>
    </row>
    <row r="82" spans="1:25" ht="13.5" customHeight="1">
      <c r="A82" s="29">
        <v>78</v>
      </c>
      <c r="B82" s="30" t="s">
        <v>365</v>
      </c>
      <c r="C82" s="42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4"/>
      <c r="W82" s="34"/>
      <c r="X82" s="40"/>
      <c r="Y82" s="49"/>
    </row>
    <row r="83" spans="1:25" ht="13.5" customHeight="1">
      <c r="A83" s="29">
        <v>79</v>
      </c>
      <c r="B83" s="30" t="s">
        <v>83</v>
      </c>
      <c r="C83" s="42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4"/>
      <c r="W83" s="34"/>
      <c r="X83" s="40"/>
      <c r="Y83" s="49"/>
    </row>
    <row r="84" spans="1:25" ht="13.5" customHeight="1">
      <c r="A84" s="29">
        <v>80</v>
      </c>
      <c r="B84" s="30" t="s">
        <v>84</v>
      </c>
      <c r="C84" s="31">
        <v>567942.53958616371</v>
      </c>
      <c r="D84" s="43">
        <v>5394.152000135</v>
      </c>
      <c r="E84" s="43">
        <v>1022.0244236926499</v>
      </c>
      <c r="F84" s="43">
        <v>3036.7013412684951</v>
      </c>
      <c r="G84" s="43">
        <v>1076146.1218842862</v>
      </c>
      <c r="H84" s="43">
        <v>1671.5964051469268</v>
      </c>
      <c r="I84" s="33"/>
      <c r="J84" s="33"/>
      <c r="K84" s="43">
        <v>5668.8985346590189</v>
      </c>
      <c r="L84" s="33"/>
      <c r="M84" s="43">
        <v>418969.16777562146</v>
      </c>
      <c r="N84" s="43">
        <v>38851.4819758417</v>
      </c>
      <c r="O84" s="43">
        <v>25157.219363475819</v>
      </c>
      <c r="P84" s="43">
        <v>13380.074368428801</v>
      </c>
      <c r="Q84" s="43">
        <v>64.941297464788747</v>
      </c>
      <c r="R84" s="43">
        <v>1268.6426412590142</v>
      </c>
      <c r="S84" s="33"/>
      <c r="T84" s="33"/>
      <c r="U84" s="33"/>
      <c r="V84" s="34"/>
      <c r="W84" s="35">
        <v>65.129035064145157</v>
      </c>
      <c r="X84" s="40"/>
      <c r="Y84" s="37">
        <v>2158638.6906325077</v>
      </c>
    </row>
    <row r="85" spans="1:25" ht="13.5" customHeight="1">
      <c r="A85" s="29">
        <v>81</v>
      </c>
      <c r="B85" s="30" t="s">
        <v>85</v>
      </c>
      <c r="C85" s="52">
        <v>5.3151139799122372E-5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4"/>
      <c r="W85" s="34"/>
      <c r="X85" s="40"/>
      <c r="Y85" s="53">
        <v>5.3151139799122372E-5</v>
      </c>
    </row>
    <row r="86" spans="1:25" ht="13.5" customHeight="1">
      <c r="A86" s="29">
        <v>82</v>
      </c>
      <c r="B86" s="30" t="s">
        <v>86</v>
      </c>
      <c r="C86" s="31">
        <v>14.355694249514089</v>
      </c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4"/>
      <c r="W86" s="35">
        <v>98.5486994822611</v>
      </c>
      <c r="X86" s="40"/>
      <c r="Y86" s="37">
        <v>112.90439373177519</v>
      </c>
    </row>
    <row r="87" spans="1:25" ht="13.5" customHeight="1">
      <c r="A87" s="29">
        <v>83</v>
      </c>
      <c r="B87" s="30" t="s">
        <v>87</v>
      </c>
      <c r="C87" s="31">
        <v>4391.8783793882012</v>
      </c>
      <c r="D87" s="32">
        <v>2</v>
      </c>
      <c r="E87" s="33"/>
      <c r="F87" s="33"/>
      <c r="G87" s="33"/>
      <c r="H87" s="33"/>
      <c r="I87" s="33"/>
      <c r="J87" s="33"/>
      <c r="K87" s="33"/>
      <c r="L87" s="33"/>
      <c r="M87" s="43">
        <v>1997.7557655610726</v>
      </c>
      <c r="N87" s="33"/>
      <c r="O87" s="33"/>
      <c r="P87" s="33"/>
      <c r="Q87" s="33"/>
      <c r="R87" s="33"/>
      <c r="S87" s="33"/>
      <c r="T87" s="33"/>
      <c r="U87" s="33"/>
      <c r="V87" s="34"/>
      <c r="W87" s="45">
        <v>4.6848366693462422</v>
      </c>
      <c r="X87" s="40"/>
      <c r="Y87" s="37">
        <v>6396.3189816186205</v>
      </c>
    </row>
    <row r="88" spans="1:25" ht="13.5" customHeight="1">
      <c r="A88" s="29">
        <v>84</v>
      </c>
      <c r="B88" s="30" t="s">
        <v>88</v>
      </c>
      <c r="C88" s="42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4"/>
      <c r="W88" s="44">
        <v>5.9999944655807762E-2</v>
      </c>
      <c r="X88" s="40"/>
      <c r="Y88" s="54">
        <v>5.9999944655807762E-2</v>
      </c>
    </row>
    <row r="89" spans="1:25" ht="13.5" customHeight="1">
      <c r="A89" s="29">
        <v>85</v>
      </c>
      <c r="B89" s="30" t="s">
        <v>89</v>
      </c>
      <c r="C89" s="31">
        <v>61.225213986696531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4"/>
      <c r="W89" s="39">
        <v>0.63143125413006107</v>
      </c>
      <c r="X89" s="40"/>
      <c r="Y89" s="37">
        <v>61.856645240826595</v>
      </c>
    </row>
    <row r="90" spans="1:25" ht="13.5" customHeight="1">
      <c r="A90" s="29">
        <v>86</v>
      </c>
      <c r="B90" s="30" t="s">
        <v>90</v>
      </c>
      <c r="C90" s="48">
        <v>2.0387938802527442E-2</v>
      </c>
      <c r="D90" s="33"/>
      <c r="E90" s="43">
        <v>314.05820192295153</v>
      </c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4"/>
      <c r="W90" s="44">
        <v>9.4782505565662277E-3</v>
      </c>
      <c r="X90" s="40"/>
      <c r="Y90" s="37">
        <v>314.08806811231062</v>
      </c>
    </row>
    <row r="91" spans="1:25" ht="13.5" customHeight="1">
      <c r="A91" s="29">
        <v>87</v>
      </c>
      <c r="B91" s="30" t="s">
        <v>91</v>
      </c>
      <c r="C91" s="31">
        <v>13.493914998139415</v>
      </c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4"/>
      <c r="W91" s="35">
        <v>76.212465578278753</v>
      </c>
      <c r="X91" s="36">
        <v>260.1338619804593</v>
      </c>
      <c r="Y91" s="37">
        <v>349.84024255687746</v>
      </c>
    </row>
    <row r="92" spans="1:25" ht="13.5" customHeight="1">
      <c r="A92" s="29">
        <v>88</v>
      </c>
      <c r="B92" s="30" t="s">
        <v>92</v>
      </c>
      <c r="C92" s="38">
        <v>6.5092264104883002</v>
      </c>
      <c r="D92" s="33"/>
      <c r="E92" s="33"/>
      <c r="F92" s="33"/>
      <c r="G92" s="43">
        <v>128.71383452028778</v>
      </c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4"/>
      <c r="W92" s="34"/>
      <c r="X92" s="40"/>
      <c r="Y92" s="37">
        <v>135.22306093077609</v>
      </c>
    </row>
    <row r="93" spans="1:25" ht="13.5" customHeight="1">
      <c r="A93" s="29">
        <v>89</v>
      </c>
      <c r="B93" s="30" t="s">
        <v>93</v>
      </c>
      <c r="C93" s="42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4"/>
      <c r="W93" s="34"/>
      <c r="X93" s="40"/>
      <c r="Y93" s="49"/>
    </row>
    <row r="94" spans="1:25" ht="13.5" customHeight="1">
      <c r="A94" s="29">
        <v>90</v>
      </c>
      <c r="B94" s="30" t="s">
        <v>94</v>
      </c>
      <c r="C94" s="42"/>
      <c r="D94" s="43">
        <v>131.69999999999999</v>
      </c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4"/>
      <c r="W94" s="34"/>
      <c r="X94" s="40"/>
      <c r="Y94" s="37">
        <v>131.69999999999999</v>
      </c>
    </row>
    <row r="95" spans="1:25" ht="13.5" customHeight="1">
      <c r="A95" s="29">
        <v>91</v>
      </c>
      <c r="B95" s="30" t="s">
        <v>95</v>
      </c>
      <c r="C95" s="42"/>
      <c r="D95" s="43">
        <v>2043.9999999999998</v>
      </c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4"/>
      <c r="W95" s="34"/>
      <c r="X95" s="40"/>
      <c r="Y95" s="37">
        <v>2043.9999999999998</v>
      </c>
    </row>
    <row r="96" spans="1:25" ht="13.5" customHeight="1">
      <c r="A96" s="29">
        <v>92</v>
      </c>
      <c r="B96" s="30" t="s">
        <v>96</v>
      </c>
      <c r="C96" s="42"/>
      <c r="D96" s="43">
        <v>225</v>
      </c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4"/>
      <c r="W96" s="34"/>
      <c r="X96" s="40"/>
      <c r="Y96" s="37">
        <v>225</v>
      </c>
    </row>
    <row r="97" spans="1:25" ht="13.5" customHeight="1">
      <c r="A97" s="29">
        <v>93</v>
      </c>
      <c r="B97" s="30" t="s">
        <v>97</v>
      </c>
      <c r="C97" s="42"/>
      <c r="D97" s="43">
        <v>1674</v>
      </c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4"/>
      <c r="W97" s="34"/>
      <c r="X97" s="40"/>
      <c r="Y97" s="37">
        <v>1674</v>
      </c>
    </row>
    <row r="98" spans="1:25" ht="13.5" customHeight="1">
      <c r="A98" s="29">
        <v>94</v>
      </c>
      <c r="B98" s="30" t="s">
        <v>98</v>
      </c>
      <c r="C98" s="42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4"/>
      <c r="W98" s="34"/>
      <c r="X98" s="55">
        <v>1.6390319109960718</v>
      </c>
      <c r="Y98" s="41">
        <v>1.6390319109960718</v>
      </c>
    </row>
    <row r="99" spans="1:25" ht="13.5" customHeight="1">
      <c r="A99" s="29">
        <v>95</v>
      </c>
      <c r="B99" s="30" t="s">
        <v>99</v>
      </c>
      <c r="C99" s="42"/>
      <c r="D99" s="43">
        <v>55.499999605000006</v>
      </c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4"/>
      <c r="W99" s="34"/>
      <c r="X99" s="40"/>
      <c r="Y99" s="37">
        <v>55.499999605000006</v>
      </c>
    </row>
    <row r="100" spans="1:25" ht="13.5" customHeight="1">
      <c r="A100" s="29">
        <v>96</v>
      </c>
      <c r="B100" s="30" t="s">
        <v>100</v>
      </c>
      <c r="C100" s="42"/>
      <c r="D100" s="43">
        <v>103.01499999980001</v>
      </c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4"/>
      <c r="W100" s="34"/>
      <c r="X100" s="40"/>
      <c r="Y100" s="37">
        <v>103.01499999980001</v>
      </c>
    </row>
    <row r="101" spans="1:25" ht="13.5" customHeight="1">
      <c r="A101" s="29">
        <v>97</v>
      </c>
      <c r="B101" s="30" t="s">
        <v>366</v>
      </c>
      <c r="C101" s="42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4"/>
      <c r="W101" s="34"/>
      <c r="X101" s="40"/>
      <c r="Y101" s="49"/>
    </row>
    <row r="102" spans="1:25" ht="13.5" customHeight="1">
      <c r="A102" s="29">
        <v>98</v>
      </c>
      <c r="B102" s="30" t="s">
        <v>367</v>
      </c>
      <c r="C102" s="42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4"/>
      <c r="W102" s="34"/>
      <c r="X102" s="40"/>
      <c r="Y102" s="49"/>
    </row>
    <row r="103" spans="1:25" ht="13.5" customHeight="1">
      <c r="A103" s="29">
        <v>99</v>
      </c>
      <c r="B103" s="30" t="s">
        <v>101</v>
      </c>
      <c r="C103" s="42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4"/>
      <c r="W103" s="35">
        <v>349.87166378493009</v>
      </c>
      <c r="X103" s="40"/>
      <c r="Y103" s="37">
        <v>349.87166378493009</v>
      </c>
    </row>
    <row r="104" spans="1:25" ht="13.5" customHeight="1">
      <c r="A104" s="29">
        <v>100</v>
      </c>
      <c r="B104" s="30" t="s">
        <v>102</v>
      </c>
      <c r="C104" s="42"/>
      <c r="D104" s="43">
        <v>401.99999999999994</v>
      </c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4"/>
      <c r="W104" s="34"/>
      <c r="X104" s="40"/>
      <c r="Y104" s="37">
        <v>401.99999999999994</v>
      </c>
    </row>
    <row r="105" spans="1:25" ht="13.5" customHeight="1">
      <c r="A105" s="29">
        <v>101</v>
      </c>
      <c r="B105" s="30" t="s">
        <v>103</v>
      </c>
      <c r="C105" s="42"/>
      <c r="D105" s="43">
        <v>774</v>
      </c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4"/>
      <c r="W105" s="34"/>
      <c r="X105" s="40"/>
      <c r="Y105" s="37">
        <v>774</v>
      </c>
    </row>
    <row r="106" spans="1:25" ht="13.5" customHeight="1">
      <c r="A106" s="29">
        <v>102</v>
      </c>
      <c r="B106" s="30" t="s">
        <v>368</v>
      </c>
      <c r="C106" s="42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4"/>
      <c r="W106" s="34"/>
      <c r="X106" s="40"/>
      <c r="Y106" s="49"/>
    </row>
    <row r="107" spans="1:25" ht="13.5" customHeight="1">
      <c r="A107" s="29">
        <v>103</v>
      </c>
      <c r="B107" s="30" t="s">
        <v>104</v>
      </c>
      <c r="C107" s="42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43">
        <v>18009.533542374593</v>
      </c>
      <c r="U107" s="33"/>
      <c r="V107" s="34"/>
      <c r="W107" s="34"/>
      <c r="X107" s="40"/>
      <c r="Y107" s="37">
        <v>18009.533542374593</v>
      </c>
    </row>
    <row r="108" spans="1:25" ht="13.5" customHeight="1">
      <c r="A108" s="29">
        <v>104</v>
      </c>
      <c r="B108" s="30" t="s">
        <v>105</v>
      </c>
      <c r="C108" s="42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43">
        <v>368592.58563581941</v>
      </c>
      <c r="U108" s="33"/>
      <c r="V108" s="34"/>
      <c r="W108" s="34"/>
      <c r="X108" s="40"/>
      <c r="Y108" s="37">
        <v>368592.58563581941</v>
      </c>
    </row>
    <row r="109" spans="1:25" ht="13.5" customHeight="1">
      <c r="A109" s="29">
        <v>105</v>
      </c>
      <c r="B109" s="30" t="s">
        <v>369</v>
      </c>
      <c r="C109" s="42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4"/>
      <c r="W109" s="34"/>
      <c r="X109" s="40"/>
      <c r="Y109" s="49"/>
    </row>
    <row r="110" spans="1:25" ht="13.5" customHeight="1">
      <c r="A110" s="29">
        <v>106</v>
      </c>
      <c r="B110" s="30" t="s">
        <v>370</v>
      </c>
      <c r="C110" s="42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4"/>
      <c r="W110" s="34"/>
      <c r="X110" s="40"/>
      <c r="Y110" s="49"/>
    </row>
    <row r="111" spans="1:25" ht="13.5" customHeight="1">
      <c r="A111" s="29">
        <v>107</v>
      </c>
      <c r="B111" s="30" t="s">
        <v>371</v>
      </c>
      <c r="C111" s="42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4"/>
      <c r="W111" s="34"/>
      <c r="X111" s="40"/>
      <c r="Y111" s="49"/>
    </row>
    <row r="112" spans="1:25" ht="13.5" customHeight="1">
      <c r="A112" s="29">
        <v>108</v>
      </c>
      <c r="B112" s="30" t="s">
        <v>106</v>
      </c>
      <c r="C112" s="42"/>
      <c r="D112" s="43">
        <v>1437.7000000000003</v>
      </c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4"/>
      <c r="W112" s="34"/>
      <c r="X112" s="40"/>
      <c r="Y112" s="37">
        <v>1437.7000000000003</v>
      </c>
    </row>
    <row r="113" spans="1:25" ht="13.5" customHeight="1">
      <c r="A113" s="29">
        <v>109</v>
      </c>
      <c r="B113" s="30" t="s">
        <v>372</v>
      </c>
      <c r="C113" s="42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4"/>
      <c r="W113" s="34"/>
      <c r="X113" s="40"/>
      <c r="Y113" s="49"/>
    </row>
    <row r="114" spans="1:25" ht="13.5" customHeight="1">
      <c r="A114" s="29">
        <v>110</v>
      </c>
      <c r="B114" s="30" t="s">
        <v>373</v>
      </c>
      <c r="C114" s="42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4"/>
      <c r="W114" s="34"/>
      <c r="X114" s="40"/>
      <c r="Y114" s="49"/>
    </row>
    <row r="115" spans="1:25" ht="13.5" customHeight="1">
      <c r="A115" s="29">
        <v>111</v>
      </c>
      <c r="B115" s="30" t="s">
        <v>374</v>
      </c>
      <c r="C115" s="42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4"/>
      <c r="W115" s="34"/>
      <c r="X115" s="40"/>
      <c r="Y115" s="49"/>
    </row>
    <row r="116" spans="1:25" ht="13.5" customHeight="1">
      <c r="A116" s="29">
        <v>112</v>
      </c>
      <c r="B116" s="30" t="s">
        <v>375</v>
      </c>
      <c r="C116" s="42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4"/>
      <c r="W116" s="34"/>
      <c r="X116" s="40"/>
      <c r="Y116" s="49"/>
    </row>
    <row r="117" spans="1:25" ht="13.5" customHeight="1">
      <c r="A117" s="29">
        <v>113</v>
      </c>
      <c r="B117" s="30" t="s">
        <v>107</v>
      </c>
      <c r="C117" s="42"/>
      <c r="D117" s="43">
        <v>45.000000000000007</v>
      </c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4"/>
      <c r="W117" s="34"/>
      <c r="X117" s="40"/>
      <c r="Y117" s="37">
        <v>45.000000000000007</v>
      </c>
    </row>
    <row r="118" spans="1:25" ht="13.5" customHeight="1">
      <c r="A118" s="29">
        <v>114</v>
      </c>
      <c r="B118" s="30" t="s">
        <v>108</v>
      </c>
      <c r="C118" s="42"/>
      <c r="D118" s="43">
        <v>14.000000000000002</v>
      </c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4"/>
      <c r="W118" s="34"/>
      <c r="X118" s="40"/>
      <c r="Y118" s="37">
        <v>14.000000000000002</v>
      </c>
    </row>
    <row r="119" spans="1:25" ht="13.5" customHeight="1">
      <c r="A119" s="29">
        <v>115</v>
      </c>
      <c r="B119" s="30" t="s">
        <v>109</v>
      </c>
      <c r="C119" s="42"/>
      <c r="D119" s="43">
        <v>242</v>
      </c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4"/>
      <c r="W119" s="34"/>
      <c r="X119" s="40"/>
      <c r="Y119" s="37">
        <v>242</v>
      </c>
    </row>
    <row r="120" spans="1:25" ht="13.5" customHeight="1">
      <c r="A120" s="29">
        <v>116</v>
      </c>
      <c r="B120" s="30" t="s">
        <v>110</v>
      </c>
      <c r="C120" s="42"/>
      <c r="D120" s="43">
        <v>10.000000000000002</v>
      </c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4"/>
      <c r="W120" s="34"/>
      <c r="X120" s="40"/>
      <c r="Y120" s="37">
        <v>10.000000000000002</v>
      </c>
    </row>
    <row r="121" spans="1:25" ht="13.5" customHeight="1">
      <c r="A121" s="29">
        <v>117</v>
      </c>
      <c r="B121" s="30" t="s">
        <v>111</v>
      </c>
      <c r="C121" s="42"/>
      <c r="D121" s="43">
        <v>156</v>
      </c>
      <c r="E121" s="43">
        <v>26.728863979142805</v>
      </c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4"/>
      <c r="W121" s="34"/>
      <c r="X121" s="40"/>
      <c r="Y121" s="37">
        <v>182.7288639791428</v>
      </c>
    </row>
    <row r="122" spans="1:25" ht="13.5" customHeight="1">
      <c r="A122" s="29">
        <v>118</v>
      </c>
      <c r="B122" s="30" t="s">
        <v>112</v>
      </c>
      <c r="C122" s="42"/>
      <c r="D122" s="43">
        <v>16.539499999710003</v>
      </c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4"/>
      <c r="W122" s="34"/>
      <c r="X122" s="40"/>
      <c r="Y122" s="37">
        <v>16.539499999710003</v>
      </c>
    </row>
    <row r="123" spans="1:25" ht="13.5" customHeight="1">
      <c r="A123" s="29">
        <v>119</v>
      </c>
      <c r="B123" s="30" t="s">
        <v>113</v>
      </c>
      <c r="C123" s="42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4"/>
      <c r="W123" s="34"/>
      <c r="X123" s="40"/>
      <c r="Y123" s="49"/>
    </row>
    <row r="124" spans="1:25" ht="13.5" customHeight="1">
      <c r="A124" s="29">
        <v>120</v>
      </c>
      <c r="B124" s="30" t="s">
        <v>376</v>
      </c>
      <c r="C124" s="42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4"/>
      <c r="W124" s="34"/>
      <c r="X124" s="40"/>
      <c r="Y124" s="49"/>
    </row>
    <row r="125" spans="1:25" ht="13.5" customHeight="1">
      <c r="A125" s="29">
        <v>121</v>
      </c>
      <c r="B125" s="30" t="s">
        <v>114</v>
      </c>
      <c r="C125" s="42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4"/>
      <c r="W125" s="34"/>
      <c r="X125" s="40"/>
      <c r="Y125" s="49"/>
    </row>
    <row r="126" spans="1:25" ht="13.5" customHeight="1">
      <c r="A126" s="29">
        <v>122</v>
      </c>
      <c r="B126" s="30" t="s">
        <v>377</v>
      </c>
      <c r="C126" s="42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4"/>
      <c r="W126" s="34"/>
      <c r="X126" s="40"/>
      <c r="Y126" s="49"/>
    </row>
    <row r="127" spans="1:25" ht="13.5" customHeight="1">
      <c r="A127" s="29">
        <v>123</v>
      </c>
      <c r="B127" s="30" t="s">
        <v>115</v>
      </c>
      <c r="C127" s="42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4"/>
      <c r="W127" s="34"/>
      <c r="X127" s="40"/>
      <c r="Y127" s="49"/>
    </row>
    <row r="128" spans="1:25" ht="13.5" customHeight="1">
      <c r="A128" s="29">
        <v>124</v>
      </c>
      <c r="B128" s="30" t="s">
        <v>116</v>
      </c>
      <c r="C128" s="42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4"/>
      <c r="W128" s="34"/>
      <c r="X128" s="40"/>
      <c r="Y128" s="49"/>
    </row>
    <row r="129" spans="1:25" ht="13.5" customHeight="1">
      <c r="A129" s="29">
        <v>125</v>
      </c>
      <c r="B129" s="30" t="s">
        <v>117</v>
      </c>
      <c r="C129" s="31">
        <v>882.25706904765855</v>
      </c>
      <c r="D129" s="43">
        <v>882</v>
      </c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4"/>
      <c r="W129" s="35">
        <v>40.97882503575353</v>
      </c>
      <c r="X129" s="40"/>
      <c r="Y129" s="37">
        <v>1805.2358940834122</v>
      </c>
    </row>
    <row r="130" spans="1:25" ht="13.5" customHeight="1">
      <c r="A130" s="29">
        <v>126</v>
      </c>
      <c r="B130" s="30" t="s">
        <v>118</v>
      </c>
      <c r="C130" s="42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43">
        <v>261.81966490265535</v>
      </c>
      <c r="U130" s="33"/>
      <c r="V130" s="34"/>
      <c r="W130" s="34"/>
      <c r="X130" s="40"/>
      <c r="Y130" s="37">
        <v>261.81966490265535</v>
      </c>
    </row>
    <row r="131" spans="1:25" ht="13.5" customHeight="1">
      <c r="A131" s="29">
        <v>127</v>
      </c>
      <c r="B131" s="30" t="s">
        <v>119</v>
      </c>
      <c r="C131" s="31">
        <v>1140.6051636842274</v>
      </c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43">
        <v>1817.672376816543</v>
      </c>
      <c r="T131" s="33"/>
      <c r="U131" s="33"/>
      <c r="V131" s="34"/>
      <c r="W131" s="35">
        <v>960.20575763923307</v>
      </c>
      <c r="X131" s="40"/>
      <c r="Y131" s="37">
        <v>3918.4832981400036</v>
      </c>
    </row>
    <row r="132" spans="1:25" ht="13.5" customHeight="1">
      <c r="A132" s="29">
        <v>128</v>
      </c>
      <c r="B132" s="30" t="s">
        <v>378</v>
      </c>
      <c r="C132" s="42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4"/>
      <c r="W132" s="34"/>
      <c r="X132" s="40"/>
      <c r="Y132" s="49"/>
    </row>
    <row r="133" spans="1:25" ht="13.5" customHeight="1">
      <c r="A133" s="29">
        <v>129</v>
      </c>
      <c r="B133" s="30" t="s">
        <v>379</v>
      </c>
      <c r="C133" s="42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4"/>
      <c r="W133" s="34"/>
      <c r="X133" s="40"/>
      <c r="Y133" s="49"/>
    </row>
    <row r="134" spans="1:25" ht="13.5" customHeight="1">
      <c r="A134" s="29">
        <v>130</v>
      </c>
      <c r="B134" s="30" t="s">
        <v>380</v>
      </c>
      <c r="C134" s="42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4"/>
      <c r="W134" s="34"/>
      <c r="X134" s="40"/>
      <c r="Y134" s="49"/>
    </row>
    <row r="135" spans="1:25" ht="13.5" customHeight="1">
      <c r="A135" s="29">
        <v>131</v>
      </c>
      <c r="B135" s="30" t="s">
        <v>381</v>
      </c>
      <c r="C135" s="42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4"/>
      <c r="W135" s="34"/>
      <c r="X135" s="40"/>
      <c r="Y135" s="49"/>
    </row>
    <row r="136" spans="1:25" ht="13.5" customHeight="1">
      <c r="A136" s="29">
        <v>132</v>
      </c>
      <c r="B136" s="30" t="s">
        <v>120</v>
      </c>
      <c r="C136" s="31">
        <v>208.0166994962475</v>
      </c>
      <c r="D136" s="33"/>
      <c r="E136" s="56">
        <v>0.10430776186982559</v>
      </c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4"/>
      <c r="W136" s="35">
        <v>836.55436703575197</v>
      </c>
      <c r="X136" s="40"/>
      <c r="Y136" s="37">
        <v>1044.6753742938693</v>
      </c>
    </row>
    <row r="137" spans="1:25" ht="27" customHeight="1">
      <c r="A137" s="29">
        <v>133</v>
      </c>
      <c r="B137" s="30" t="s">
        <v>121</v>
      </c>
      <c r="C137" s="31">
        <v>5132.7806313685651</v>
      </c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4"/>
      <c r="W137" s="44">
        <v>6.5686868169020321E-2</v>
      </c>
      <c r="X137" s="40"/>
      <c r="Y137" s="37">
        <v>5132.8463182367341</v>
      </c>
    </row>
    <row r="138" spans="1:25" ht="13.5" customHeight="1">
      <c r="A138" s="29">
        <v>134</v>
      </c>
      <c r="B138" s="30" t="s">
        <v>122</v>
      </c>
      <c r="C138" s="31">
        <v>971.89572731484395</v>
      </c>
      <c r="D138" s="33"/>
      <c r="E138" s="33"/>
      <c r="F138" s="43">
        <v>1033.4388379098425</v>
      </c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4"/>
      <c r="W138" s="45">
        <v>1.0614753123411147</v>
      </c>
      <c r="X138" s="40"/>
      <c r="Y138" s="37">
        <v>2006.3960405370276</v>
      </c>
    </row>
    <row r="139" spans="1:25" ht="27" customHeight="1">
      <c r="A139" s="29">
        <v>135</v>
      </c>
      <c r="B139" s="30" t="s">
        <v>382</v>
      </c>
      <c r="C139" s="42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4"/>
      <c r="W139" s="34"/>
      <c r="X139" s="40"/>
      <c r="Y139" s="49"/>
    </row>
    <row r="140" spans="1:25" ht="13.5" customHeight="1">
      <c r="A140" s="29">
        <v>136</v>
      </c>
      <c r="B140" s="30" t="s">
        <v>383</v>
      </c>
      <c r="C140" s="42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4"/>
      <c r="W140" s="34"/>
      <c r="X140" s="40"/>
      <c r="Y140" s="49"/>
    </row>
    <row r="141" spans="1:25" ht="13.5" customHeight="1">
      <c r="A141" s="29">
        <v>137</v>
      </c>
      <c r="B141" s="30" t="s">
        <v>123</v>
      </c>
      <c r="C141" s="42"/>
      <c r="D141" s="43">
        <v>48</v>
      </c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4"/>
      <c r="W141" s="34"/>
      <c r="X141" s="40"/>
      <c r="Y141" s="37">
        <v>48</v>
      </c>
    </row>
    <row r="142" spans="1:25" ht="13.5" customHeight="1">
      <c r="A142" s="29">
        <v>138</v>
      </c>
      <c r="B142" s="30" t="s">
        <v>124</v>
      </c>
      <c r="C142" s="42"/>
      <c r="D142" s="32">
        <v>3</v>
      </c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4"/>
      <c r="W142" s="34"/>
      <c r="X142" s="40"/>
      <c r="Y142" s="41">
        <v>3</v>
      </c>
    </row>
    <row r="143" spans="1:25" ht="13.5" customHeight="1">
      <c r="A143" s="29">
        <v>139</v>
      </c>
      <c r="B143" s="30" t="s">
        <v>125</v>
      </c>
      <c r="C143" s="42"/>
      <c r="D143" s="33"/>
      <c r="E143" s="43">
        <v>88.987975363867193</v>
      </c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4"/>
      <c r="W143" s="34"/>
      <c r="X143" s="40"/>
      <c r="Y143" s="37">
        <v>88.987975363867193</v>
      </c>
    </row>
    <row r="144" spans="1:25" ht="13.5" customHeight="1">
      <c r="A144" s="29">
        <v>140</v>
      </c>
      <c r="B144" s="30" t="s">
        <v>126</v>
      </c>
      <c r="C144" s="42"/>
      <c r="D144" s="43">
        <v>54.289999999900004</v>
      </c>
      <c r="E144" s="43">
        <v>23.86399649613961</v>
      </c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4"/>
      <c r="W144" s="34"/>
      <c r="X144" s="40"/>
      <c r="Y144" s="37">
        <v>78.153996496039611</v>
      </c>
    </row>
    <row r="145" spans="1:25" ht="13.5" customHeight="1">
      <c r="A145" s="29">
        <v>141</v>
      </c>
      <c r="B145" s="30" t="s">
        <v>127</v>
      </c>
      <c r="C145" s="42"/>
      <c r="D145" s="43">
        <v>24</v>
      </c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4"/>
      <c r="W145" s="34"/>
      <c r="X145" s="40"/>
      <c r="Y145" s="37">
        <v>24</v>
      </c>
    </row>
    <row r="146" spans="1:25" ht="13.5" customHeight="1">
      <c r="A146" s="29">
        <v>142</v>
      </c>
      <c r="B146" s="30" t="s">
        <v>384</v>
      </c>
      <c r="C146" s="42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4"/>
      <c r="W146" s="34"/>
      <c r="X146" s="40"/>
      <c r="Y146" s="49"/>
    </row>
    <row r="147" spans="1:25" ht="13.5" customHeight="1">
      <c r="A147" s="29">
        <v>143</v>
      </c>
      <c r="B147" s="30" t="s">
        <v>385</v>
      </c>
      <c r="C147" s="42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4"/>
      <c r="W147" s="34"/>
      <c r="X147" s="40"/>
      <c r="Y147" s="49"/>
    </row>
    <row r="148" spans="1:25" ht="27" customHeight="1">
      <c r="A148" s="29">
        <v>144</v>
      </c>
      <c r="B148" s="30" t="s">
        <v>128</v>
      </c>
      <c r="C148" s="31">
        <v>358.46595112516945</v>
      </c>
      <c r="D148" s="33"/>
      <c r="E148" s="33"/>
      <c r="F148" s="33"/>
      <c r="G148" s="33"/>
      <c r="H148" s="33"/>
      <c r="I148" s="33"/>
      <c r="J148" s="33"/>
      <c r="K148" s="33"/>
      <c r="L148" s="43">
        <v>1333.3590201672041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4"/>
      <c r="W148" s="34"/>
      <c r="X148" s="40"/>
      <c r="Y148" s="37">
        <v>1691.8249712923734</v>
      </c>
    </row>
    <row r="149" spans="1:25" ht="13.5" customHeight="1">
      <c r="A149" s="29">
        <v>145</v>
      </c>
      <c r="B149" s="30" t="s">
        <v>129</v>
      </c>
      <c r="C149" s="42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4"/>
      <c r="W149" s="34"/>
      <c r="X149" s="40"/>
      <c r="Y149" s="49"/>
    </row>
    <row r="150" spans="1:25" ht="13.5" customHeight="1">
      <c r="A150" s="29">
        <v>146</v>
      </c>
      <c r="B150" s="30" t="s">
        <v>130</v>
      </c>
      <c r="C150" s="42"/>
      <c r="D150" s="43">
        <v>49</v>
      </c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4"/>
      <c r="W150" s="34"/>
      <c r="X150" s="40"/>
      <c r="Y150" s="37">
        <v>49</v>
      </c>
    </row>
    <row r="151" spans="1:25" ht="13.5" customHeight="1">
      <c r="A151" s="29">
        <v>147</v>
      </c>
      <c r="B151" s="30" t="s">
        <v>131</v>
      </c>
      <c r="C151" s="42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4"/>
      <c r="W151" s="34"/>
      <c r="X151" s="40"/>
      <c r="Y151" s="49"/>
    </row>
    <row r="152" spans="1:25" ht="13.5" customHeight="1">
      <c r="A152" s="29">
        <v>148</v>
      </c>
      <c r="B152" s="30" t="s">
        <v>132</v>
      </c>
      <c r="C152" s="42"/>
      <c r="D152" s="43">
        <v>532.90000000000009</v>
      </c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4"/>
      <c r="W152" s="34"/>
      <c r="X152" s="40"/>
      <c r="Y152" s="37">
        <v>532.90000000000009</v>
      </c>
    </row>
    <row r="153" spans="1:25" ht="13.5" customHeight="1">
      <c r="A153" s="29">
        <v>149</v>
      </c>
      <c r="B153" s="30" t="s">
        <v>386</v>
      </c>
      <c r="C153" s="46">
        <v>0.57058575377517406</v>
      </c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4"/>
      <c r="W153" s="34"/>
      <c r="X153" s="40"/>
      <c r="Y153" s="47">
        <v>0.57058575377517406</v>
      </c>
    </row>
    <row r="154" spans="1:25" ht="13.5" customHeight="1">
      <c r="A154" s="29">
        <v>150</v>
      </c>
      <c r="B154" s="30" t="s">
        <v>133</v>
      </c>
      <c r="C154" s="31">
        <v>165.90505170026771</v>
      </c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4"/>
      <c r="W154" s="34"/>
      <c r="X154" s="40"/>
      <c r="Y154" s="37">
        <v>165.90505170026771</v>
      </c>
    </row>
    <row r="155" spans="1:25" ht="13.5" customHeight="1">
      <c r="A155" s="29">
        <v>151</v>
      </c>
      <c r="B155" s="30" t="s">
        <v>134</v>
      </c>
      <c r="C155" s="42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4"/>
      <c r="W155" s="34"/>
      <c r="X155" s="40"/>
      <c r="Y155" s="49"/>
    </row>
    <row r="156" spans="1:25" ht="13.5" customHeight="1">
      <c r="A156" s="29">
        <v>152</v>
      </c>
      <c r="B156" s="30" t="s">
        <v>135</v>
      </c>
      <c r="C156" s="42"/>
      <c r="D156" s="43">
        <v>2487.0000007500003</v>
      </c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4"/>
      <c r="W156" s="34"/>
      <c r="X156" s="40"/>
      <c r="Y156" s="37">
        <v>2487.0000007500003</v>
      </c>
    </row>
    <row r="157" spans="1:25" ht="13.5" customHeight="1">
      <c r="A157" s="29">
        <v>153</v>
      </c>
      <c r="B157" s="30" t="s">
        <v>136</v>
      </c>
      <c r="C157" s="42"/>
      <c r="D157" s="33"/>
      <c r="E157" s="43">
        <v>2866.3451361600314</v>
      </c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4"/>
      <c r="W157" s="34"/>
      <c r="X157" s="40"/>
      <c r="Y157" s="37">
        <v>2866.3451361600314</v>
      </c>
    </row>
    <row r="158" spans="1:25" ht="13.5" customHeight="1">
      <c r="A158" s="29">
        <v>154</v>
      </c>
      <c r="B158" s="30" t="s">
        <v>137</v>
      </c>
      <c r="C158" s="42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4"/>
      <c r="W158" s="34"/>
      <c r="X158" s="40"/>
      <c r="Y158" s="49"/>
    </row>
    <row r="159" spans="1:25" ht="13.5" customHeight="1">
      <c r="A159" s="29">
        <v>155</v>
      </c>
      <c r="B159" s="30" t="s">
        <v>387</v>
      </c>
      <c r="C159" s="38">
        <v>3.9457959870239971</v>
      </c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4"/>
      <c r="W159" s="34"/>
      <c r="X159" s="40"/>
      <c r="Y159" s="41">
        <v>3.9457959870239971</v>
      </c>
    </row>
    <row r="160" spans="1:25" ht="13.5" customHeight="1">
      <c r="A160" s="29">
        <v>156</v>
      </c>
      <c r="B160" s="30" t="s">
        <v>388</v>
      </c>
      <c r="C160" s="42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4"/>
      <c r="W160" s="34"/>
      <c r="X160" s="40"/>
      <c r="Y160" s="49"/>
    </row>
    <row r="161" spans="1:25" ht="13.5" customHeight="1">
      <c r="A161" s="29">
        <v>157</v>
      </c>
      <c r="B161" s="30" t="s">
        <v>138</v>
      </c>
      <c r="C161" s="31">
        <v>315.55432176618251</v>
      </c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4"/>
      <c r="W161" s="45">
        <v>4.5786002366643501</v>
      </c>
      <c r="X161" s="40"/>
      <c r="Y161" s="37">
        <v>320.13292200284684</v>
      </c>
    </row>
    <row r="162" spans="1:25" ht="13.5" customHeight="1">
      <c r="A162" s="29">
        <v>158</v>
      </c>
      <c r="B162" s="30" t="s">
        <v>389</v>
      </c>
      <c r="C162" s="42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4"/>
      <c r="W162" s="34"/>
      <c r="X162" s="40"/>
      <c r="Y162" s="49"/>
    </row>
    <row r="163" spans="1:25" ht="13.5" customHeight="1">
      <c r="A163" s="29">
        <v>159</v>
      </c>
      <c r="B163" s="30" t="s">
        <v>390</v>
      </c>
      <c r="C163" s="42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4"/>
      <c r="W163" s="34"/>
      <c r="X163" s="40"/>
      <c r="Y163" s="49"/>
    </row>
    <row r="164" spans="1:25" ht="27" customHeight="1">
      <c r="A164" s="29">
        <v>160</v>
      </c>
      <c r="B164" s="30" t="s">
        <v>391</v>
      </c>
      <c r="C164" s="42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4"/>
      <c r="W164" s="34"/>
      <c r="X164" s="40"/>
      <c r="Y164" s="49"/>
    </row>
    <row r="165" spans="1:25" ht="13.5" customHeight="1">
      <c r="A165" s="29">
        <v>161</v>
      </c>
      <c r="B165" s="30" t="s">
        <v>139</v>
      </c>
      <c r="C165" s="42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43">
        <v>26076.193485483633</v>
      </c>
      <c r="U165" s="33"/>
      <c r="V165" s="34"/>
      <c r="W165" s="34"/>
      <c r="X165" s="40"/>
      <c r="Y165" s="37">
        <v>26076.193485483633</v>
      </c>
    </row>
    <row r="166" spans="1:25" ht="13.5" customHeight="1">
      <c r="A166" s="29">
        <v>162</v>
      </c>
      <c r="B166" s="30" t="s">
        <v>140</v>
      </c>
      <c r="C166" s="42"/>
      <c r="D166" s="43">
        <v>648</v>
      </c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4"/>
      <c r="W166" s="34"/>
      <c r="X166" s="40"/>
      <c r="Y166" s="37">
        <v>648</v>
      </c>
    </row>
    <row r="167" spans="1:25" ht="13.5" customHeight="1">
      <c r="A167" s="29">
        <v>163</v>
      </c>
      <c r="B167" s="30" t="s">
        <v>392</v>
      </c>
      <c r="C167" s="42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4"/>
      <c r="W167" s="34"/>
      <c r="X167" s="40"/>
      <c r="Y167" s="49"/>
    </row>
    <row r="168" spans="1:25" ht="13.5" customHeight="1">
      <c r="A168" s="29">
        <v>164</v>
      </c>
      <c r="B168" s="30" t="s">
        <v>141</v>
      </c>
      <c r="C168" s="42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43">
        <v>11219.325560428268</v>
      </c>
      <c r="U168" s="33"/>
      <c r="V168" s="34"/>
      <c r="W168" s="34"/>
      <c r="X168" s="40"/>
      <c r="Y168" s="37">
        <v>11219.325560428268</v>
      </c>
    </row>
    <row r="169" spans="1:25" ht="13.5" customHeight="1">
      <c r="A169" s="29">
        <v>165</v>
      </c>
      <c r="B169" s="30" t="s">
        <v>393</v>
      </c>
      <c r="C169" s="42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4"/>
      <c r="W169" s="34"/>
      <c r="X169" s="40"/>
      <c r="Y169" s="49"/>
    </row>
    <row r="170" spans="1:25" ht="13.5" customHeight="1">
      <c r="A170" s="29">
        <v>166</v>
      </c>
      <c r="B170" s="30" t="s">
        <v>394</v>
      </c>
      <c r="C170" s="42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4"/>
      <c r="W170" s="34"/>
      <c r="X170" s="40"/>
      <c r="Y170" s="49"/>
    </row>
    <row r="171" spans="1:25" ht="13.5" customHeight="1">
      <c r="A171" s="29">
        <v>167</v>
      </c>
      <c r="B171" s="30" t="s">
        <v>395</v>
      </c>
      <c r="C171" s="42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4"/>
      <c r="W171" s="34"/>
      <c r="X171" s="40"/>
      <c r="Y171" s="49"/>
    </row>
    <row r="172" spans="1:25" ht="13.5" customHeight="1">
      <c r="A172" s="29">
        <v>168</v>
      </c>
      <c r="B172" s="30" t="s">
        <v>142</v>
      </c>
      <c r="C172" s="42"/>
      <c r="D172" s="43">
        <v>177.20000050000002</v>
      </c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4"/>
      <c r="W172" s="34"/>
      <c r="X172" s="40"/>
      <c r="Y172" s="37">
        <v>177.20000050000002</v>
      </c>
    </row>
    <row r="173" spans="1:25" ht="13.5" customHeight="1">
      <c r="A173" s="29">
        <v>169</v>
      </c>
      <c r="B173" s="30" t="s">
        <v>143</v>
      </c>
      <c r="C173" s="42"/>
      <c r="D173" s="43">
        <v>3101</v>
      </c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4"/>
      <c r="W173" s="45">
        <v>7.8417631535077756</v>
      </c>
      <c r="X173" s="40"/>
      <c r="Y173" s="37">
        <v>3108.8417631535076</v>
      </c>
    </row>
    <row r="174" spans="1:25" ht="13.5" customHeight="1">
      <c r="A174" s="29">
        <v>170</v>
      </c>
      <c r="B174" s="30" t="s">
        <v>144</v>
      </c>
      <c r="C174" s="42"/>
      <c r="D174" s="43">
        <v>11.750000000000002</v>
      </c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4"/>
      <c r="W174" s="34"/>
      <c r="X174" s="40"/>
      <c r="Y174" s="37">
        <v>11.750000000000002</v>
      </c>
    </row>
    <row r="175" spans="1:25" ht="13.5" customHeight="1">
      <c r="A175" s="29">
        <v>171</v>
      </c>
      <c r="B175" s="30" t="s">
        <v>145</v>
      </c>
      <c r="C175" s="42"/>
      <c r="D175" s="43">
        <v>157.29999999999998</v>
      </c>
      <c r="E175" s="43">
        <v>108.01068741620439</v>
      </c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4"/>
      <c r="W175" s="34"/>
      <c r="X175" s="40"/>
      <c r="Y175" s="37">
        <v>265.31068741620436</v>
      </c>
    </row>
    <row r="176" spans="1:25" ht="13.5" customHeight="1">
      <c r="A176" s="29">
        <v>172</v>
      </c>
      <c r="B176" s="30" t="s">
        <v>146</v>
      </c>
      <c r="C176" s="42"/>
      <c r="D176" s="43">
        <v>55.53</v>
      </c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4"/>
      <c r="W176" s="34"/>
      <c r="X176" s="40"/>
      <c r="Y176" s="37">
        <v>55.53</v>
      </c>
    </row>
    <row r="177" spans="1:25" ht="13.5" customHeight="1">
      <c r="A177" s="29">
        <v>173</v>
      </c>
      <c r="B177" s="30" t="s">
        <v>396</v>
      </c>
      <c r="C177" s="42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4"/>
      <c r="W177" s="34"/>
      <c r="X177" s="40"/>
      <c r="Y177" s="49"/>
    </row>
    <row r="178" spans="1:25" ht="13.5" customHeight="1">
      <c r="A178" s="29">
        <v>174</v>
      </c>
      <c r="B178" s="30" t="s">
        <v>147</v>
      </c>
      <c r="C178" s="42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4"/>
      <c r="W178" s="34"/>
      <c r="X178" s="40"/>
      <c r="Y178" s="49"/>
    </row>
    <row r="179" spans="1:25" ht="13.5" customHeight="1">
      <c r="A179" s="29">
        <v>175</v>
      </c>
      <c r="B179" s="30" t="s">
        <v>148</v>
      </c>
      <c r="C179" s="42"/>
      <c r="D179" s="43">
        <v>332.79999950500002</v>
      </c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4"/>
      <c r="W179" s="34"/>
      <c r="X179" s="40"/>
      <c r="Y179" s="37">
        <v>332.79999950500002</v>
      </c>
    </row>
    <row r="180" spans="1:25" ht="13.5" customHeight="1">
      <c r="A180" s="29">
        <v>176</v>
      </c>
      <c r="B180" s="30" t="s">
        <v>149</v>
      </c>
      <c r="C180" s="42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43">
        <v>42956.510274258777</v>
      </c>
      <c r="U180" s="33"/>
      <c r="V180" s="34"/>
      <c r="W180" s="34"/>
      <c r="X180" s="40"/>
      <c r="Y180" s="37">
        <v>42956.510274258777</v>
      </c>
    </row>
    <row r="181" spans="1:25" ht="13.5" customHeight="1">
      <c r="A181" s="29">
        <v>177</v>
      </c>
      <c r="B181" s="30" t="s">
        <v>397</v>
      </c>
      <c r="C181" s="42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4"/>
      <c r="W181" s="34"/>
      <c r="X181" s="40"/>
      <c r="Y181" s="49"/>
    </row>
    <row r="182" spans="1:25" ht="13.5" customHeight="1">
      <c r="A182" s="29">
        <v>178</v>
      </c>
      <c r="B182" s="30" t="s">
        <v>150</v>
      </c>
      <c r="C182" s="42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4"/>
      <c r="W182" s="34"/>
      <c r="X182" s="40"/>
      <c r="Y182" s="49"/>
    </row>
    <row r="183" spans="1:25" ht="13.5" customHeight="1">
      <c r="A183" s="29">
        <v>179</v>
      </c>
      <c r="B183" s="30" t="s">
        <v>151</v>
      </c>
      <c r="C183" s="42"/>
      <c r="D183" s="43">
        <v>1357.9999999999998</v>
      </c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4"/>
      <c r="W183" s="34"/>
      <c r="X183" s="40"/>
      <c r="Y183" s="37">
        <v>1357.9999999999998</v>
      </c>
    </row>
    <row r="184" spans="1:25" ht="13.5" customHeight="1">
      <c r="A184" s="29">
        <v>180</v>
      </c>
      <c r="B184" s="30" t="s">
        <v>398</v>
      </c>
      <c r="C184" s="42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4"/>
      <c r="W184" s="34"/>
      <c r="X184" s="40"/>
      <c r="Y184" s="49"/>
    </row>
    <row r="185" spans="1:25" ht="13.5" customHeight="1">
      <c r="A185" s="29">
        <v>181</v>
      </c>
      <c r="B185" s="30" t="s">
        <v>152</v>
      </c>
      <c r="C185" s="38">
        <v>1.6470537573504718</v>
      </c>
      <c r="D185" s="33"/>
      <c r="E185" s="43">
        <v>2451.1930922229767</v>
      </c>
      <c r="F185" s="33"/>
      <c r="G185" s="33"/>
      <c r="H185" s="33"/>
      <c r="I185" s="33"/>
      <c r="J185" s="43">
        <v>545106.28568123293</v>
      </c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4"/>
      <c r="W185" s="44">
        <v>3.6056849784464912E-2</v>
      </c>
      <c r="X185" s="40"/>
      <c r="Y185" s="37">
        <v>547559.16188406304</v>
      </c>
    </row>
    <row r="186" spans="1:25" ht="13.5" customHeight="1">
      <c r="A186" s="29">
        <v>182</v>
      </c>
      <c r="B186" s="30" t="s">
        <v>153</v>
      </c>
      <c r="C186" s="42"/>
      <c r="D186" s="43">
        <v>10.000000000000002</v>
      </c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4"/>
      <c r="W186" s="34"/>
      <c r="X186" s="40"/>
      <c r="Y186" s="37">
        <v>10.000000000000002</v>
      </c>
    </row>
    <row r="187" spans="1:25" ht="13.5" customHeight="1">
      <c r="A187" s="29">
        <v>183</v>
      </c>
      <c r="B187" s="30" t="s">
        <v>154</v>
      </c>
      <c r="C187" s="42"/>
      <c r="D187" s="43">
        <v>858.00000000000011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4"/>
      <c r="W187" s="34"/>
      <c r="X187" s="40"/>
      <c r="Y187" s="37">
        <v>858.00000000000011</v>
      </c>
    </row>
    <row r="188" spans="1:25" ht="13.5" customHeight="1">
      <c r="A188" s="29">
        <v>184</v>
      </c>
      <c r="B188" s="30" t="s">
        <v>155</v>
      </c>
      <c r="C188" s="42"/>
      <c r="D188" s="43">
        <v>3175.3999999999996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4"/>
      <c r="W188" s="34"/>
      <c r="X188" s="40"/>
      <c r="Y188" s="37">
        <v>3175.3999999999996</v>
      </c>
    </row>
    <row r="189" spans="1:25" ht="13.5" customHeight="1">
      <c r="A189" s="29">
        <v>185</v>
      </c>
      <c r="B189" s="30" t="s">
        <v>156</v>
      </c>
      <c r="C189" s="42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43">
        <v>93281.904643361078</v>
      </c>
      <c r="U189" s="33"/>
      <c r="V189" s="34"/>
      <c r="W189" s="34"/>
      <c r="X189" s="40"/>
      <c r="Y189" s="37">
        <v>93281.904643361078</v>
      </c>
    </row>
    <row r="190" spans="1:25" ht="13.5" customHeight="1">
      <c r="A190" s="29">
        <v>186</v>
      </c>
      <c r="B190" s="30" t="s">
        <v>157</v>
      </c>
      <c r="C190" s="31">
        <v>184691.35853123627</v>
      </c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4"/>
      <c r="W190" s="35">
        <v>151.39070955021077</v>
      </c>
      <c r="X190" s="40"/>
      <c r="Y190" s="37">
        <v>184842.74924078648</v>
      </c>
    </row>
    <row r="191" spans="1:25" ht="13.5" customHeight="1">
      <c r="A191" s="29">
        <v>187</v>
      </c>
      <c r="B191" s="30" t="s">
        <v>158</v>
      </c>
      <c r="C191" s="42"/>
      <c r="D191" s="43">
        <v>42</v>
      </c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4"/>
      <c r="W191" s="34"/>
      <c r="X191" s="40"/>
      <c r="Y191" s="37">
        <v>42</v>
      </c>
    </row>
    <row r="192" spans="1:25" ht="13.5" customHeight="1">
      <c r="A192" s="29">
        <v>188</v>
      </c>
      <c r="B192" s="30" t="s">
        <v>159</v>
      </c>
      <c r="C192" s="42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4"/>
      <c r="W192" s="34"/>
      <c r="X192" s="40"/>
      <c r="Y192" s="49"/>
    </row>
    <row r="193" spans="1:25" ht="27" customHeight="1">
      <c r="A193" s="29">
        <v>189</v>
      </c>
      <c r="B193" s="30" t="s">
        <v>399</v>
      </c>
      <c r="C193" s="42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4"/>
      <c r="W193" s="34"/>
      <c r="X193" s="40"/>
      <c r="Y193" s="49"/>
    </row>
    <row r="194" spans="1:25" ht="13.5" customHeight="1">
      <c r="A194" s="29">
        <v>190</v>
      </c>
      <c r="B194" s="30" t="s">
        <v>160</v>
      </c>
      <c r="C194" s="42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4"/>
      <c r="W194" s="34"/>
      <c r="X194" s="40"/>
      <c r="Y194" s="49"/>
    </row>
    <row r="195" spans="1:25" ht="13.5" customHeight="1">
      <c r="A195" s="29">
        <v>191</v>
      </c>
      <c r="B195" s="30" t="s">
        <v>161</v>
      </c>
      <c r="C195" s="42"/>
      <c r="D195" s="43">
        <v>323.99999999999994</v>
      </c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4"/>
      <c r="W195" s="34"/>
      <c r="X195" s="40"/>
      <c r="Y195" s="37">
        <v>323.99999999999994</v>
      </c>
    </row>
    <row r="196" spans="1:25" ht="13.5" customHeight="1">
      <c r="A196" s="29">
        <v>192</v>
      </c>
      <c r="B196" s="30" t="s">
        <v>400</v>
      </c>
      <c r="C196" s="42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4"/>
      <c r="W196" s="34"/>
      <c r="X196" s="40"/>
      <c r="Y196" s="49"/>
    </row>
    <row r="197" spans="1:25" ht="13.5" customHeight="1">
      <c r="A197" s="29">
        <v>193</v>
      </c>
      <c r="B197" s="30" t="s">
        <v>401</v>
      </c>
      <c r="C197" s="42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4"/>
      <c r="W197" s="34"/>
      <c r="X197" s="40"/>
      <c r="Y197" s="49"/>
    </row>
    <row r="198" spans="1:25" ht="13.5" customHeight="1">
      <c r="A198" s="29">
        <v>194</v>
      </c>
      <c r="B198" s="30" t="s">
        <v>162</v>
      </c>
      <c r="C198" s="42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4"/>
      <c r="W198" s="34"/>
      <c r="X198" s="40"/>
      <c r="Y198" s="49"/>
    </row>
    <row r="199" spans="1:25" ht="13.5" customHeight="1">
      <c r="A199" s="29">
        <v>195</v>
      </c>
      <c r="B199" s="30" t="s">
        <v>163</v>
      </c>
      <c r="C199" s="42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4"/>
      <c r="W199" s="34"/>
      <c r="X199" s="40"/>
      <c r="Y199" s="49"/>
    </row>
    <row r="200" spans="1:25" ht="13.5" customHeight="1">
      <c r="A200" s="29">
        <v>196</v>
      </c>
      <c r="B200" s="30" t="s">
        <v>164</v>
      </c>
      <c r="C200" s="42"/>
      <c r="D200" s="43">
        <v>716</v>
      </c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4"/>
      <c r="W200" s="34"/>
      <c r="X200" s="40"/>
      <c r="Y200" s="37">
        <v>716</v>
      </c>
    </row>
    <row r="201" spans="1:25" ht="13.5" customHeight="1">
      <c r="A201" s="29">
        <v>197</v>
      </c>
      <c r="B201" s="30" t="s">
        <v>165</v>
      </c>
      <c r="C201" s="42"/>
      <c r="D201" s="43">
        <v>1528.9999999999998</v>
      </c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4"/>
      <c r="W201" s="34"/>
      <c r="X201" s="40"/>
      <c r="Y201" s="37">
        <v>1528.9999999999998</v>
      </c>
    </row>
    <row r="202" spans="1:25" ht="13.5" customHeight="1">
      <c r="A202" s="29">
        <v>198</v>
      </c>
      <c r="B202" s="30" t="s">
        <v>166</v>
      </c>
      <c r="C202" s="42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4"/>
      <c r="W202" s="34"/>
      <c r="X202" s="40"/>
      <c r="Y202" s="49"/>
    </row>
    <row r="203" spans="1:25" ht="13.5" customHeight="1">
      <c r="A203" s="29">
        <v>199</v>
      </c>
      <c r="B203" s="30" t="s">
        <v>402</v>
      </c>
      <c r="C203" s="42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4"/>
      <c r="W203" s="34"/>
      <c r="X203" s="40"/>
      <c r="Y203" s="49"/>
    </row>
    <row r="204" spans="1:25" ht="13.5" customHeight="1">
      <c r="A204" s="29">
        <v>200</v>
      </c>
      <c r="B204" s="30" t="s">
        <v>167</v>
      </c>
      <c r="C204" s="42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4"/>
      <c r="W204" s="34"/>
      <c r="X204" s="40"/>
      <c r="Y204" s="49"/>
    </row>
    <row r="205" spans="1:25" ht="13.5" customHeight="1">
      <c r="A205" s="29">
        <v>201</v>
      </c>
      <c r="B205" s="30" t="s">
        <v>403</v>
      </c>
      <c r="C205" s="42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4"/>
      <c r="W205" s="34"/>
      <c r="X205" s="40"/>
      <c r="Y205" s="49"/>
    </row>
    <row r="206" spans="1:25" ht="13.5" customHeight="1">
      <c r="A206" s="29">
        <v>202</v>
      </c>
      <c r="B206" s="30" t="s">
        <v>404</v>
      </c>
      <c r="C206" s="42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4"/>
      <c r="W206" s="34"/>
      <c r="X206" s="40"/>
      <c r="Y206" s="49"/>
    </row>
    <row r="207" spans="1:25" ht="13.5" customHeight="1">
      <c r="A207" s="29">
        <v>203</v>
      </c>
      <c r="B207" s="30" t="s">
        <v>168</v>
      </c>
      <c r="C207" s="42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4"/>
      <c r="W207" s="34"/>
      <c r="X207" s="40"/>
      <c r="Y207" s="49"/>
    </row>
    <row r="208" spans="1:25" ht="13.5" customHeight="1">
      <c r="A208" s="29">
        <v>204</v>
      </c>
      <c r="B208" s="30" t="s">
        <v>169</v>
      </c>
      <c r="C208" s="42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4"/>
      <c r="W208" s="34"/>
      <c r="X208" s="40"/>
      <c r="Y208" s="49"/>
    </row>
    <row r="209" spans="1:25" ht="13.5" customHeight="1">
      <c r="A209" s="29">
        <v>205</v>
      </c>
      <c r="B209" s="30" t="s">
        <v>405</v>
      </c>
      <c r="C209" s="42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4"/>
      <c r="W209" s="34"/>
      <c r="X209" s="40"/>
      <c r="Y209" s="49"/>
    </row>
    <row r="210" spans="1:25" ht="13.5" customHeight="1">
      <c r="A210" s="29">
        <v>206</v>
      </c>
      <c r="B210" s="30" t="s">
        <v>170</v>
      </c>
      <c r="C210" s="42"/>
      <c r="D210" s="43">
        <v>21</v>
      </c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4"/>
      <c r="W210" s="34"/>
      <c r="X210" s="40"/>
      <c r="Y210" s="37">
        <v>21</v>
      </c>
    </row>
    <row r="211" spans="1:25" ht="27" customHeight="1">
      <c r="A211" s="29">
        <v>207</v>
      </c>
      <c r="B211" s="30" t="s">
        <v>171</v>
      </c>
      <c r="C211" s="31">
        <v>28.168519975873366</v>
      </c>
      <c r="D211" s="43">
        <v>11</v>
      </c>
      <c r="E211" s="43">
        <v>134.23706512780871</v>
      </c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4"/>
      <c r="W211" s="39">
        <v>0.53904386835258034</v>
      </c>
      <c r="X211" s="40"/>
      <c r="Y211" s="37">
        <v>173.94462897203468</v>
      </c>
    </row>
    <row r="212" spans="1:25" ht="13.5" customHeight="1">
      <c r="A212" s="29">
        <v>208</v>
      </c>
      <c r="B212" s="30" t="s">
        <v>406</v>
      </c>
      <c r="C212" s="42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4"/>
      <c r="W212" s="34"/>
      <c r="X212" s="40"/>
      <c r="Y212" s="49"/>
    </row>
    <row r="213" spans="1:25" ht="13.5" customHeight="1">
      <c r="A213" s="29">
        <v>209</v>
      </c>
      <c r="B213" s="30" t="s">
        <v>172</v>
      </c>
      <c r="C213" s="42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43">
        <v>1445.6170234413162</v>
      </c>
      <c r="T213" s="33"/>
      <c r="U213" s="33"/>
      <c r="V213" s="34"/>
      <c r="W213" s="35">
        <v>1683.0350634183483</v>
      </c>
      <c r="X213" s="40"/>
      <c r="Y213" s="37">
        <v>3128.6520868596645</v>
      </c>
    </row>
    <row r="214" spans="1:25" ht="13.5" customHeight="1">
      <c r="A214" s="29">
        <v>210</v>
      </c>
      <c r="B214" s="30" t="s">
        <v>173</v>
      </c>
      <c r="C214" s="42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4"/>
      <c r="W214" s="35">
        <v>1699.5270739607506</v>
      </c>
      <c r="X214" s="40"/>
      <c r="Y214" s="37">
        <v>1699.5270739607506</v>
      </c>
    </row>
    <row r="215" spans="1:25" ht="13.5" customHeight="1">
      <c r="A215" s="29">
        <v>211</v>
      </c>
      <c r="B215" s="30" t="s">
        <v>407</v>
      </c>
      <c r="C215" s="42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4"/>
      <c r="W215" s="34"/>
      <c r="X215" s="40"/>
      <c r="Y215" s="49"/>
    </row>
    <row r="216" spans="1:25" ht="13.5" customHeight="1">
      <c r="A216" s="29">
        <v>212</v>
      </c>
      <c r="B216" s="30" t="s">
        <v>174</v>
      </c>
      <c r="C216" s="42"/>
      <c r="D216" s="43">
        <v>10962.830001550001</v>
      </c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4"/>
      <c r="W216" s="34"/>
      <c r="X216" s="40"/>
      <c r="Y216" s="37">
        <v>10962.830001550001</v>
      </c>
    </row>
    <row r="217" spans="1:25" ht="13.5" customHeight="1">
      <c r="A217" s="29">
        <v>213</v>
      </c>
      <c r="B217" s="30" t="s">
        <v>175</v>
      </c>
      <c r="C217" s="31">
        <v>1292.0920090738164</v>
      </c>
      <c r="D217" s="32">
        <v>7.0000000000000009</v>
      </c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4"/>
      <c r="W217" s="45">
        <v>9.0189306697946385</v>
      </c>
      <c r="X217" s="40"/>
      <c r="Y217" s="37">
        <v>1308.110939743611</v>
      </c>
    </row>
    <row r="218" spans="1:25" ht="13.5" customHeight="1">
      <c r="A218" s="29">
        <v>214</v>
      </c>
      <c r="B218" s="30" t="s">
        <v>408</v>
      </c>
      <c r="C218" s="42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4"/>
      <c r="W218" s="34"/>
      <c r="X218" s="40"/>
      <c r="Y218" s="49"/>
    </row>
    <row r="219" spans="1:25" ht="13.5" customHeight="1">
      <c r="A219" s="29">
        <v>215</v>
      </c>
      <c r="B219" s="30" t="s">
        <v>409</v>
      </c>
      <c r="C219" s="42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4"/>
      <c r="W219" s="34"/>
      <c r="X219" s="40"/>
      <c r="Y219" s="49"/>
    </row>
    <row r="220" spans="1:25" ht="13.5" customHeight="1">
      <c r="A220" s="29">
        <v>216</v>
      </c>
      <c r="B220" s="30" t="s">
        <v>410</v>
      </c>
      <c r="C220" s="48">
        <v>3.3583184914657553E-2</v>
      </c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4"/>
      <c r="W220" s="34"/>
      <c r="X220" s="40"/>
      <c r="Y220" s="54">
        <v>3.3583184914657553E-2</v>
      </c>
    </row>
    <row r="221" spans="1:25" ht="13.5" customHeight="1">
      <c r="A221" s="29">
        <v>217</v>
      </c>
      <c r="B221" s="30" t="s">
        <v>176</v>
      </c>
      <c r="C221" s="42"/>
      <c r="D221" s="43">
        <v>75.000000000000014</v>
      </c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4"/>
      <c r="W221" s="34"/>
      <c r="X221" s="40"/>
      <c r="Y221" s="37">
        <v>75.000000000000014</v>
      </c>
    </row>
    <row r="222" spans="1:25" ht="13.5" customHeight="1">
      <c r="A222" s="29">
        <v>218</v>
      </c>
      <c r="B222" s="30" t="s">
        <v>177</v>
      </c>
      <c r="C222" s="31">
        <v>45.993234166900081</v>
      </c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4"/>
      <c r="W222" s="45">
        <v>2.0391825225099462</v>
      </c>
      <c r="X222" s="40"/>
      <c r="Y222" s="37">
        <v>48.032416689410027</v>
      </c>
    </row>
    <row r="223" spans="1:25" ht="13.5" customHeight="1">
      <c r="A223" s="29">
        <v>219</v>
      </c>
      <c r="B223" s="30" t="s">
        <v>411</v>
      </c>
      <c r="C223" s="42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4"/>
      <c r="W223" s="34"/>
      <c r="X223" s="40"/>
      <c r="Y223" s="49"/>
    </row>
    <row r="224" spans="1:25" ht="13.5" customHeight="1">
      <c r="A224" s="29">
        <v>220</v>
      </c>
      <c r="B224" s="30" t="s">
        <v>412</v>
      </c>
      <c r="C224" s="42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4"/>
      <c r="W224" s="34"/>
      <c r="X224" s="40"/>
      <c r="Y224" s="49"/>
    </row>
    <row r="225" spans="1:25" ht="13.5" customHeight="1">
      <c r="A225" s="29">
        <v>221</v>
      </c>
      <c r="B225" s="30" t="s">
        <v>178</v>
      </c>
      <c r="C225" s="42"/>
      <c r="D225" s="43">
        <v>230</v>
      </c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4"/>
      <c r="W225" s="34"/>
      <c r="X225" s="40"/>
      <c r="Y225" s="37">
        <v>230</v>
      </c>
    </row>
    <row r="226" spans="1:25" ht="13.5" customHeight="1">
      <c r="A226" s="29">
        <v>222</v>
      </c>
      <c r="B226" s="30" t="s">
        <v>413</v>
      </c>
      <c r="C226" s="42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4"/>
      <c r="W226" s="34"/>
      <c r="X226" s="40"/>
      <c r="Y226" s="49"/>
    </row>
    <row r="227" spans="1:25" ht="13.5" customHeight="1">
      <c r="A227" s="29">
        <v>223</v>
      </c>
      <c r="B227" s="30" t="s">
        <v>179</v>
      </c>
      <c r="C227" s="42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4"/>
      <c r="W227" s="34"/>
      <c r="X227" s="40"/>
      <c r="Y227" s="49"/>
    </row>
    <row r="228" spans="1:25" ht="27" customHeight="1">
      <c r="A228" s="29">
        <v>224</v>
      </c>
      <c r="B228" s="30" t="s">
        <v>180</v>
      </c>
      <c r="C228" s="31">
        <v>115.33356482035772</v>
      </c>
      <c r="D228" s="33"/>
      <c r="E228" s="33"/>
      <c r="F228" s="33"/>
      <c r="G228" s="33"/>
      <c r="H228" s="33"/>
      <c r="I228" s="43">
        <v>19313.065001491232</v>
      </c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4"/>
      <c r="W228" s="35">
        <v>954.76783824811639</v>
      </c>
      <c r="X228" s="40"/>
      <c r="Y228" s="37">
        <v>20383.166404559706</v>
      </c>
    </row>
    <row r="229" spans="1:25" ht="13.5" customHeight="1">
      <c r="A229" s="29">
        <v>225</v>
      </c>
      <c r="B229" s="30" t="s">
        <v>181</v>
      </c>
      <c r="C229" s="42"/>
      <c r="D229" s="43">
        <v>1449.9999995000001</v>
      </c>
      <c r="E229" s="43">
        <v>14.439039752408267</v>
      </c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4"/>
      <c r="W229" s="34"/>
      <c r="X229" s="40"/>
      <c r="Y229" s="37">
        <v>1464.4390392524083</v>
      </c>
    </row>
    <row r="230" spans="1:25" ht="13.5" customHeight="1">
      <c r="A230" s="29">
        <v>226</v>
      </c>
      <c r="B230" s="30" t="s">
        <v>414</v>
      </c>
      <c r="C230" s="42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4"/>
      <c r="W230" s="34"/>
      <c r="X230" s="40"/>
      <c r="Y230" s="49"/>
    </row>
    <row r="231" spans="1:25" ht="13.5" customHeight="1">
      <c r="A231" s="29">
        <v>227</v>
      </c>
      <c r="B231" s="30" t="s">
        <v>182</v>
      </c>
      <c r="C231" s="42"/>
      <c r="D231" s="43">
        <v>165.00000004999998</v>
      </c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4"/>
      <c r="W231" s="34"/>
      <c r="X231" s="40"/>
      <c r="Y231" s="37">
        <v>165.00000004999998</v>
      </c>
    </row>
    <row r="232" spans="1:25" ht="27" customHeight="1">
      <c r="A232" s="29">
        <v>228</v>
      </c>
      <c r="B232" s="30" t="s">
        <v>415</v>
      </c>
      <c r="C232" s="42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4"/>
      <c r="W232" s="34"/>
      <c r="X232" s="40"/>
      <c r="Y232" s="49"/>
    </row>
    <row r="233" spans="1:25" ht="13.5" customHeight="1">
      <c r="A233" s="29">
        <v>229</v>
      </c>
      <c r="B233" s="30" t="s">
        <v>183</v>
      </c>
      <c r="C233" s="42"/>
      <c r="D233" s="43">
        <v>460.56000000000006</v>
      </c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4"/>
      <c r="W233" s="34"/>
      <c r="X233" s="40"/>
      <c r="Y233" s="37">
        <v>460.56000000000006</v>
      </c>
    </row>
    <row r="234" spans="1:25" ht="27" customHeight="1">
      <c r="A234" s="29">
        <v>230</v>
      </c>
      <c r="B234" s="30" t="s">
        <v>416</v>
      </c>
      <c r="C234" s="42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4"/>
      <c r="W234" s="34"/>
      <c r="X234" s="40"/>
      <c r="Y234" s="49"/>
    </row>
    <row r="235" spans="1:25" ht="13.5" customHeight="1">
      <c r="A235" s="29">
        <v>231</v>
      </c>
      <c r="B235" s="30" t="s">
        <v>184</v>
      </c>
      <c r="C235" s="42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4"/>
      <c r="W235" s="45">
        <v>6.5198540490917827</v>
      </c>
      <c r="X235" s="40"/>
      <c r="Y235" s="41">
        <v>6.5198540490917827</v>
      </c>
    </row>
    <row r="236" spans="1:25" ht="13.5" customHeight="1">
      <c r="A236" s="29">
        <v>232</v>
      </c>
      <c r="B236" s="30" t="s">
        <v>185</v>
      </c>
      <c r="C236" s="31">
        <v>109759.75314633951</v>
      </c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4"/>
      <c r="W236" s="34"/>
      <c r="X236" s="40"/>
      <c r="Y236" s="37">
        <v>109759.75314633951</v>
      </c>
    </row>
    <row r="237" spans="1:25" ht="13.5" customHeight="1">
      <c r="A237" s="29">
        <v>233</v>
      </c>
      <c r="B237" s="30" t="s">
        <v>186</v>
      </c>
      <c r="C237" s="42"/>
      <c r="D237" s="43">
        <v>304</v>
      </c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4"/>
      <c r="W237" s="34"/>
      <c r="X237" s="40"/>
      <c r="Y237" s="37">
        <v>304</v>
      </c>
    </row>
    <row r="238" spans="1:25" ht="13.5" customHeight="1">
      <c r="A238" s="29">
        <v>234</v>
      </c>
      <c r="B238" s="30" t="s">
        <v>187</v>
      </c>
      <c r="C238" s="46">
        <v>0.11144272331578864</v>
      </c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4"/>
      <c r="W238" s="34"/>
      <c r="X238" s="40"/>
      <c r="Y238" s="47">
        <v>0.11144272331578864</v>
      </c>
    </row>
    <row r="239" spans="1:25" ht="13.5" customHeight="1">
      <c r="A239" s="29">
        <v>235</v>
      </c>
      <c r="B239" s="30" t="s">
        <v>417</v>
      </c>
      <c r="C239" s="50">
        <v>1.9383261326615496E-4</v>
      </c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4"/>
      <c r="W239" s="34"/>
      <c r="X239" s="40"/>
      <c r="Y239" s="51">
        <v>1.9383261326615496E-4</v>
      </c>
    </row>
    <row r="240" spans="1:25" ht="13.5" customHeight="1">
      <c r="A240" s="29">
        <v>236</v>
      </c>
      <c r="B240" s="30" t="s">
        <v>188</v>
      </c>
      <c r="C240" s="42"/>
      <c r="D240" s="43">
        <v>30</v>
      </c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4"/>
      <c r="W240" s="34"/>
      <c r="X240" s="40"/>
      <c r="Y240" s="37">
        <v>30</v>
      </c>
    </row>
    <row r="241" spans="1:25" ht="13.5" customHeight="1">
      <c r="A241" s="29">
        <v>237</v>
      </c>
      <c r="B241" s="30" t="s">
        <v>189</v>
      </c>
      <c r="C241" s="38">
        <v>2.193051906269206</v>
      </c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4"/>
      <c r="W241" s="34"/>
      <c r="X241" s="36">
        <v>139.67359040548223</v>
      </c>
      <c r="Y241" s="37">
        <v>141.86664231175143</v>
      </c>
    </row>
    <row r="242" spans="1:25" ht="13.5" customHeight="1">
      <c r="A242" s="29">
        <v>238</v>
      </c>
      <c r="B242" s="30" t="s">
        <v>418</v>
      </c>
      <c r="C242" s="42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4"/>
      <c r="W242" s="34"/>
      <c r="X242" s="40"/>
      <c r="Y242" s="49"/>
    </row>
    <row r="243" spans="1:25" ht="13.5" customHeight="1">
      <c r="A243" s="29">
        <v>239</v>
      </c>
      <c r="B243" s="30" t="s">
        <v>190</v>
      </c>
      <c r="C243" s="38">
        <v>5.2191872237307173</v>
      </c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4"/>
      <c r="W243" s="34"/>
      <c r="X243" s="40"/>
      <c r="Y243" s="41">
        <v>5.2191872237307173</v>
      </c>
    </row>
    <row r="244" spans="1:25" ht="13.5" customHeight="1">
      <c r="A244" s="29">
        <v>240</v>
      </c>
      <c r="B244" s="30" t="s">
        <v>191</v>
      </c>
      <c r="C244" s="31">
        <v>13120.949947367535</v>
      </c>
      <c r="D244" s="33"/>
      <c r="E244" s="33"/>
      <c r="F244" s="33"/>
      <c r="G244" s="43">
        <v>1446.2060370603092</v>
      </c>
      <c r="H244" s="33"/>
      <c r="I244" s="33"/>
      <c r="J244" s="33"/>
      <c r="K244" s="43">
        <v>839.0807918515751</v>
      </c>
      <c r="L244" s="33"/>
      <c r="M244" s="43">
        <v>21481.323553025341</v>
      </c>
      <c r="N244" s="43">
        <v>7190.8940605041062</v>
      </c>
      <c r="O244" s="43">
        <v>4835.8727150543054</v>
      </c>
      <c r="P244" s="43">
        <v>2540.356862322169</v>
      </c>
      <c r="Q244" s="33"/>
      <c r="R244" s="33"/>
      <c r="S244" s="33"/>
      <c r="T244" s="33"/>
      <c r="U244" s="33"/>
      <c r="V244" s="34"/>
      <c r="W244" s="45">
        <v>1.9748730313919793</v>
      </c>
      <c r="X244" s="40"/>
      <c r="Y244" s="37">
        <v>51456.658840216733</v>
      </c>
    </row>
    <row r="245" spans="1:25" ht="27" customHeight="1">
      <c r="A245" s="29">
        <v>241</v>
      </c>
      <c r="B245" s="30" t="s">
        <v>419</v>
      </c>
      <c r="C245" s="42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4"/>
      <c r="W245" s="34"/>
      <c r="X245" s="40"/>
      <c r="Y245" s="49"/>
    </row>
    <row r="246" spans="1:25" ht="13.5" customHeight="1">
      <c r="A246" s="29">
        <v>242</v>
      </c>
      <c r="B246" s="30" t="s">
        <v>192</v>
      </c>
      <c r="C246" s="48">
        <v>2.9881117916118458E-2</v>
      </c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4"/>
      <c r="W246" s="44">
        <v>7.4520935649230818E-2</v>
      </c>
      <c r="X246" s="40"/>
      <c r="Y246" s="47">
        <v>0.10440205356534928</v>
      </c>
    </row>
    <row r="247" spans="1:25" ht="13.5" customHeight="1">
      <c r="A247" s="29">
        <v>243</v>
      </c>
      <c r="B247" s="30" t="s">
        <v>22</v>
      </c>
      <c r="C247" s="42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43">
        <v>2176.1087409866359</v>
      </c>
      <c r="V247" s="34"/>
      <c r="W247" s="34"/>
      <c r="X247" s="40"/>
      <c r="Y247" s="37">
        <v>2176.1087409866359</v>
      </c>
    </row>
    <row r="248" spans="1:25" ht="13.5" customHeight="1">
      <c r="A248" s="29">
        <v>244</v>
      </c>
      <c r="B248" s="30" t="s">
        <v>193</v>
      </c>
      <c r="C248" s="42"/>
      <c r="D248" s="43">
        <v>18672</v>
      </c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4"/>
      <c r="W248" s="34"/>
      <c r="X248" s="40"/>
      <c r="Y248" s="37">
        <v>18672</v>
      </c>
    </row>
    <row r="249" spans="1:25" ht="13.5" customHeight="1">
      <c r="A249" s="29">
        <v>245</v>
      </c>
      <c r="B249" s="30" t="s">
        <v>194</v>
      </c>
      <c r="C249" s="50">
        <v>9.4725376854600744E-4</v>
      </c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4"/>
      <c r="W249" s="45">
        <v>9.904173691007804</v>
      </c>
      <c r="X249" s="40"/>
      <c r="Y249" s="41">
        <v>9.9051209447763497</v>
      </c>
    </row>
    <row r="250" spans="1:25" ht="13.5" customHeight="1">
      <c r="A250" s="29">
        <v>246</v>
      </c>
      <c r="B250" s="30" t="s">
        <v>420</v>
      </c>
      <c r="C250" s="42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4"/>
      <c r="W250" s="34"/>
      <c r="X250" s="40"/>
      <c r="Y250" s="49"/>
    </row>
    <row r="251" spans="1:25" ht="13.5" customHeight="1">
      <c r="A251" s="29">
        <v>247</v>
      </c>
      <c r="B251" s="30" t="s">
        <v>421</v>
      </c>
      <c r="C251" s="42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4"/>
      <c r="W251" s="34"/>
      <c r="X251" s="40"/>
      <c r="Y251" s="49"/>
    </row>
    <row r="252" spans="1:25" ht="13.5" customHeight="1">
      <c r="A252" s="29">
        <v>248</v>
      </c>
      <c r="B252" s="30" t="s">
        <v>195</v>
      </c>
      <c r="C252" s="42"/>
      <c r="D252" s="43">
        <v>1585.9999999999998</v>
      </c>
      <c r="E252" s="43">
        <v>12.58549040325749</v>
      </c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4"/>
      <c r="W252" s="34"/>
      <c r="X252" s="40"/>
      <c r="Y252" s="37">
        <v>1598.5854904032572</v>
      </c>
    </row>
    <row r="253" spans="1:25" ht="13.5" customHeight="1">
      <c r="A253" s="29">
        <v>249</v>
      </c>
      <c r="B253" s="30" t="s">
        <v>196</v>
      </c>
      <c r="C253" s="42"/>
      <c r="D253" s="32">
        <v>3</v>
      </c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4"/>
      <c r="W253" s="34"/>
      <c r="X253" s="40"/>
      <c r="Y253" s="41">
        <v>3</v>
      </c>
    </row>
    <row r="254" spans="1:25" ht="13.5" customHeight="1">
      <c r="A254" s="29">
        <v>250</v>
      </c>
      <c r="B254" s="30" t="s">
        <v>197</v>
      </c>
      <c r="C254" s="42"/>
      <c r="D254" s="43">
        <v>463.00000050000006</v>
      </c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4"/>
      <c r="W254" s="34"/>
      <c r="X254" s="40"/>
      <c r="Y254" s="37">
        <v>463.00000050000006</v>
      </c>
    </row>
    <row r="255" spans="1:25" ht="13.5" customHeight="1">
      <c r="A255" s="29">
        <v>251</v>
      </c>
      <c r="B255" s="30" t="s">
        <v>198</v>
      </c>
      <c r="C255" s="42"/>
      <c r="D255" s="43">
        <v>5417.8899999999994</v>
      </c>
      <c r="E255" s="43">
        <v>1027.5614169574239</v>
      </c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4"/>
      <c r="W255" s="34"/>
      <c r="X255" s="40"/>
      <c r="Y255" s="37">
        <v>6445.4514169574231</v>
      </c>
    </row>
    <row r="256" spans="1:25" ht="13.5" customHeight="1">
      <c r="A256" s="29">
        <v>252</v>
      </c>
      <c r="B256" s="30" t="s">
        <v>199</v>
      </c>
      <c r="C256" s="42"/>
      <c r="D256" s="33"/>
      <c r="E256" s="43">
        <v>410.8055553474868</v>
      </c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4"/>
      <c r="W256" s="34"/>
      <c r="X256" s="40"/>
      <c r="Y256" s="37">
        <v>410.8055553474868</v>
      </c>
    </row>
    <row r="257" spans="1:25" ht="13.5" customHeight="1">
      <c r="A257" s="29">
        <v>253</v>
      </c>
      <c r="B257" s="30" t="s">
        <v>200</v>
      </c>
      <c r="C257" s="42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4"/>
      <c r="W257" s="34"/>
      <c r="X257" s="40"/>
      <c r="Y257" s="49"/>
    </row>
    <row r="258" spans="1:25" ht="13.5" customHeight="1">
      <c r="A258" s="29">
        <v>254</v>
      </c>
      <c r="B258" s="30" t="s">
        <v>201</v>
      </c>
      <c r="C258" s="42"/>
      <c r="D258" s="43">
        <v>323</v>
      </c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4"/>
      <c r="W258" s="34"/>
      <c r="X258" s="40"/>
      <c r="Y258" s="37">
        <v>323</v>
      </c>
    </row>
    <row r="259" spans="1:25" ht="13.5" customHeight="1">
      <c r="A259" s="29">
        <v>255</v>
      </c>
      <c r="B259" s="30" t="s">
        <v>202</v>
      </c>
      <c r="C259" s="42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4"/>
      <c r="W259" s="34"/>
      <c r="X259" s="40"/>
      <c r="Y259" s="49"/>
    </row>
    <row r="260" spans="1:25" ht="13.5" customHeight="1">
      <c r="A260" s="29">
        <v>256</v>
      </c>
      <c r="B260" s="30" t="s">
        <v>203</v>
      </c>
      <c r="C260" s="42"/>
      <c r="D260" s="33"/>
      <c r="E260" s="43">
        <v>13.299239638402762</v>
      </c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4"/>
      <c r="W260" s="45">
        <v>4.6091857041074258</v>
      </c>
      <c r="X260" s="40"/>
      <c r="Y260" s="37">
        <v>17.908425342510188</v>
      </c>
    </row>
    <row r="261" spans="1:25" ht="13.5" customHeight="1">
      <c r="A261" s="29">
        <v>257</v>
      </c>
      <c r="B261" s="30" t="s">
        <v>204</v>
      </c>
      <c r="C261" s="42"/>
      <c r="D261" s="33"/>
      <c r="E261" s="57">
        <v>7.5149044249564895E-2</v>
      </c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4"/>
      <c r="W261" s="34"/>
      <c r="X261" s="40"/>
      <c r="Y261" s="54">
        <v>7.5149044249564895E-2</v>
      </c>
    </row>
    <row r="262" spans="1:25" ht="13.5" customHeight="1">
      <c r="A262" s="29">
        <v>258</v>
      </c>
      <c r="B262" s="30" t="s">
        <v>205</v>
      </c>
      <c r="C262" s="46">
        <v>0.13797340558846327</v>
      </c>
      <c r="D262" s="43">
        <v>107.49999999999999</v>
      </c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4"/>
      <c r="W262" s="45">
        <v>5.0042423992470768</v>
      </c>
      <c r="X262" s="40"/>
      <c r="Y262" s="37">
        <v>112.64221580483553</v>
      </c>
    </row>
    <row r="263" spans="1:25" ht="13.5" customHeight="1">
      <c r="A263" s="29">
        <v>259</v>
      </c>
      <c r="B263" s="30" t="s">
        <v>206</v>
      </c>
      <c r="C263" s="31">
        <v>19.558433975481314</v>
      </c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4"/>
      <c r="W263" s="34"/>
      <c r="X263" s="40"/>
      <c r="Y263" s="37">
        <v>19.558433975481314</v>
      </c>
    </row>
    <row r="264" spans="1:25" ht="13.5" customHeight="1">
      <c r="A264" s="29">
        <v>260</v>
      </c>
      <c r="B264" s="30" t="s">
        <v>207</v>
      </c>
      <c r="C264" s="42"/>
      <c r="D264" s="43">
        <v>943.19999959999996</v>
      </c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4"/>
      <c r="W264" s="34"/>
      <c r="X264" s="40"/>
      <c r="Y264" s="37">
        <v>943.19999959999996</v>
      </c>
    </row>
    <row r="265" spans="1:25" ht="13.5" customHeight="1">
      <c r="A265" s="29">
        <v>261</v>
      </c>
      <c r="B265" s="30" t="s">
        <v>208</v>
      </c>
      <c r="C265" s="42"/>
      <c r="D265" s="43">
        <v>90</v>
      </c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4"/>
      <c r="W265" s="34"/>
      <c r="X265" s="40"/>
      <c r="Y265" s="37">
        <v>90</v>
      </c>
    </row>
    <row r="266" spans="1:25" ht="13.5" customHeight="1">
      <c r="A266" s="29">
        <v>262</v>
      </c>
      <c r="B266" s="30" t="s">
        <v>209</v>
      </c>
      <c r="C266" s="31">
        <v>14828.546442996245</v>
      </c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4"/>
      <c r="W266" s="35">
        <v>21.611190333495006</v>
      </c>
      <c r="X266" s="40"/>
      <c r="Y266" s="37">
        <v>14850.15763332974</v>
      </c>
    </row>
    <row r="267" spans="1:25" ht="13.5" customHeight="1">
      <c r="A267" s="29">
        <v>263</v>
      </c>
      <c r="B267" s="30" t="s">
        <v>422</v>
      </c>
      <c r="C267" s="42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4"/>
      <c r="W267" s="34"/>
      <c r="X267" s="40"/>
      <c r="Y267" s="49"/>
    </row>
    <row r="268" spans="1:25" ht="27" customHeight="1">
      <c r="A268" s="29">
        <v>264</v>
      </c>
      <c r="B268" s="30" t="s">
        <v>423</v>
      </c>
      <c r="C268" s="42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4"/>
      <c r="W268" s="34"/>
      <c r="X268" s="40"/>
      <c r="Y268" s="49"/>
    </row>
    <row r="269" spans="1:25" ht="13.5" customHeight="1">
      <c r="A269" s="29">
        <v>265</v>
      </c>
      <c r="B269" s="30" t="s">
        <v>424</v>
      </c>
      <c r="C269" s="42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4"/>
      <c r="W269" s="34"/>
      <c r="X269" s="40"/>
      <c r="Y269" s="49"/>
    </row>
    <row r="270" spans="1:25" ht="13.5" customHeight="1">
      <c r="A270" s="29">
        <v>266</v>
      </c>
      <c r="B270" s="30" t="s">
        <v>210</v>
      </c>
      <c r="C270" s="42"/>
      <c r="D270" s="43">
        <v>25</v>
      </c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4"/>
      <c r="W270" s="34"/>
      <c r="X270" s="40"/>
      <c r="Y270" s="37">
        <v>25</v>
      </c>
    </row>
    <row r="271" spans="1:25" ht="13.5" customHeight="1">
      <c r="A271" s="29">
        <v>267</v>
      </c>
      <c r="B271" s="30" t="s">
        <v>211</v>
      </c>
      <c r="C271" s="42"/>
      <c r="D271" s="43">
        <v>241.00000000000003</v>
      </c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4"/>
      <c r="W271" s="34"/>
      <c r="X271" s="40"/>
      <c r="Y271" s="37">
        <v>241.00000000000003</v>
      </c>
    </row>
    <row r="272" spans="1:25" ht="13.5" customHeight="1">
      <c r="A272" s="29">
        <v>268</v>
      </c>
      <c r="B272" s="30" t="s">
        <v>212</v>
      </c>
      <c r="C272" s="38">
        <v>8.759045414089357</v>
      </c>
      <c r="D272" s="43">
        <v>40.000000000000007</v>
      </c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4"/>
      <c r="W272" s="34"/>
      <c r="X272" s="40"/>
      <c r="Y272" s="37">
        <v>48.759045414089364</v>
      </c>
    </row>
    <row r="273" spans="1:25" ht="13.5" customHeight="1">
      <c r="A273" s="29">
        <v>269</v>
      </c>
      <c r="B273" s="30" t="s">
        <v>425</v>
      </c>
      <c r="C273" s="42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4"/>
      <c r="W273" s="34"/>
      <c r="X273" s="40"/>
      <c r="Y273" s="49"/>
    </row>
    <row r="274" spans="1:25" ht="13.5" customHeight="1">
      <c r="A274" s="29">
        <v>270</v>
      </c>
      <c r="B274" s="30" t="s">
        <v>213</v>
      </c>
      <c r="C274" s="42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4"/>
      <c r="W274" s="34"/>
      <c r="X274" s="40"/>
      <c r="Y274" s="49"/>
    </row>
    <row r="275" spans="1:25" ht="13.5" customHeight="1">
      <c r="A275" s="29">
        <v>271</v>
      </c>
      <c r="B275" s="30" t="s">
        <v>426</v>
      </c>
      <c r="C275" s="42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4"/>
      <c r="W275" s="34"/>
      <c r="X275" s="40"/>
      <c r="Y275" s="49"/>
    </row>
    <row r="276" spans="1:25" ht="13.5" customHeight="1">
      <c r="A276" s="29">
        <v>272</v>
      </c>
      <c r="B276" s="30" t="s">
        <v>214</v>
      </c>
      <c r="C276" s="38">
        <v>3.3269642712867373</v>
      </c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4"/>
      <c r="W276" s="35">
        <v>456.75714886194078</v>
      </c>
      <c r="X276" s="36">
        <v>87.252296578677843</v>
      </c>
      <c r="Y276" s="37">
        <v>547.33640971190539</v>
      </c>
    </row>
    <row r="277" spans="1:25" ht="13.5" customHeight="1">
      <c r="A277" s="29">
        <v>273</v>
      </c>
      <c r="B277" s="30" t="s">
        <v>215</v>
      </c>
      <c r="C277" s="38">
        <v>1.6182968596848968</v>
      </c>
      <c r="D277" s="32">
        <v>3.7</v>
      </c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4"/>
      <c r="W277" s="34"/>
      <c r="X277" s="40"/>
      <c r="Y277" s="41">
        <v>5.3182968596848967</v>
      </c>
    </row>
    <row r="278" spans="1:25" ht="13.5" customHeight="1">
      <c r="A278" s="29">
        <v>274</v>
      </c>
      <c r="B278" s="30" t="s">
        <v>427</v>
      </c>
      <c r="C278" s="42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4"/>
      <c r="W278" s="34"/>
      <c r="X278" s="40"/>
      <c r="Y278" s="49"/>
    </row>
    <row r="279" spans="1:25" ht="13.5" customHeight="1">
      <c r="A279" s="29">
        <v>275</v>
      </c>
      <c r="B279" s="30" t="s">
        <v>216</v>
      </c>
      <c r="C279" s="31">
        <v>1905.7873397883116</v>
      </c>
      <c r="D279" s="43">
        <v>23.699999986000002</v>
      </c>
      <c r="E279" s="56">
        <v>0.54793212117185408</v>
      </c>
      <c r="F279" s="33"/>
      <c r="G279" s="33"/>
      <c r="H279" s="33"/>
      <c r="I279" s="43">
        <v>44550.057803838594</v>
      </c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4"/>
      <c r="W279" s="35">
        <v>57639.877536576445</v>
      </c>
      <c r="X279" s="40"/>
      <c r="Y279" s="37">
        <v>104119.97061231051</v>
      </c>
    </row>
    <row r="280" spans="1:25" ht="13.5" customHeight="1">
      <c r="A280" s="29">
        <v>276</v>
      </c>
      <c r="B280" s="30" t="s">
        <v>217</v>
      </c>
      <c r="C280" s="42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4"/>
      <c r="W280" s="45">
        <v>3.9999998833240937</v>
      </c>
      <c r="X280" s="40"/>
      <c r="Y280" s="41">
        <v>3.9999998833240937</v>
      </c>
    </row>
    <row r="281" spans="1:25" ht="13.5" customHeight="1">
      <c r="A281" s="29">
        <v>277</v>
      </c>
      <c r="B281" s="30" t="s">
        <v>218</v>
      </c>
      <c r="C281" s="31">
        <v>1162.0746209800113</v>
      </c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4"/>
      <c r="W281" s="35">
        <v>2743.7367004143198</v>
      </c>
      <c r="X281" s="40"/>
      <c r="Y281" s="37">
        <v>3905.8113213943311</v>
      </c>
    </row>
    <row r="282" spans="1:25" ht="13.5" customHeight="1">
      <c r="A282" s="29">
        <v>278</v>
      </c>
      <c r="B282" s="30" t="s">
        <v>219</v>
      </c>
      <c r="C282" s="31">
        <v>42.111896113236106</v>
      </c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4"/>
      <c r="W282" s="35">
        <v>89.364533860118996</v>
      </c>
      <c r="X282" s="40"/>
      <c r="Y282" s="37">
        <v>131.4764299733551</v>
      </c>
    </row>
    <row r="283" spans="1:25" ht="13.5" customHeight="1">
      <c r="A283" s="29">
        <v>279</v>
      </c>
      <c r="B283" s="30" t="s">
        <v>428</v>
      </c>
      <c r="C283" s="42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4"/>
      <c r="W283" s="34"/>
      <c r="X283" s="40"/>
      <c r="Y283" s="49"/>
    </row>
    <row r="284" spans="1:25" ht="13.5" customHeight="1">
      <c r="A284" s="29">
        <v>280</v>
      </c>
      <c r="B284" s="30" t="s">
        <v>429</v>
      </c>
      <c r="C284" s="42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4"/>
      <c r="W284" s="34"/>
      <c r="X284" s="40"/>
      <c r="Y284" s="49"/>
    </row>
    <row r="285" spans="1:25" ht="13.5" customHeight="1">
      <c r="A285" s="29">
        <v>281</v>
      </c>
      <c r="B285" s="30" t="s">
        <v>220</v>
      </c>
      <c r="C285" s="31">
        <v>35383.297978562572</v>
      </c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4"/>
      <c r="W285" s="35">
        <v>17.256342881441963</v>
      </c>
      <c r="X285" s="40"/>
      <c r="Y285" s="37">
        <v>35400.554321444011</v>
      </c>
    </row>
    <row r="286" spans="1:25" ht="13.5" customHeight="1">
      <c r="A286" s="29">
        <v>282</v>
      </c>
      <c r="B286" s="30" t="s">
        <v>221</v>
      </c>
      <c r="C286" s="38">
        <v>2.8169230978795983</v>
      </c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4"/>
      <c r="W286" s="45">
        <v>2.7826411468002834</v>
      </c>
      <c r="X286" s="40"/>
      <c r="Y286" s="41">
        <v>5.5995642446798817</v>
      </c>
    </row>
    <row r="287" spans="1:25" ht="13.5" customHeight="1">
      <c r="A287" s="29">
        <v>283</v>
      </c>
      <c r="B287" s="30" t="s">
        <v>222</v>
      </c>
      <c r="C287" s="42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4"/>
      <c r="W287" s="35">
        <v>738.32835122299286</v>
      </c>
      <c r="X287" s="40"/>
      <c r="Y287" s="37">
        <v>738.32835122299286</v>
      </c>
    </row>
    <row r="288" spans="1:25" ht="13.5" customHeight="1">
      <c r="A288" s="29">
        <v>284</v>
      </c>
      <c r="B288" s="30" t="s">
        <v>430</v>
      </c>
      <c r="C288" s="42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4"/>
      <c r="W288" s="34"/>
      <c r="X288" s="40"/>
      <c r="Y288" s="49"/>
    </row>
    <row r="289" spans="1:25" ht="13.5" customHeight="1">
      <c r="A289" s="29">
        <v>285</v>
      </c>
      <c r="B289" s="30" t="s">
        <v>223</v>
      </c>
      <c r="C289" s="42"/>
      <c r="D289" s="43">
        <v>639.99999999999989</v>
      </c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4"/>
      <c r="W289" s="34"/>
      <c r="X289" s="40"/>
      <c r="Y289" s="37">
        <v>639.99999999999989</v>
      </c>
    </row>
    <row r="290" spans="1:25" ht="13.5" customHeight="1">
      <c r="A290" s="29">
        <v>286</v>
      </c>
      <c r="B290" s="30" t="s">
        <v>224</v>
      </c>
      <c r="C290" s="42"/>
      <c r="D290" s="43">
        <v>135.50000000000003</v>
      </c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4"/>
      <c r="W290" s="34"/>
      <c r="X290" s="40"/>
      <c r="Y290" s="37">
        <v>135.50000000000003</v>
      </c>
    </row>
    <row r="291" spans="1:25" ht="13.5" customHeight="1">
      <c r="A291" s="29">
        <v>287</v>
      </c>
      <c r="B291" s="30" t="s">
        <v>431</v>
      </c>
      <c r="C291" s="42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4"/>
      <c r="W291" s="34"/>
      <c r="X291" s="40"/>
      <c r="Y291" s="49"/>
    </row>
    <row r="292" spans="1:25" ht="13.5" customHeight="1">
      <c r="A292" s="29">
        <v>288</v>
      </c>
      <c r="B292" s="30" t="s">
        <v>225</v>
      </c>
      <c r="C292" s="42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43">
        <v>43343.447741743803</v>
      </c>
      <c r="U292" s="33"/>
      <c r="V292" s="34"/>
      <c r="W292" s="34"/>
      <c r="X292" s="40"/>
      <c r="Y292" s="37">
        <v>43343.447741743803</v>
      </c>
    </row>
    <row r="293" spans="1:25" ht="13.5" customHeight="1">
      <c r="A293" s="29">
        <v>289</v>
      </c>
      <c r="B293" s="30" t="s">
        <v>432</v>
      </c>
      <c r="C293" s="42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4"/>
      <c r="W293" s="34"/>
      <c r="X293" s="40"/>
      <c r="Y293" s="49"/>
    </row>
    <row r="294" spans="1:25" ht="13.5" customHeight="1">
      <c r="A294" s="29">
        <v>290</v>
      </c>
      <c r="B294" s="30" t="s">
        <v>433</v>
      </c>
      <c r="C294" s="42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4"/>
      <c r="W294" s="34"/>
      <c r="X294" s="40"/>
      <c r="Y294" s="49"/>
    </row>
    <row r="295" spans="1:25" ht="40.5" customHeight="1">
      <c r="A295" s="29">
        <v>291</v>
      </c>
      <c r="B295" s="30" t="s">
        <v>434</v>
      </c>
      <c r="C295" s="42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4"/>
      <c r="W295" s="34"/>
      <c r="X295" s="40"/>
      <c r="Y295" s="49"/>
    </row>
    <row r="296" spans="1:25" ht="13.5" customHeight="1">
      <c r="A296" s="29">
        <v>292</v>
      </c>
      <c r="B296" s="30" t="s">
        <v>226</v>
      </c>
      <c r="C296" s="42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4"/>
      <c r="W296" s="35">
        <v>306.86409003883819</v>
      </c>
      <c r="X296" s="40"/>
      <c r="Y296" s="37">
        <v>306.86409003883819</v>
      </c>
    </row>
    <row r="297" spans="1:25" ht="13.5" customHeight="1">
      <c r="A297" s="29">
        <v>293</v>
      </c>
      <c r="B297" s="30" t="s">
        <v>227</v>
      </c>
      <c r="C297" s="42"/>
      <c r="D297" s="43">
        <v>264.40000000000003</v>
      </c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4"/>
      <c r="W297" s="34"/>
      <c r="X297" s="40"/>
      <c r="Y297" s="37">
        <v>264.40000000000003</v>
      </c>
    </row>
    <row r="298" spans="1:25" ht="13.5" customHeight="1">
      <c r="A298" s="29">
        <v>294</v>
      </c>
      <c r="B298" s="30" t="s">
        <v>228</v>
      </c>
      <c r="C298" s="42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4"/>
      <c r="W298" s="34"/>
      <c r="X298" s="40"/>
      <c r="Y298" s="49"/>
    </row>
    <row r="299" spans="1:25" ht="13.5" customHeight="1">
      <c r="A299" s="29">
        <v>295</v>
      </c>
      <c r="B299" s="30" t="s">
        <v>435</v>
      </c>
      <c r="C299" s="42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4"/>
      <c r="W299" s="34"/>
      <c r="X299" s="40"/>
      <c r="Y299" s="49"/>
    </row>
    <row r="300" spans="1:25" ht="13.5" customHeight="1">
      <c r="A300" s="29">
        <v>296</v>
      </c>
      <c r="B300" s="30" t="s">
        <v>229</v>
      </c>
      <c r="C300" s="31">
        <v>105337.60022347498</v>
      </c>
      <c r="D300" s="43">
        <v>745</v>
      </c>
      <c r="E300" s="43">
        <v>1400.5090262975873</v>
      </c>
      <c r="F300" s="33"/>
      <c r="G300" s="33"/>
      <c r="H300" s="33"/>
      <c r="I300" s="33"/>
      <c r="J300" s="33"/>
      <c r="K300" s="43">
        <v>772.90548741643909</v>
      </c>
      <c r="L300" s="33"/>
      <c r="M300" s="43">
        <v>70709.680072876436</v>
      </c>
      <c r="N300" s="33"/>
      <c r="O300" s="43">
        <v>2608.386685905833</v>
      </c>
      <c r="P300" s="33"/>
      <c r="Q300" s="33"/>
      <c r="R300" s="33"/>
      <c r="S300" s="33"/>
      <c r="T300" s="33"/>
      <c r="U300" s="33"/>
      <c r="V300" s="34"/>
      <c r="W300" s="35">
        <v>16.265551275611177</v>
      </c>
      <c r="X300" s="40"/>
      <c r="Y300" s="37">
        <v>181590.34704724688</v>
      </c>
    </row>
    <row r="301" spans="1:25" ht="13.5" customHeight="1">
      <c r="A301" s="29">
        <v>297</v>
      </c>
      <c r="B301" s="30" t="s">
        <v>230</v>
      </c>
      <c r="C301" s="31">
        <v>42455.390647551976</v>
      </c>
      <c r="D301" s="43">
        <v>391.1</v>
      </c>
      <c r="E301" s="43">
        <v>560.34651215279655</v>
      </c>
      <c r="F301" s="33"/>
      <c r="G301" s="43">
        <v>145403.72177484602</v>
      </c>
      <c r="H301" s="33"/>
      <c r="I301" s="33"/>
      <c r="J301" s="33"/>
      <c r="K301" s="43">
        <v>1198.2398151915002</v>
      </c>
      <c r="L301" s="33"/>
      <c r="M301" s="43">
        <v>39086.93009910547</v>
      </c>
      <c r="N301" s="43">
        <v>4926.760200553279</v>
      </c>
      <c r="O301" s="43">
        <v>5850.1941371958546</v>
      </c>
      <c r="P301" s="43">
        <v>1633.3474914357996</v>
      </c>
      <c r="Q301" s="33"/>
      <c r="R301" s="33"/>
      <c r="S301" s="33"/>
      <c r="T301" s="33"/>
      <c r="U301" s="33"/>
      <c r="V301" s="34"/>
      <c r="W301" s="35">
        <v>24.947328711702291</v>
      </c>
      <c r="X301" s="40"/>
      <c r="Y301" s="37">
        <v>241530.97800674441</v>
      </c>
    </row>
    <row r="302" spans="1:25" ht="13.5" customHeight="1">
      <c r="A302" s="29">
        <v>298</v>
      </c>
      <c r="B302" s="30" t="s">
        <v>231</v>
      </c>
      <c r="C302" s="31">
        <v>21.63394503509781</v>
      </c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4"/>
      <c r="W302" s="34"/>
      <c r="X302" s="40"/>
      <c r="Y302" s="37">
        <v>21.63394503509781</v>
      </c>
    </row>
    <row r="303" spans="1:25" ht="13.5" customHeight="1">
      <c r="A303" s="29">
        <v>299</v>
      </c>
      <c r="B303" s="30" t="s">
        <v>232</v>
      </c>
      <c r="C303" s="42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4"/>
      <c r="W303" s="35">
        <v>58.024466428408715</v>
      </c>
      <c r="X303" s="40"/>
      <c r="Y303" s="37">
        <v>58.024466428408715</v>
      </c>
    </row>
    <row r="304" spans="1:25" ht="13.5" customHeight="1">
      <c r="A304" s="29">
        <v>300</v>
      </c>
      <c r="B304" s="30" t="s">
        <v>233</v>
      </c>
      <c r="C304" s="31">
        <v>828724.54663585592</v>
      </c>
      <c r="D304" s="32">
        <v>6.6000000000000005</v>
      </c>
      <c r="E304" s="32">
        <v>9.7997142276701119</v>
      </c>
      <c r="F304" s="43">
        <v>31272.025453782098</v>
      </c>
      <c r="G304" s="43">
        <v>742648.17998964177</v>
      </c>
      <c r="H304" s="33"/>
      <c r="I304" s="33"/>
      <c r="J304" s="33"/>
      <c r="K304" s="43">
        <v>10220.74050161424</v>
      </c>
      <c r="L304" s="43">
        <v>6432.4110765683736</v>
      </c>
      <c r="M304" s="43">
        <v>770556.45614405023</v>
      </c>
      <c r="N304" s="43">
        <v>57669.62880028817</v>
      </c>
      <c r="O304" s="43">
        <v>40613.116271204504</v>
      </c>
      <c r="P304" s="43">
        <v>17932.223287677145</v>
      </c>
      <c r="Q304" s="43">
        <v>48.705973098591549</v>
      </c>
      <c r="R304" s="43">
        <v>1099.0997408509907</v>
      </c>
      <c r="S304" s="33"/>
      <c r="T304" s="33"/>
      <c r="U304" s="33"/>
      <c r="V304" s="34"/>
      <c r="W304" s="35">
        <v>3961.0920642550036</v>
      </c>
      <c r="X304" s="40"/>
      <c r="Y304" s="37">
        <v>2511194.6256531142</v>
      </c>
    </row>
    <row r="305" spans="1:25" ht="13.5" customHeight="1">
      <c r="A305" s="29">
        <v>301</v>
      </c>
      <c r="B305" s="30" t="s">
        <v>234</v>
      </c>
      <c r="C305" s="42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4"/>
      <c r="W305" s="35">
        <v>156.55547847741616</v>
      </c>
      <c r="X305" s="40"/>
      <c r="Y305" s="37">
        <v>156.55547847741616</v>
      </c>
    </row>
    <row r="306" spans="1:25" ht="13.5" customHeight="1">
      <c r="A306" s="29">
        <v>302</v>
      </c>
      <c r="B306" s="30" t="s">
        <v>235</v>
      </c>
      <c r="C306" s="31">
        <v>8119.0844191925935</v>
      </c>
      <c r="D306" s="43">
        <v>35.1</v>
      </c>
      <c r="E306" s="32">
        <v>2.2113245516403022</v>
      </c>
      <c r="F306" s="33"/>
      <c r="G306" s="33"/>
      <c r="H306" s="33"/>
      <c r="I306" s="33"/>
      <c r="J306" s="43">
        <v>8202.0224702730484</v>
      </c>
      <c r="K306" s="33"/>
      <c r="L306" s="33"/>
      <c r="M306" s="43">
        <v>1326.4101833885231</v>
      </c>
      <c r="N306" s="33"/>
      <c r="O306" s="33"/>
      <c r="P306" s="33"/>
      <c r="Q306" s="33"/>
      <c r="R306" s="33"/>
      <c r="S306" s="33"/>
      <c r="T306" s="33"/>
      <c r="U306" s="33"/>
      <c r="V306" s="34"/>
      <c r="W306" s="35">
        <v>48.527214536515636</v>
      </c>
      <c r="X306" s="40"/>
      <c r="Y306" s="37">
        <v>17733.355611942319</v>
      </c>
    </row>
    <row r="307" spans="1:25" ht="13.5" customHeight="1">
      <c r="A307" s="29">
        <v>303</v>
      </c>
      <c r="B307" s="30" t="s">
        <v>436</v>
      </c>
      <c r="C307" s="42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4"/>
      <c r="W307" s="34"/>
      <c r="X307" s="40"/>
      <c r="Y307" s="49"/>
    </row>
    <row r="308" spans="1:25" ht="13.5" customHeight="1">
      <c r="A308" s="29">
        <v>304</v>
      </c>
      <c r="B308" s="30" t="s">
        <v>236</v>
      </c>
      <c r="C308" s="46">
        <v>0.26158067504527255</v>
      </c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4"/>
      <c r="W308" s="34"/>
      <c r="X308" s="40"/>
      <c r="Y308" s="47">
        <v>0.26158067504527255</v>
      </c>
    </row>
    <row r="309" spans="1:25" ht="13.5" customHeight="1">
      <c r="A309" s="29">
        <v>305</v>
      </c>
      <c r="B309" s="30" t="s">
        <v>237</v>
      </c>
      <c r="C309" s="31">
        <v>54.94880119542789</v>
      </c>
      <c r="D309" s="33"/>
      <c r="E309" s="33"/>
      <c r="F309" s="33"/>
      <c r="G309" s="43">
        <v>596.27854284609748</v>
      </c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4"/>
      <c r="W309" s="35">
        <v>685.82026420702687</v>
      </c>
      <c r="X309" s="36">
        <v>228.65890020313029</v>
      </c>
      <c r="Y309" s="37">
        <v>1565.7065084516826</v>
      </c>
    </row>
    <row r="310" spans="1:25" ht="13.5" customHeight="1">
      <c r="A310" s="29">
        <v>306</v>
      </c>
      <c r="B310" s="30" t="s">
        <v>238</v>
      </c>
      <c r="C310" s="38">
        <v>1.5110176903832979</v>
      </c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4"/>
      <c r="W310" s="34"/>
      <c r="X310" s="40"/>
      <c r="Y310" s="41">
        <v>1.5110176903832979</v>
      </c>
    </row>
    <row r="311" spans="1:25" ht="13.5" customHeight="1">
      <c r="A311" s="29">
        <v>307</v>
      </c>
      <c r="B311" s="30" t="s">
        <v>437</v>
      </c>
      <c r="C311" s="42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4"/>
      <c r="W311" s="34"/>
      <c r="X311" s="40"/>
      <c r="Y311" s="49"/>
    </row>
    <row r="312" spans="1:25" ht="13.5" customHeight="1">
      <c r="A312" s="29">
        <v>308</v>
      </c>
      <c r="B312" s="30" t="s">
        <v>239</v>
      </c>
      <c r="C312" s="48">
        <v>3.8942709991083113E-3</v>
      </c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4"/>
      <c r="W312" s="35">
        <v>16.84799913019458</v>
      </c>
      <c r="X312" s="40"/>
      <c r="Y312" s="37">
        <v>16.851893401193689</v>
      </c>
    </row>
    <row r="313" spans="1:25" ht="13.5" customHeight="1">
      <c r="A313" s="29">
        <v>309</v>
      </c>
      <c r="B313" s="30" t="s">
        <v>240</v>
      </c>
      <c r="C313" s="38">
        <v>7.8376878392028599</v>
      </c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4"/>
      <c r="W313" s="35">
        <v>9706.7893231802518</v>
      </c>
      <c r="X313" s="36">
        <v>31.248973775544798</v>
      </c>
      <c r="Y313" s="37">
        <v>9745.8759847949987</v>
      </c>
    </row>
    <row r="314" spans="1:25" ht="13.5" customHeight="1">
      <c r="A314" s="29">
        <v>310</v>
      </c>
      <c r="B314" s="30" t="s">
        <v>438</v>
      </c>
      <c r="C314" s="42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4"/>
      <c r="W314" s="34"/>
      <c r="X314" s="40"/>
      <c r="Y314" s="49"/>
    </row>
    <row r="315" spans="1:25" ht="13.5" customHeight="1">
      <c r="A315" s="29">
        <v>311</v>
      </c>
      <c r="B315" s="30" t="s">
        <v>439</v>
      </c>
      <c r="C315" s="42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4"/>
      <c r="W315" s="34"/>
      <c r="X315" s="40"/>
      <c r="Y315" s="49"/>
    </row>
    <row r="316" spans="1:25" ht="13.5" customHeight="1">
      <c r="A316" s="29">
        <v>312</v>
      </c>
      <c r="B316" s="30" t="s">
        <v>440</v>
      </c>
      <c r="C316" s="42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4"/>
      <c r="W316" s="34"/>
      <c r="X316" s="40"/>
      <c r="Y316" s="49"/>
    </row>
    <row r="317" spans="1:25" ht="13.5" customHeight="1">
      <c r="A317" s="29">
        <v>313</v>
      </c>
      <c r="B317" s="30" t="s">
        <v>441</v>
      </c>
      <c r="C317" s="42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4"/>
      <c r="W317" s="34"/>
      <c r="X317" s="40"/>
      <c r="Y317" s="49"/>
    </row>
    <row r="318" spans="1:25" ht="13.5" customHeight="1">
      <c r="A318" s="29">
        <v>314</v>
      </c>
      <c r="B318" s="30" t="s">
        <v>442</v>
      </c>
      <c r="C318" s="42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4"/>
      <c r="W318" s="34"/>
      <c r="X318" s="40"/>
      <c r="Y318" s="49"/>
    </row>
    <row r="319" spans="1:25" ht="13.5" customHeight="1">
      <c r="A319" s="29">
        <v>315</v>
      </c>
      <c r="B319" s="30" t="s">
        <v>443</v>
      </c>
      <c r="C319" s="42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4"/>
      <c r="W319" s="34"/>
      <c r="X319" s="40"/>
      <c r="Y319" s="49"/>
    </row>
    <row r="320" spans="1:25" ht="13.5" customHeight="1">
      <c r="A320" s="29">
        <v>316</v>
      </c>
      <c r="B320" s="30" t="s">
        <v>241</v>
      </c>
      <c r="C320" s="38">
        <v>2.1678378613103284</v>
      </c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4"/>
      <c r="W320" s="34"/>
      <c r="X320" s="40"/>
      <c r="Y320" s="41">
        <v>2.1678378613103284</v>
      </c>
    </row>
    <row r="321" spans="1:25" ht="13.5" customHeight="1">
      <c r="A321" s="29">
        <v>317</v>
      </c>
      <c r="B321" s="30" t="s">
        <v>444</v>
      </c>
      <c r="C321" s="46">
        <v>0.35291733048306628</v>
      </c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4"/>
      <c r="W321" s="34"/>
      <c r="X321" s="40"/>
      <c r="Y321" s="47">
        <v>0.35291733048306628</v>
      </c>
    </row>
    <row r="322" spans="1:25" ht="13.5" customHeight="1">
      <c r="A322" s="29">
        <v>318</v>
      </c>
      <c r="B322" s="30" t="s">
        <v>242</v>
      </c>
      <c r="C322" s="38">
        <v>2.137978821048808</v>
      </c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4"/>
      <c r="W322" s="39">
        <v>0.22255149650893535</v>
      </c>
      <c r="X322" s="40"/>
      <c r="Y322" s="41">
        <v>2.3605303175577435</v>
      </c>
    </row>
    <row r="323" spans="1:25" ht="13.5" customHeight="1">
      <c r="A323" s="29">
        <v>319</v>
      </c>
      <c r="B323" s="30" t="s">
        <v>445</v>
      </c>
      <c r="C323" s="42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4"/>
      <c r="W323" s="34"/>
      <c r="X323" s="40"/>
      <c r="Y323" s="49"/>
    </row>
    <row r="324" spans="1:25" ht="13.5" customHeight="1">
      <c r="A324" s="29">
        <v>320</v>
      </c>
      <c r="B324" s="30" t="s">
        <v>243</v>
      </c>
      <c r="C324" s="42"/>
      <c r="D324" s="33"/>
      <c r="E324" s="56">
        <v>0.73015433308877908</v>
      </c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4"/>
      <c r="W324" s="34"/>
      <c r="X324" s="40"/>
      <c r="Y324" s="47">
        <v>0.73015433308877908</v>
      </c>
    </row>
    <row r="325" spans="1:25" ht="13.5" customHeight="1">
      <c r="A325" s="29">
        <v>321</v>
      </c>
      <c r="B325" s="30" t="s">
        <v>244</v>
      </c>
      <c r="C325" s="46">
        <v>0.46672048030498181</v>
      </c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4"/>
      <c r="W325" s="35">
        <v>561.13454153546616</v>
      </c>
      <c r="X325" s="40"/>
      <c r="Y325" s="37">
        <v>561.60126201577111</v>
      </c>
    </row>
    <row r="326" spans="1:25" ht="54" customHeight="1">
      <c r="A326" s="29">
        <v>322</v>
      </c>
      <c r="B326" s="30" t="s">
        <v>245</v>
      </c>
      <c r="C326" s="31">
        <v>89.191466908590598</v>
      </c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4"/>
      <c r="W326" s="35">
        <v>10.670514936984784</v>
      </c>
      <c r="X326" s="40"/>
      <c r="Y326" s="37">
        <v>99.861981845575386</v>
      </c>
    </row>
    <row r="327" spans="1:25" ht="13.5" customHeight="1">
      <c r="A327" s="29">
        <v>323</v>
      </c>
      <c r="B327" s="30" t="s">
        <v>246</v>
      </c>
      <c r="C327" s="42"/>
      <c r="D327" s="32">
        <v>1.5</v>
      </c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4"/>
      <c r="W327" s="34"/>
      <c r="X327" s="40"/>
      <c r="Y327" s="41">
        <v>1.5</v>
      </c>
    </row>
    <row r="328" spans="1:25" ht="27" customHeight="1">
      <c r="A328" s="29">
        <v>324</v>
      </c>
      <c r="B328" s="30" t="s">
        <v>446</v>
      </c>
      <c r="C328" s="42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4"/>
      <c r="W328" s="34"/>
      <c r="X328" s="40"/>
      <c r="Y328" s="49"/>
    </row>
    <row r="329" spans="1:25" ht="13.5" customHeight="1">
      <c r="A329" s="29">
        <v>325</v>
      </c>
      <c r="B329" s="30" t="s">
        <v>247</v>
      </c>
      <c r="C329" s="42"/>
      <c r="D329" s="43">
        <v>794.99999880000007</v>
      </c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4"/>
      <c r="W329" s="34"/>
      <c r="X329" s="40"/>
      <c r="Y329" s="37">
        <v>794.99999880000007</v>
      </c>
    </row>
    <row r="330" spans="1:25" ht="13.5" customHeight="1">
      <c r="A330" s="29">
        <v>326</v>
      </c>
      <c r="B330" s="30" t="s">
        <v>447</v>
      </c>
      <c r="C330" s="42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4"/>
      <c r="W330" s="34"/>
      <c r="X330" s="40"/>
      <c r="Y330" s="49"/>
    </row>
    <row r="331" spans="1:25" ht="13.5" customHeight="1">
      <c r="A331" s="29">
        <v>327</v>
      </c>
      <c r="B331" s="30" t="s">
        <v>448</v>
      </c>
      <c r="C331" s="42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4"/>
      <c r="W331" s="34"/>
      <c r="X331" s="40"/>
      <c r="Y331" s="49"/>
    </row>
    <row r="332" spans="1:25" ht="13.5" customHeight="1">
      <c r="A332" s="29">
        <v>328</v>
      </c>
      <c r="B332" s="30" t="s">
        <v>248</v>
      </c>
      <c r="C332" s="42"/>
      <c r="D332" s="43">
        <v>203.00000000000003</v>
      </c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4"/>
      <c r="W332" s="34"/>
      <c r="X332" s="40"/>
      <c r="Y332" s="37">
        <v>203.00000000000003</v>
      </c>
    </row>
    <row r="333" spans="1:25" ht="13.5" customHeight="1">
      <c r="A333" s="29">
        <v>329</v>
      </c>
      <c r="B333" s="30" t="s">
        <v>249</v>
      </c>
      <c r="C333" s="42"/>
      <c r="D333" s="33"/>
      <c r="E333" s="33"/>
      <c r="F333" s="33"/>
      <c r="G333" s="33"/>
      <c r="H333" s="43">
        <v>64.795247511764742</v>
      </c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4"/>
      <c r="W333" s="34"/>
      <c r="X333" s="40"/>
      <c r="Y333" s="37">
        <v>64.795247511764742</v>
      </c>
    </row>
    <row r="334" spans="1:25" ht="27" customHeight="1">
      <c r="A334" s="29">
        <v>330</v>
      </c>
      <c r="B334" s="30" t="s">
        <v>449</v>
      </c>
      <c r="C334" s="31">
        <v>9.9904770031503567</v>
      </c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4"/>
      <c r="W334" s="34"/>
      <c r="X334" s="40"/>
      <c r="Y334" s="37">
        <v>9.9904770031503567</v>
      </c>
    </row>
    <row r="335" spans="1:25" ht="13.5" customHeight="1">
      <c r="A335" s="29">
        <v>331</v>
      </c>
      <c r="B335" s="30" t="s">
        <v>250</v>
      </c>
      <c r="C335" s="42"/>
      <c r="D335" s="43">
        <v>15</v>
      </c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4"/>
      <c r="W335" s="34"/>
      <c r="X335" s="40"/>
      <c r="Y335" s="37">
        <v>15</v>
      </c>
    </row>
    <row r="336" spans="1:25" ht="13.5" customHeight="1">
      <c r="A336" s="29">
        <v>332</v>
      </c>
      <c r="B336" s="30" t="s">
        <v>251</v>
      </c>
      <c r="C336" s="52">
        <v>1.0112799051896045E-5</v>
      </c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4"/>
      <c r="W336" s="44">
        <v>9.0002709065485867E-2</v>
      </c>
      <c r="X336" s="36">
        <v>26.081002098121722</v>
      </c>
      <c r="Y336" s="37">
        <v>26.171014919986259</v>
      </c>
    </row>
    <row r="337" spans="1:25" ht="13.5" customHeight="1">
      <c r="A337" s="29">
        <v>333</v>
      </c>
      <c r="B337" s="30" t="s">
        <v>252</v>
      </c>
      <c r="C337" s="31">
        <v>16.518803374462095</v>
      </c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4"/>
      <c r="W337" s="35">
        <v>1480.6772684427031</v>
      </c>
      <c r="X337" s="40"/>
      <c r="Y337" s="37">
        <v>1497.1960718171651</v>
      </c>
    </row>
    <row r="338" spans="1:25" ht="13.5" customHeight="1">
      <c r="A338" s="29">
        <v>334</v>
      </c>
      <c r="B338" s="30" t="s">
        <v>253</v>
      </c>
      <c r="C338" s="42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4"/>
      <c r="W338" s="35">
        <v>32.873595292943612</v>
      </c>
      <c r="X338" s="40"/>
      <c r="Y338" s="37">
        <v>32.873595292943612</v>
      </c>
    </row>
    <row r="339" spans="1:25" ht="13.5" customHeight="1">
      <c r="A339" s="29">
        <v>335</v>
      </c>
      <c r="B339" s="30" t="s">
        <v>254</v>
      </c>
      <c r="C339" s="42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4"/>
      <c r="W339" s="34"/>
      <c r="X339" s="40"/>
      <c r="Y339" s="49"/>
    </row>
    <row r="340" spans="1:25" ht="13.5" customHeight="1">
      <c r="A340" s="29">
        <v>336</v>
      </c>
      <c r="B340" s="30" t="s">
        <v>255</v>
      </c>
      <c r="C340" s="31">
        <v>19.680455116065989</v>
      </c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4"/>
      <c r="W340" s="35">
        <v>23.724550141363817</v>
      </c>
      <c r="X340" s="40"/>
      <c r="Y340" s="37">
        <v>43.405005257429806</v>
      </c>
    </row>
    <row r="341" spans="1:25" ht="13.5" customHeight="1">
      <c r="A341" s="29">
        <v>337</v>
      </c>
      <c r="B341" s="30" t="s">
        <v>450</v>
      </c>
      <c r="C341" s="42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4"/>
      <c r="W341" s="34"/>
      <c r="X341" s="40"/>
      <c r="Y341" s="49"/>
    </row>
    <row r="342" spans="1:25" ht="13.5" customHeight="1">
      <c r="A342" s="29">
        <v>338</v>
      </c>
      <c r="B342" s="30" t="s">
        <v>451</v>
      </c>
      <c r="C342" s="42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4"/>
      <c r="W342" s="34"/>
      <c r="X342" s="40"/>
      <c r="Y342" s="49"/>
    </row>
    <row r="343" spans="1:25" ht="13.5" customHeight="1">
      <c r="A343" s="29">
        <v>339</v>
      </c>
      <c r="B343" s="30" t="s">
        <v>452</v>
      </c>
      <c r="C343" s="42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4"/>
      <c r="W343" s="34"/>
      <c r="X343" s="40"/>
      <c r="Y343" s="49"/>
    </row>
    <row r="344" spans="1:25" ht="13.5" customHeight="1">
      <c r="A344" s="29">
        <v>340</v>
      </c>
      <c r="B344" s="30" t="s">
        <v>453</v>
      </c>
      <c r="C344" s="42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4"/>
      <c r="W344" s="34"/>
      <c r="X344" s="40"/>
      <c r="Y344" s="49"/>
    </row>
    <row r="345" spans="1:25" ht="13.5" customHeight="1">
      <c r="A345" s="29">
        <v>341</v>
      </c>
      <c r="B345" s="30" t="s">
        <v>256</v>
      </c>
      <c r="C345" s="42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4"/>
      <c r="W345" s="34"/>
      <c r="X345" s="40"/>
      <c r="Y345" s="49"/>
    </row>
    <row r="346" spans="1:25" ht="13.5" customHeight="1">
      <c r="A346" s="29">
        <v>342</v>
      </c>
      <c r="B346" s="30" t="s">
        <v>257</v>
      </c>
      <c r="C346" s="38">
        <v>2.8011836157322976</v>
      </c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4"/>
      <c r="W346" s="35">
        <v>31.227126819794641</v>
      </c>
      <c r="X346" s="40"/>
      <c r="Y346" s="37">
        <v>34.02831043552694</v>
      </c>
    </row>
    <row r="347" spans="1:25" ht="13.5" customHeight="1">
      <c r="A347" s="29">
        <v>343</v>
      </c>
      <c r="B347" s="30" t="s">
        <v>258</v>
      </c>
      <c r="C347" s="42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4"/>
      <c r="W347" s="34"/>
      <c r="X347" s="40"/>
      <c r="Y347" s="49"/>
    </row>
    <row r="348" spans="1:25" ht="13.5" customHeight="1">
      <c r="A348" s="29">
        <v>344</v>
      </c>
      <c r="B348" s="30" t="s">
        <v>454</v>
      </c>
      <c r="C348" s="42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4"/>
      <c r="W348" s="34"/>
      <c r="X348" s="40"/>
      <c r="Y348" s="49"/>
    </row>
    <row r="349" spans="1:25" ht="13.5" customHeight="1">
      <c r="A349" s="29">
        <v>345</v>
      </c>
      <c r="B349" s="30" t="s">
        <v>455</v>
      </c>
      <c r="C349" s="42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4"/>
      <c r="W349" s="34"/>
      <c r="X349" s="40"/>
      <c r="Y349" s="49"/>
    </row>
    <row r="350" spans="1:25" ht="13.5" customHeight="1">
      <c r="A350" s="29">
        <v>346</v>
      </c>
      <c r="B350" s="30" t="s">
        <v>259</v>
      </c>
      <c r="C350" s="42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4"/>
      <c r="W350" s="34"/>
      <c r="X350" s="40"/>
      <c r="Y350" s="49"/>
    </row>
    <row r="351" spans="1:25" ht="13.5" customHeight="1">
      <c r="A351" s="29">
        <v>347</v>
      </c>
      <c r="B351" s="30" t="s">
        <v>456</v>
      </c>
      <c r="C351" s="42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4"/>
      <c r="W351" s="34"/>
      <c r="X351" s="40"/>
      <c r="Y351" s="49"/>
    </row>
    <row r="352" spans="1:25" ht="13.5" customHeight="1">
      <c r="A352" s="29">
        <v>348</v>
      </c>
      <c r="B352" s="30" t="s">
        <v>260</v>
      </c>
      <c r="C352" s="42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4"/>
      <c r="W352" s="34"/>
      <c r="X352" s="40"/>
      <c r="Y352" s="49"/>
    </row>
    <row r="353" spans="1:25" ht="13.5" customHeight="1">
      <c r="A353" s="29">
        <v>349</v>
      </c>
      <c r="B353" s="30" t="s">
        <v>261</v>
      </c>
      <c r="C353" s="31">
        <v>283.3792402592095</v>
      </c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4"/>
      <c r="W353" s="39">
        <v>0.80097021337887786</v>
      </c>
      <c r="X353" s="36">
        <v>34.917124490591547</v>
      </c>
      <c r="Y353" s="37">
        <v>319.09733496317995</v>
      </c>
    </row>
    <row r="354" spans="1:25" ht="13.5" customHeight="1">
      <c r="A354" s="29">
        <v>350</v>
      </c>
      <c r="B354" s="30" t="s">
        <v>262</v>
      </c>
      <c r="C354" s="42"/>
      <c r="D354" s="43">
        <v>176.36999999970001</v>
      </c>
      <c r="E354" s="43">
        <v>410.09764620830572</v>
      </c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4"/>
      <c r="W354" s="34"/>
      <c r="X354" s="40"/>
      <c r="Y354" s="37">
        <v>586.4676462080057</v>
      </c>
    </row>
    <row r="355" spans="1:25" ht="13.5" customHeight="1">
      <c r="A355" s="29">
        <v>351</v>
      </c>
      <c r="B355" s="30" t="s">
        <v>263</v>
      </c>
      <c r="C355" s="42"/>
      <c r="D355" s="33"/>
      <c r="E355" s="33"/>
      <c r="F355" s="33"/>
      <c r="G355" s="33"/>
      <c r="H355" s="33"/>
      <c r="I355" s="33"/>
      <c r="J355" s="33"/>
      <c r="K355" s="43">
        <v>627.70446191014219</v>
      </c>
      <c r="L355" s="43">
        <v>3930.2042631001273</v>
      </c>
      <c r="M355" s="43">
        <v>26846.212203674306</v>
      </c>
      <c r="N355" s="43">
        <v>1718.9160546027954</v>
      </c>
      <c r="O355" s="43">
        <v>5331.5348941593538</v>
      </c>
      <c r="P355" s="43">
        <v>3189.9631687475007</v>
      </c>
      <c r="Q355" s="43">
        <v>64.941297464788747</v>
      </c>
      <c r="R355" s="43">
        <v>2923.5482990676746</v>
      </c>
      <c r="S355" s="33"/>
      <c r="T355" s="33"/>
      <c r="U355" s="33"/>
      <c r="V355" s="34"/>
      <c r="W355" s="45">
        <v>4.9794883551295701</v>
      </c>
      <c r="X355" s="40"/>
      <c r="Y355" s="37">
        <v>44638.004131081812</v>
      </c>
    </row>
    <row r="356" spans="1:25" ht="13.5" customHeight="1">
      <c r="A356" s="29">
        <v>352</v>
      </c>
      <c r="B356" s="30" t="s">
        <v>457</v>
      </c>
      <c r="C356" s="42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4"/>
      <c r="W356" s="34"/>
      <c r="X356" s="40"/>
      <c r="Y356" s="49"/>
    </row>
    <row r="357" spans="1:25" ht="13.5" customHeight="1">
      <c r="A357" s="29">
        <v>353</v>
      </c>
      <c r="B357" s="30" t="s">
        <v>458</v>
      </c>
      <c r="C357" s="42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4"/>
      <c r="W357" s="34"/>
      <c r="X357" s="40"/>
      <c r="Y357" s="49"/>
    </row>
    <row r="358" spans="1:25" ht="13.5" customHeight="1">
      <c r="A358" s="29">
        <v>354</v>
      </c>
      <c r="B358" s="30" t="s">
        <v>264</v>
      </c>
      <c r="C358" s="31">
        <v>54.941267938052299</v>
      </c>
      <c r="D358" s="33"/>
      <c r="E358" s="33"/>
      <c r="F358" s="33"/>
      <c r="G358" s="43">
        <v>517.69446481753414</v>
      </c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4"/>
      <c r="W358" s="34"/>
      <c r="X358" s="40"/>
      <c r="Y358" s="37">
        <v>572.63573275558645</v>
      </c>
    </row>
    <row r="359" spans="1:25" ht="13.5" customHeight="1">
      <c r="A359" s="29">
        <v>355</v>
      </c>
      <c r="B359" s="30" t="s">
        <v>265</v>
      </c>
      <c r="C359" s="31">
        <v>554.62660292269709</v>
      </c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4"/>
      <c r="W359" s="35">
        <v>106.20153445409808</v>
      </c>
      <c r="X359" s="40"/>
      <c r="Y359" s="37">
        <v>660.82813737679521</v>
      </c>
    </row>
    <row r="360" spans="1:25" ht="13.5" customHeight="1">
      <c r="A360" s="29">
        <v>356</v>
      </c>
      <c r="B360" s="30" t="s">
        <v>266</v>
      </c>
      <c r="C360" s="38">
        <v>2.0249464028966409</v>
      </c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4"/>
      <c r="W360" s="34"/>
      <c r="X360" s="40"/>
      <c r="Y360" s="41">
        <v>2.0249464028966409</v>
      </c>
    </row>
    <row r="361" spans="1:25" ht="13.5" customHeight="1">
      <c r="A361" s="29">
        <v>357</v>
      </c>
      <c r="B361" s="30" t="s">
        <v>267</v>
      </c>
      <c r="C361" s="42"/>
      <c r="D361" s="43">
        <v>670.99999979999996</v>
      </c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4"/>
      <c r="W361" s="34"/>
      <c r="X361" s="40"/>
      <c r="Y361" s="37">
        <v>670.99999979999996</v>
      </c>
    </row>
    <row r="362" spans="1:25" ht="13.5" customHeight="1">
      <c r="A362" s="29">
        <v>358</v>
      </c>
      <c r="B362" s="30" t="s">
        <v>268</v>
      </c>
      <c r="C362" s="42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4"/>
      <c r="W362" s="34"/>
      <c r="X362" s="40"/>
      <c r="Y362" s="49"/>
    </row>
    <row r="363" spans="1:25" ht="27" customHeight="1">
      <c r="A363" s="29">
        <v>359</v>
      </c>
      <c r="B363" s="30" t="s">
        <v>459</v>
      </c>
      <c r="C363" s="42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4"/>
      <c r="W363" s="34"/>
      <c r="X363" s="40"/>
      <c r="Y363" s="49"/>
    </row>
    <row r="364" spans="1:25" ht="13.5" customHeight="1">
      <c r="A364" s="29">
        <v>360</v>
      </c>
      <c r="B364" s="30" t="s">
        <v>269</v>
      </c>
      <c r="C364" s="42"/>
      <c r="D364" s="43">
        <v>150</v>
      </c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4"/>
      <c r="W364" s="34"/>
      <c r="X364" s="40"/>
      <c r="Y364" s="37">
        <v>150</v>
      </c>
    </row>
    <row r="365" spans="1:25" ht="13.5" customHeight="1">
      <c r="A365" s="29">
        <v>361</v>
      </c>
      <c r="B365" s="30" t="s">
        <v>270</v>
      </c>
      <c r="C365" s="42"/>
      <c r="D365" s="43">
        <v>85.2</v>
      </c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4"/>
      <c r="W365" s="34"/>
      <c r="X365" s="40"/>
      <c r="Y365" s="37">
        <v>85.2</v>
      </c>
    </row>
    <row r="366" spans="1:25" ht="13.5" customHeight="1">
      <c r="A366" s="29">
        <v>362</v>
      </c>
      <c r="B366" s="30" t="s">
        <v>271</v>
      </c>
      <c r="C366" s="42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4"/>
      <c r="W366" s="34"/>
      <c r="X366" s="40"/>
      <c r="Y366" s="49"/>
    </row>
    <row r="367" spans="1:25" ht="13.5" customHeight="1">
      <c r="A367" s="29">
        <v>363</v>
      </c>
      <c r="B367" s="30" t="s">
        <v>272</v>
      </c>
      <c r="C367" s="42"/>
      <c r="D367" s="43">
        <v>32</v>
      </c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4"/>
      <c r="W367" s="34"/>
      <c r="X367" s="40"/>
      <c r="Y367" s="37">
        <v>32</v>
      </c>
    </row>
    <row r="368" spans="1:25" ht="13.5" customHeight="1">
      <c r="A368" s="29">
        <v>364</v>
      </c>
      <c r="B368" s="30" t="s">
        <v>273</v>
      </c>
      <c r="C368" s="42"/>
      <c r="D368" s="43">
        <v>10.000000000000002</v>
      </c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4"/>
      <c r="W368" s="34"/>
      <c r="X368" s="40"/>
      <c r="Y368" s="37">
        <v>10.000000000000002</v>
      </c>
    </row>
    <row r="369" spans="1:25" ht="13.5" customHeight="1">
      <c r="A369" s="29">
        <v>365</v>
      </c>
      <c r="B369" s="30" t="s">
        <v>460</v>
      </c>
      <c r="C369" s="42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4"/>
      <c r="W369" s="34"/>
      <c r="X369" s="40"/>
      <c r="Y369" s="49"/>
    </row>
    <row r="370" spans="1:25" ht="13.5" customHeight="1">
      <c r="A370" s="29">
        <v>366</v>
      </c>
      <c r="B370" s="30" t="s">
        <v>274</v>
      </c>
      <c r="C370" s="42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4"/>
      <c r="W370" s="45">
        <v>2.9988999752994006</v>
      </c>
      <c r="X370" s="40"/>
      <c r="Y370" s="41">
        <v>2.9988999752994006</v>
      </c>
    </row>
    <row r="371" spans="1:25" ht="13.5" customHeight="1">
      <c r="A371" s="29">
        <v>367</v>
      </c>
      <c r="B371" s="30" t="s">
        <v>461</v>
      </c>
      <c r="C371" s="42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4"/>
      <c r="W371" s="34"/>
      <c r="X371" s="40"/>
      <c r="Y371" s="49"/>
    </row>
    <row r="372" spans="1:25" ht="13.5" customHeight="1">
      <c r="A372" s="29">
        <v>368</v>
      </c>
      <c r="B372" s="30" t="s">
        <v>275</v>
      </c>
      <c r="C372" s="42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4"/>
      <c r="W372" s="34"/>
      <c r="X372" s="40"/>
      <c r="Y372" s="49"/>
    </row>
    <row r="373" spans="1:25" ht="13.5" customHeight="1">
      <c r="A373" s="29">
        <v>369</v>
      </c>
      <c r="B373" s="30" t="s">
        <v>276</v>
      </c>
      <c r="C373" s="42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4"/>
      <c r="W373" s="34"/>
      <c r="X373" s="40"/>
      <c r="Y373" s="49"/>
    </row>
    <row r="374" spans="1:25" ht="13.5" customHeight="1">
      <c r="A374" s="29">
        <v>370</v>
      </c>
      <c r="B374" s="30" t="s">
        <v>277</v>
      </c>
      <c r="C374" s="42"/>
      <c r="D374" s="43">
        <v>15</v>
      </c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4"/>
      <c r="W374" s="34"/>
      <c r="X374" s="40"/>
      <c r="Y374" s="37">
        <v>15</v>
      </c>
    </row>
    <row r="375" spans="1:25" ht="13.5" customHeight="1">
      <c r="A375" s="29">
        <v>371</v>
      </c>
      <c r="B375" s="30" t="s">
        <v>278</v>
      </c>
      <c r="C375" s="42"/>
      <c r="D375" s="33"/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4"/>
      <c r="W375" s="34"/>
      <c r="X375" s="40"/>
      <c r="Y375" s="49"/>
    </row>
    <row r="376" spans="1:25" ht="27" customHeight="1">
      <c r="A376" s="29">
        <v>372</v>
      </c>
      <c r="B376" s="30" t="s">
        <v>462</v>
      </c>
      <c r="C376" s="42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4"/>
      <c r="W376" s="34"/>
      <c r="X376" s="40"/>
      <c r="Y376" s="49"/>
    </row>
    <row r="377" spans="1:25" ht="27" customHeight="1">
      <c r="A377" s="29">
        <v>373</v>
      </c>
      <c r="B377" s="30" t="s">
        <v>463</v>
      </c>
      <c r="C377" s="42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4"/>
      <c r="W377" s="34"/>
      <c r="X377" s="40"/>
      <c r="Y377" s="49"/>
    </row>
    <row r="378" spans="1:25" ht="13.5" customHeight="1">
      <c r="A378" s="29">
        <v>374</v>
      </c>
      <c r="B378" s="30" t="s">
        <v>279</v>
      </c>
      <c r="C378" s="31">
        <v>7572.7965601825399</v>
      </c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4"/>
      <c r="W378" s="34"/>
      <c r="X378" s="36">
        <v>10441.593491127574</v>
      </c>
      <c r="Y378" s="37">
        <v>18014.390051310114</v>
      </c>
    </row>
    <row r="379" spans="1:25" ht="13.5" customHeight="1">
      <c r="A379" s="29">
        <v>375</v>
      </c>
      <c r="B379" s="30" t="s">
        <v>464</v>
      </c>
      <c r="C379" s="42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4"/>
      <c r="W379" s="34"/>
      <c r="X379" s="40"/>
      <c r="Y379" s="49"/>
    </row>
    <row r="380" spans="1:25" ht="13.5" customHeight="1">
      <c r="A380" s="29">
        <v>376</v>
      </c>
      <c r="B380" s="30" t="s">
        <v>280</v>
      </c>
      <c r="C380" s="42"/>
      <c r="D380" s="43">
        <v>327.5</v>
      </c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4"/>
      <c r="W380" s="34"/>
      <c r="X380" s="40"/>
      <c r="Y380" s="37">
        <v>327.5</v>
      </c>
    </row>
    <row r="381" spans="1:25" ht="13.5" customHeight="1">
      <c r="A381" s="29">
        <v>377</v>
      </c>
      <c r="B381" s="30" t="s">
        <v>281</v>
      </c>
      <c r="C381" s="42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4"/>
      <c r="W381" s="34"/>
      <c r="X381" s="40"/>
      <c r="Y381" s="49"/>
    </row>
    <row r="382" spans="1:25" ht="13.5" customHeight="1">
      <c r="A382" s="29">
        <v>378</v>
      </c>
      <c r="B382" s="30" t="s">
        <v>282</v>
      </c>
      <c r="C382" s="42"/>
      <c r="D382" s="43">
        <v>840</v>
      </c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4"/>
      <c r="W382" s="34"/>
      <c r="X382" s="40"/>
      <c r="Y382" s="37">
        <v>840</v>
      </c>
    </row>
    <row r="383" spans="1:25" ht="13.5" customHeight="1">
      <c r="A383" s="29">
        <v>379</v>
      </c>
      <c r="B383" s="30" t="s">
        <v>283</v>
      </c>
      <c r="C383" s="42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4"/>
      <c r="W383" s="45">
        <v>3.9999296970478646</v>
      </c>
      <c r="X383" s="40"/>
      <c r="Y383" s="41">
        <v>3.9999296970478646</v>
      </c>
    </row>
    <row r="384" spans="1:25" ht="13.5" customHeight="1">
      <c r="A384" s="29">
        <v>380</v>
      </c>
      <c r="B384" s="30" t="s">
        <v>465</v>
      </c>
      <c r="C384" s="42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4"/>
      <c r="W384" s="34"/>
      <c r="X384" s="40"/>
      <c r="Y384" s="49"/>
    </row>
    <row r="385" spans="1:25" ht="13.5" customHeight="1">
      <c r="A385" s="29">
        <v>381</v>
      </c>
      <c r="B385" s="30" t="s">
        <v>284</v>
      </c>
      <c r="C385" s="42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43">
        <v>2123.3161658522467</v>
      </c>
      <c r="T385" s="33"/>
      <c r="U385" s="33"/>
      <c r="V385" s="34"/>
      <c r="W385" s="35">
        <v>891.38799931157519</v>
      </c>
      <c r="X385" s="40"/>
      <c r="Y385" s="37">
        <v>3014.7041651638219</v>
      </c>
    </row>
    <row r="386" spans="1:25" ht="13.5" customHeight="1">
      <c r="A386" s="29">
        <v>382</v>
      </c>
      <c r="B386" s="30" t="s">
        <v>285</v>
      </c>
      <c r="C386" s="42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43">
        <v>1874</v>
      </c>
      <c r="U386" s="33"/>
      <c r="V386" s="34"/>
      <c r="W386" s="34"/>
      <c r="X386" s="40"/>
      <c r="Y386" s="37">
        <v>1874</v>
      </c>
    </row>
    <row r="387" spans="1:25" ht="13.5" customHeight="1">
      <c r="A387" s="29">
        <v>383</v>
      </c>
      <c r="B387" s="30" t="s">
        <v>286</v>
      </c>
      <c r="C387" s="42"/>
      <c r="D387" s="43">
        <v>1880.25</v>
      </c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4"/>
      <c r="W387" s="34"/>
      <c r="X387" s="40"/>
      <c r="Y387" s="37">
        <v>1880.25</v>
      </c>
    </row>
    <row r="388" spans="1:25" ht="13.5" customHeight="1">
      <c r="A388" s="29">
        <v>384</v>
      </c>
      <c r="B388" s="30" t="s">
        <v>287</v>
      </c>
      <c r="C388" s="31">
        <v>31396.140345240292</v>
      </c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4"/>
      <c r="W388" s="45">
        <v>1.2340298199504105</v>
      </c>
      <c r="X388" s="40"/>
      <c r="Y388" s="37">
        <v>31397.374375060241</v>
      </c>
    </row>
    <row r="389" spans="1:25" ht="13.5" customHeight="1">
      <c r="A389" s="29">
        <v>385</v>
      </c>
      <c r="B389" s="30" t="s">
        <v>288</v>
      </c>
      <c r="C389" s="42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4"/>
      <c r="W389" s="34"/>
      <c r="X389" s="40"/>
      <c r="Y389" s="49"/>
    </row>
    <row r="390" spans="1:25" ht="13.5" customHeight="1">
      <c r="A390" s="29">
        <v>386</v>
      </c>
      <c r="B390" s="30" t="s">
        <v>289</v>
      </c>
      <c r="C390" s="42"/>
      <c r="D390" s="43">
        <v>9776.2500000000018</v>
      </c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4"/>
      <c r="W390" s="34"/>
      <c r="X390" s="40"/>
      <c r="Y390" s="37">
        <v>9776.2500000000018</v>
      </c>
    </row>
    <row r="391" spans="1:25" ht="13.5" customHeight="1">
      <c r="A391" s="29">
        <v>387</v>
      </c>
      <c r="B391" s="30" t="s">
        <v>466</v>
      </c>
      <c r="C391" s="42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4"/>
      <c r="W391" s="34"/>
      <c r="X391" s="40"/>
      <c r="Y391" s="49"/>
    </row>
    <row r="392" spans="1:25" ht="13.5" customHeight="1">
      <c r="A392" s="29">
        <v>388</v>
      </c>
      <c r="B392" s="30" t="s">
        <v>467</v>
      </c>
      <c r="C392" s="42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4"/>
      <c r="W392" s="34"/>
      <c r="X392" s="40"/>
      <c r="Y392" s="49"/>
    </row>
    <row r="393" spans="1:25" ht="27" customHeight="1">
      <c r="A393" s="29">
        <v>389</v>
      </c>
      <c r="B393" s="30" t="s">
        <v>290</v>
      </c>
      <c r="C393" s="31">
        <v>82.930219447569499</v>
      </c>
      <c r="D393" s="33"/>
      <c r="E393" s="33"/>
      <c r="F393" s="33"/>
      <c r="G393" s="33"/>
      <c r="H393" s="33"/>
      <c r="I393" s="43">
        <v>792.18854044195393</v>
      </c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4"/>
      <c r="W393" s="35">
        <v>1023.6118300202763</v>
      </c>
      <c r="X393" s="40"/>
      <c r="Y393" s="37">
        <v>1898.7305899097996</v>
      </c>
    </row>
    <row r="394" spans="1:25" ht="13.5" customHeight="1">
      <c r="A394" s="29">
        <v>390</v>
      </c>
      <c r="B394" s="30" t="s">
        <v>291</v>
      </c>
      <c r="C394" s="42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4"/>
      <c r="W394" s="44">
        <v>9.9990725220295267E-3</v>
      </c>
      <c r="X394" s="40"/>
      <c r="Y394" s="54">
        <v>9.9990725220295267E-3</v>
      </c>
    </row>
    <row r="395" spans="1:25" ht="13.5" customHeight="1">
      <c r="A395" s="29">
        <v>391</v>
      </c>
      <c r="B395" s="30" t="s">
        <v>292</v>
      </c>
      <c r="C395" s="38">
        <v>1.1021094757325633</v>
      </c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4"/>
      <c r="W395" s="34"/>
      <c r="X395" s="40"/>
      <c r="Y395" s="41">
        <v>1.1021094757325633</v>
      </c>
    </row>
    <row r="396" spans="1:25" ht="13.5" customHeight="1">
      <c r="A396" s="29">
        <v>392</v>
      </c>
      <c r="B396" s="30" t="s">
        <v>293</v>
      </c>
      <c r="C396" s="31">
        <v>149897.39129519914</v>
      </c>
      <c r="D396" s="33"/>
      <c r="E396" s="33"/>
      <c r="F396" s="43">
        <v>7138.500144454194</v>
      </c>
      <c r="G396" s="33"/>
      <c r="H396" s="33"/>
      <c r="I396" s="33"/>
      <c r="J396" s="33"/>
      <c r="K396" s="43">
        <v>4459.0701197102317</v>
      </c>
      <c r="L396" s="33"/>
      <c r="M396" s="43">
        <v>164432.91542158939</v>
      </c>
      <c r="N396" s="33"/>
      <c r="O396" s="43">
        <v>15048.384726379829</v>
      </c>
      <c r="P396" s="33"/>
      <c r="Q396" s="33"/>
      <c r="R396" s="33"/>
      <c r="S396" s="33"/>
      <c r="T396" s="33"/>
      <c r="U396" s="33"/>
      <c r="V396" s="34"/>
      <c r="W396" s="35">
        <v>380.20792299577664</v>
      </c>
      <c r="X396" s="40"/>
      <c r="Y396" s="37">
        <v>341356.46963032853</v>
      </c>
    </row>
    <row r="397" spans="1:25" ht="13.5" customHeight="1">
      <c r="A397" s="29">
        <v>393</v>
      </c>
      <c r="B397" s="30" t="s">
        <v>294</v>
      </c>
      <c r="C397" s="42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4"/>
      <c r="W397" s="35">
        <v>117.51668507574679</v>
      </c>
      <c r="X397" s="40"/>
      <c r="Y397" s="37">
        <v>117.51668507574679</v>
      </c>
    </row>
    <row r="398" spans="1:25" ht="13.5" customHeight="1">
      <c r="A398" s="29">
        <v>394</v>
      </c>
      <c r="B398" s="30" t="s">
        <v>295</v>
      </c>
      <c r="C398" s="42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4"/>
      <c r="W398" s="34"/>
      <c r="X398" s="40"/>
      <c r="Y398" s="49"/>
    </row>
    <row r="399" spans="1:25" ht="13.5" customHeight="1">
      <c r="A399" s="29">
        <v>395</v>
      </c>
      <c r="B399" s="30" t="s">
        <v>296</v>
      </c>
      <c r="C399" s="31">
        <v>23.531328156892442</v>
      </c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4"/>
      <c r="W399" s="34"/>
      <c r="X399" s="40"/>
      <c r="Y399" s="37">
        <v>23.531328156892442</v>
      </c>
    </row>
    <row r="400" spans="1:25" ht="13.5" customHeight="1">
      <c r="A400" s="29">
        <v>396</v>
      </c>
      <c r="B400" s="30" t="s">
        <v>468</v>
      </c>
      <c r="C400" s="42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4"/>
      <c r="W400" s="34"/>
      <c r="X400" s="40"/>
      <c r="Y400" s="49"/>
    </row>
    <row r="401" spans="1:25" ht="13.5" customHeight="1">
      <c r="A401" s="29">
        <v>397</v>
      </c>
      <c r="B401" s="30" t="s">
        <v>469</v>
      </c>
      <c r="C401" s="42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4"/>
      <c r="W401" s="34"/>
      <c r="X401" s="40"/>
      <c r="Y401" s="49"/>
    </row>
    <row r="402" spans="1:25" ht="13.5" customHeight="1">
      <c r="A402" s="29">
        <v>398</v>
      </c>
      <c r="B402" s="30" t="s">
        <v>297</v>
      </c>
      <c r="C402" s="42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4"/>
      <c r="W402" s="34"/>
      <c r="X402" s="40"/>
      <c r="Y402" s="49"/>
    </row>
    <row r="403" spans="1:25" ht="13.5" customHeight="1">
      <c r="A403" s="29">
        <v>399</v>
      </c>
      <c r="B403" s="30" t="s">
        <v>298</v>
      </c>
      <c r="C403" s="48">
        <v>2.2464335322055847E-3</v>
      </c>
      <c r="D403" s="33"/>
      <c r="E403" s="33"/>
      <c r="F403" s="33"/>
      <c r="G403" s="33"/>
      <c r="H403" s="33"/>
      <c r="I403" s="33"/>
      <c r="J403" s="33"/>
      <c r="K403" s="43">
        <v>343.69353369874364</v>
      </c>
      <c r="L403" s="33"/>
      <c r="M403" s="43">
        <v>10139.510177391117</v>
      </c>
      <c r="N403" s="43">
        <v>1071.0662983103257</v>
      </c>
      <c r="O403" s="43">
        <v>2757.3604255305863</v>
      </c>
      <c r="P403" s="43">
        <v>338.25268338657105</v>
      </c>
      <c r="Q403" s="43">
        <v>16.235324366197187</v>
      </c>
      <c r="R403" s="33"/>
      <c r="S403" s="33"/>
      <c r="T403" s="33"/>
      <c r="U403" s="33"/>
      <c r="V403" s="34"/>
      <c r="W403" s="58">
        <v>1.8869424301817483E-4</v>
      </c>
      <c r="X403" s="40"/>
      <c r="Y403" s="37">
        <v>14666.120877811316</v>
      </c>
    </row>
    <row r="404" spans="1:25" ht="13.5" customHeight="1">
      <c r="A404" s="29">
        <v>400</v>
      </c>
      <c r="B404" s="30" t="s">
        <v>299</v>
      </c>
      <c r="C404" s="31">
        <v>5308.7171183310184</v>
      </c>
      <c r="D404" s="32">
        <v>1.56</v>
      </c>
      <c r="E404" s="33"/>
      <c r="F404" s="33"/>
      <c r="G404" s="33"/>
      <c r="H404" s="33"/>
      <c r="I404" s="33"/>
      <c r="J404" s="33"/>
      <c r="K404" s="43">
        <v>8734.6688857020017</v>
      </c>
      <c r="L404" s="43">
        <v>3209.587023997658</v>
      </c>
      <c r="M404" s="43">
        <v>183427.94652724726</v>
      </c>
      <c r="N404" s="43">
        <v>16590.509135446555</v>
      </c>
      <c r="O404" s="43">
        <v>38686.737352433163</v>
      </c>
      <c r="P404" s="43">
        <v>7641.5123002982036</v>
      </c>
      <c r="Q404" s="43">
        <v>64.941297464788747</v>
      </c>
      <c r="R404" s="43">
        <v>3085.7697303009245</v>
      </c>
      <c r="S404" s="33"/>
      <c r="T404" s="33"/>
      <c r="U404" s="33"/>
      <c r="V404" s="34"/>
      <c r="W404" s="45">
        <v>1.868676860123442</v>
      </c>
      <c r="X404" s="40"/>
      <c r="Y404" s="37">
        <v>266753.81804808165</v>
      </c>
    </row>
    <row r="405" spans="1:25" ht="27" customHeight="1">
      <c r="A405" s="29">
        <v>401</v>
      </c>
      <c r="B405" s="30" t="s">
        <v>470</v>
      </c>
      <c r="C405" s="42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4"/>
      <c r="W405" s="34"/>
      <c r="X405" s="40"/>
      <c r="Y405" s="49"/>
    </row>
    <row r="406" spans="1:25" ht="13.5" customHeight="1">
      <c r="A406" s="29">
        <v>402</v>
      </c>
      <c r="B406" s="30" t="s">
        <v>300</v>
      </c>
      <c r="C406" s="42"/>
      <c r="D406" s="43">
        <v>179.50000000000003</v>
      </c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4"/>
      <c r="W406" s="34"/>
      <c r="X406" s="40"/>
      <c r="Y406" s="37">
        <v>179.50000000000003</v>
      </c>
    </row>
    <row r="407" spans="1:25" ht="13.5" customHeight="1">
      <c r="A407" s="29">
        <v>403</v>
      </c>
      <c r="B407" s="30" t="s">
        <v>301</v>
      </c>
      <c r="C407" s="48">
        <v>8.0779392519570656E-3</v>
      </c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4"/>
      <c r="W407" s="44">
        <v>1.0620615427717139E-2</v>
      </c>
      <c r="X407" s="40"/>
      <c r="Y407" s="54">
        <v>1.8698554679674205E-2</v>
      </c>
    </row>
    <row r="408" spans="1:25" ht="13.5" customHeight="1">
      <c r="A408" s="29">
        <v>404</v>
      </c>
      <c r="B408" s="30" t="s">
        <v>471</v>
      </c>
      <c r="C408" s="42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4"/>
      <c r="W408" s="34"/>
      <c r="X408" s="40"/>
      <c r="Y408" s="49"/>
    </row>
    <row r="409" spans="1:25" ht="13.5" customHeight="1">
      <c r="A409" s="29">
        <v>405</v>
      </c>
      <c r="B409" s="30" t="s">
        <v>302</v>
      </c>
      <c r="C409" s="31">
        <v>983.80682069742352</v>
      </c>
      <c r="D409" s="43">
        <v>286</v>
      </c>
      <c r="E409" s="43">
        <v>69.547868987857058</v>
      </c>
      <c r="F409" s="33"/>
      <c r="G409" s="33"/>
      <c r="H409" s="56">
        <v>0.48285876907448011</v>
      </c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4"/>
      <c r="W409" s="34"/>
      <c r="X409" s="40"/>
      <c r="Y409" s="37">
        <v>1339.8375484543551</v>
      </c>
    </row>
    <row r="410" spans="1:25" ht="13.5" customHeight="1">
      <c r="A410" s="29">
        <v>406</v>
      </c>
      <c r="B410" s="30" t="s">
        <v>472</v>
      </c>
      <c r="C410" s="42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4"/>
      <c r="W410" s="34"/>
      <c r="X410" s="40"/>
      <c r="Y410" s="49"/>
    </row>
    <row r="411" spans="1:25" ht="40.5" customHeight="1">
      <c r="A411" s="29">
        <v>407</v>
      </c>
      <c r="B411" s="30" t="s">
        <v>303</v>
      </c>
      <c r="C411" s="31">
        <v>17275.926840838121</v>
      </c>
      <c r="D411" s="43">
        <v>1762.9499999904999</v>
      </c>
      <c r="E411" s="43">
        <v>126.60590575761148</v>
      </c>
      <c r="F411" s="33"/>
      <c r="G411" s="33"/>
      <c r="H411" s="33"/>
      <c r="I411" s="43">
        <v>544122.03716306866</v>
      </c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4"/>
      <c r="W411" s="35">
        <v>87754.434505780446</v>
      </c>
      <c r="X411" s="40"/>
      <c r="Y411" s="37">
        <v>651041.95441543532</v>
      </c>
    </row>
    <row r="412" spans="1:25" ht="27" customHeight="1">
      <c r="A412" s="29">
        <v>408</v>
      </c>
      <c r="B412" s="30" t="s">
        <v>304</v>
      </c>
      <c r="C412" s="31">
        <v>244.69988161744166</v>
      </c>
      <c r="D412" s="43">
        <v>263.01250000204163</v>
      </c>
      <c r="E412" s="32">
        <v>9.223875755241437</v>
      </c>
      <c r="F412" s="33"/>
      <c r="G412" s="33"/>
      <c r="H412" s="33"/>
      <c r="I412" s="43">
        <v>327.02433080338045</v>
      </c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4"/>
      <c r="W412" s="35">
        <v>107.9959462222245</v>
      </c>
      <c r="X412" s="40"/>
      <c r="Y412" s="37">
        <v>951.95653440032959</v>
      </c>
    </row>
    <row r="413" spans="1:25" ht="27" customHeight="1">
      <c r="A413" s="29">
        <v>409</v>
      </c>
      <c r="B413" s="30" t="s">
        <v>305</v>
      </c>
      <c r="C413" s="31">
        <v>256.85067772130822</v>
      </c>
      <c r="D413" s="43">
        <v>1112.0000001569999</v>
      </c>
      <c r="E413" s="33"/>
      <c r="F413" s="33"/>
      <c r="G413" s="33"/>
      <c r="H413" s="33"/>
      <c r="I413" s="43">
        <v>72414.125149581159</v>
      </c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4"/>
      <c r="W413" s="35">
        <v>70828.39549573441</v>
      </c>
      <c r="X413" s="40"/>
      <c r="Y413" s="37">
        <v>144611.37132319389</v>
      </c>
    </row>
    <row r="414" spans="1:25" ht="27" customHeight="1">
      <c r="A414" s="29">
        <v>410</v>
      </c>
      <c r="B414" s="30" t="s">
        <v>306</v>
      </c>
      <c r="C414" s="31">
        <v>14466.405236480799</v>
      </c>
      <c r="D414" s="43">
        <v>1478.0714998549165</v>
      </c>
      <c r="E414" s="43">
        <v>138.93239604865778</v>
      </c>
      <c r="F414" s="33"/>
      <c r="G414" s="33"/>
      <c r="H414" s="33"/>
      <c r="I414" s="43">
        <v>2049.2052290639585</v>
      </c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4"/>
      <c r="W414" s="35">
        <v>1123.6583524501978</v>
      </c>
      <c r="X414" s="40"/>
      <c r="Y414" s="37">
        <v>19256.272713898532</v>
      </c>
    </row>
    <row r="415" spans="1:25" ht="13.5" customHeight="1">
      <c r="A415" s="29">
        <v>411</v>
      </c>
      <c r="B415" s="30" t="s">
        <v>307</v>
      </c>
      <c r="C415" s="31">
        <v>9237.7566302175528</v>
      </c>
      <c r="D415" s="33"/>
      <c r="E415" s="33"/>
      <c r="F415" s="43">
        <v>1400.3040387624073</v>
      </c>
      <c r="G415" s="33"/>
      <c r="H415" s="33"/>
      <c r="I415" s="33"/>
      <c r="J415" s="33"/>
      <c r="K415" s="43">
        <v>6728.040945308795</v>
      </c>
      <c r="L415" s="43">
        <v>4829.3369037476232</v>
      </c>
      <c r="M415" s="43">
        <v>125815.17526160755</v>
      </c>
      <c r="N415" s="43">
        <v>3552.8946095634565</v>
      </c>
      <c r="O415" s="43">
        <v>83538.042042509944</v>
      </c>
      <c r="P415" s="43">
        <v>9324.2076042019598</v>
      </c>
      <c r="Q415" s="43">
        <v>194.8238923943662</v>
      </c>
      <c r="R415" s="43">
        <v>1463.0915311032368</v>
      </c>
      <c r="S415" s="33"/>
      <c r="T415" s="33"/>
      <c r="U415" s="33"/>
      <c r="V415" s="34"/>
      <c r="W415" s="35">
        <v>15783.307027175644</v>
      </c>
      <c r="X415" s="36">
        <v>2509.7562669843305</v>
      </c>
      <c r="Y415" s="37">
        <v>264376.73675357684</v>
      </c>
    </row>
    <row r="416" spans="1:25" ht="13.5" customHeight="1">
      <c r="A416" s="29">
        <v>412</v>
      </c>
      <c r="B416" s="30" t="s">
        <v>308</v>
      </c>
      <c r="C416" s="38">
        <v>1.8817984596813491</v>
      </c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4"/>
      <c r="W416" s="35">
        <v>121.86905342809483</v>
      </c>
      <c r="X416" s="36">
        <v>19.42947008282227</v>
      </c>
      <c r="Y416" s="37">
        <v>143.18032197059844</v>
      </c>
    </row>
    <row r="417" spans="1:25" ht="13.5" customHeight="1">
      <c r="A417" s="29">
        <v>413</v>
      </c>
      <c r="B417" s="30" t="s">
        <v>309</v>
      </c>
      <c r="C417" s="42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4"/>
      <c r="W417" s="34"/>
      <c r="X417" s="40"/>
      <c r="Y417" s="49"/>
    </row>
    <row r="418" spans="1:25" ht="13.5" customHeight="1">
      <c r="A418" s="29">
        <v>414</v>
      </c>
      <c r="B418" s="30" t="s">
        <v>310</v>
      </c>
      <c r="C418" s="48">
        <v>6.6078136039074628E-2</v>
      </c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4"/>
      <c r="W418" s="45">
        <v>1.7968408745135331</v>
      </c>
      <c r="X418" s="40"/>
      <c r="Y418" s="41">
        <v>1.8629190105526077</v>
      </c>
    </row>
    <row r="419" spans="1:25" ht="13.5" customHeight="1">
      <c r="A419" s="29">
        <v>415</v>
      </c>
      <c r="B419" s="30" t="s">
        <v>311</v>
      </c>
      <c r="C419" s="31">
        <v>309.76228556507584</v>
      </c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4"/>
      <c r="W419" s="45">
        <v>4.7562386380824968</v>
      </c>
      <c r="X419" s="40"/>
      <c r="Y419" s="37">
        <v>314.51852420315834</v>
      </c>
    </row>
    <row r="420" spans="1:25" ht="13.5" customHeight="1">
      <c r="A420" s="29">
        <v>416</v>
      </c>
      <c r="B420" s="30" t="s">
        <v>312</v>
      </c>
      <c r="C420" s="42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4"/>
      <c r="W420" s="34"/>
      <c r="X420" s="40"/>
      <c r="Y420" s="49"/>
    </row>
    <row r="421" spans="1:25" ht="13.5" customHeight="1">
      <c r="A421" s="29">
        <v>417</v>
      </c>
      <c r="B421" s="30" t="s">
        <v>473</v>
      </c>
      <c r="C421" s="42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4"/>
      <c r="W421" s="34"/>
      <c r="X421" s="40"/>
      <c r="Y421" s="49"/>
    </row>
    <row r="422" spans="1:25" ht="13.5" customHeight="1">
      <c r="A422" s="29">
        <v>418</v>
      </c>
      <c r="B422" s="30" t="s">
        <v>313</v>
      </c>
      <c r="C422" s="46">
        <v>0.29219056074395833</v>
      </c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4"/>
      <c r="W422" s="39">
        <v>0.28490125960874607</v>
      </c>
      <c r="X422" s="40"/>
      <c r="Y422" s="47">
        <v>0.57709182035270445</v>
      </c>
    </row>
    <row r="423" spans="1:25" ht="13.5" customHeight="1">
      <c r="A423" s="29">
        <v>419</v>
      </c>
      <c r="B423" s="30" t="s">
        <v>314</v>
      </c>
      <c r="C423" s="42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4"/>
      <c r="W423" s="34"/>
      <c r="X423" s="40"/>
      <c r="Y423" s="49"/>
    </row>
    <row r="424" spans="1:25" ht="13.5" customHeight="1">
      <c r="A424" s="29">
        <v>420</v>
      </c>
      <c r="B424" s="30" t="s">
        <v>315</v>
      </c>
      <c r="C424" s="31">
        <v>3641.836375072071</v>
      </c>
      <c r="D424" s="33"/>
      <c r="E424" s="33"/>
      <c r="F424" s="43">
        <v>754.27720922369531</v>
      </c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4"/>
      <c r="W424" s="35">
        <v>32.962727860821012</v>
      </c>
      <c r="X424" s="40"/>
      <c r="Y424" s="37">
        <v>4429.0763121565878</v>
      </c>
    </row>
    <row r="425" spans="1:25" ht="13.5" customHeight="1">
      <c r="A425" s="29">
        <v>421</v>
      </c>
      <c r="B425" s="30" t="s">
        <v>474</v>
      </c>
      <c r="C425" s="42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4"/>
      <c r="W425" s="34"/>
      <c r="X425" s="40"/>
      <c r="Y425" s="49"/>
    </row>
    <row r="426" spans="1:25" ht="13.5" customHeight="1">
      <c r="A426" s="29">
        <v>422</v>
      </c>
      <c r="B426" s="30" t="s">
        <v>316</v>
      </c>
      <c r="C426" s="42"/>
      <c r="D426" s="43">
        <v>125</v>
      </c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4"/>
      <c r="W426" s="34"/>
      <c r="X426" s="40"/>
      <c r="Y426" s="37">
        <v>125</v>
      </c>
    </row>
    <row r="427" spans="1:25" ht="13.5" customHeight="1">
      <c r="A427" s="29">
        <v>423</v>
      </c>
      <c r="B427" s="30" t="s">
        <v>475</v>
      </c>
      <c r="C427" s="48">
        <v>1.9105247847399339E-3</v>
      </c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4"/>
      <c r="W427" s="34"/>
      <c r="X427" s="40"/>
      <c r="Y427" s="54">
        <v>1.9105247847399339E-3</v>
      </c>
    </row>
    <row r="428" spans="1:25" ht="13.5" customHeight="1">
      <c r="A428" s="29">
        <v>424</v>
      </c>
      <c r="B428" s="30" t="s">
        <v>317</v>
      </c>
      <c r="C428" s="42"/>
      <c r="D428" s="33"/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4"/>
      <c r="W428" s="34"/>
      <c r="X428" s="40"/>
      <c r="Y428" s="49"/>
    </row>
    <row r="429" spans="1:25" ht="13.5" customHeight="1">
      <c r="A429" s="29">
        <v>425</v>
      </c>
      <c r="B429" s="30" t="s">
        <v>476</v>
      </c>
      <c r="C429" s="42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4"/>
      <c r="W429" s="34"/>
      <c r="X429" s="40"/>
      <c r="Y429" s="49"/>
    </row>
    <row r="430" spans="1:25" ht="13.5" customHeight="1">
      <c r="A430" s="29">
        <v>426</v>
      </c>
      <c r="B430" s="30" t="s">
        <v>477</v>
      </c>
      <c r="C430" s="42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4"/>
      <c r="W430" s="34"/>
      <c r="X430" s="40"/>
      <c r="Y430" s="49"/>
    </row>
    <row r="431" spans="1:25" ht="13.5" customHeight="1">
      <c r="A431" s="29">
        <v>427</v>
      </c>
      <c r="B431" s="30" t="s">
        <v>318</v>
      </c>
      <c r="C431" s="42"/>
      <c r="D431" s="43">
        <v>50</v>
      </c>
      <c r="E431" s="43">
        <v>948.45608747375854</v>
      </c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4"/>
      <c r="W431" s="34"/>
      <c r="X431" s="40"/>
      <c r="Y431" s="37">
        <v>998.45608747375854</v>
      </c>
    </row>
    <row r="432" spans="1:25" ht="13.5" customHeight="1">
      <c r="A432" s="29">
        <v>428</v>
      </c>
      <c r="B432" s="30" t="s">
        <v>319</v>
      </c>
      <c r="C432" s="42"/>
      <c r="D432" s="43">
        <v>606.00000000000011</v>
      </c>
      <c r="E432" s="43">
        <v>418.80795675375839</v>
      </c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4"/>
      <c r="W432" s="34"/>
      <c r="X432" s="40"/>
      <c r="Y432" s="37">
        <v>1024.8079567537584</v>
      </c>
    </row>
    <row r="433" spans="1:25" ht="13.5" customHeight="1">
      <c r="A433" s="29">
        <v>429</v>
      </c>
      <c r="B433" s="30" t="s">
        <v>320</v>
      </c>
      <c r="C433" s="42"/>
      <c r="D433" s="43">
        <v>341.70000000000005</v>
      </c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4"/>
      <c r="W433" s="34"/>
      <c r="X433" s="40"/>
      <c r="Y433" s="37">
        <v>341.70000000000005</v>
      </c>
    </row>
    <row r="434" spans="1:25" ht="13.5" customHeight="1">
      <c r="A434" s="29">
        <v>430</v>
      </c>
      <c r="B434" s="30" t="s">
        <v>321</v>
      </c>
      <c r="C434" s="42"/>
      <c r="D434" s="33"/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4"/>
      <c r="W434" s="34"/>
      <c r="X434" s="40"/>
      <c r="Y434" s="49"/>
    </row>
    <row r="435" spans="1:25" ht="13.5" customHeight="1">
      <c r="A435" s="29">
        <v>431</v>
      </c>
      <c r="B435" s="30" t="s">
        <v>322</v>
      </c>
      <c r="C435" s="42"/>
      <c r="D435" s="43">
        <v>1965</v>
      </c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4"/>
      <c r="W435" s="34"/>
      <c r="X435" s="40"/>
      <c r="Y435" s="37">
        <v>1965</v>
      </c>
    </row>
    <row r="436" spans="1:25" ht="13.5" customHeight="1">
      <c r="A436" s="29">
        <v>432</v>
      </c>
      <c r="B436" s="30" t="s">
        <v>323</v>
      </c>
      <c r="C436" s="42"/>
      <c r="D436" s="43">
        <v>80.000000000000014</v>
      </c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4"/>
      <c r="W436" s="34"/>
      <c r="X436" s="40"/>
      <c r="Y436" s="37">
        <v>80.000000000000014</v>
      </c>
    </row>
    <row r="437" spans="1:25" ht="13.5" customHeight="1">
      <c r="A437" s="29">
        <v>433</v>
      </c>
      <c r="B437" s="30" t="s">
        <v>324</v>
      </c>
      <c r="C437" s="42"/>
      <c r="D437" s="43">
        <v>850</v>
      </c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4"/>
      <c r="W437" s="34"/>
      <c r="X437" s="40"/>
      <c r="Y437" s="37">
        <v>850</v>
      </c>
    </row>
    <row r="438" spans="1:25" ht="13.5" customHeight="1">
      <c r="A438" s="29">
        <v>434</v>
      </c>
      <c r="B438" s="30" t="s">
        <v>325</v>
      </c>
      <c r="C438" s="42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4"/>
      <c r="W438" s="34"/>
      <c r="X438" s="40"/>
      <c r="Y438" s="49"/>
    </row>
    <row r="439" spans="1:25" ht="13.5" customHeight="1">
      <c r="A439" s="29">
        <v>435</v>
      </c>
      <c r="B439" s="30" t="s">
        <v>326</v>
      </c>
      <c r="C439" s="42"/>
      <c r="D439" s="43">
        <v>22.4</v>
      </c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4"/>
      <c r="W439" s="34"/>
      <c r="X439" s="40"/>
      <c r="Y439" s="37">
        <v>22.4</v>
      </c>
    </row>
    <row r="440" spans="1:25" ht="13.5" customHeight="1">
      <c r="A440" s="29">
        <v>436</v>
      </c>
      <c r="B440" s="30" t="s">
        <v>327</v>
      </c>
      <c r="C440" s="42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4"/>
      <c r="W440" s="45">
        <v>1.7741046085170293</v>
      </c>
      <c r="X440" s="40"/>
      <c r="Y440" s="41">
        <v>1.7741046085170293</v>
      </c>
    </row>
    <row r="441" spans="1:25" ht="13.5" customHeight="1">
      <c r="A441" s="29">
        <v>437</v>
      </c>
      <c r="B441" s="30" t="s">
        <v>478</v>
      </c>
      <c r="C441" s="42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4"/>
      <c r="W441" s="34"/>
      <c r="X441" s="40"/>
      <c r="Y441" s="49"/>
    </row>
    <row r="442" spans="1:25" ht="13.5" customHeight="1">
      <c r="A442" s="29">
        <v>438</v>
      </c>
      <c r="B442" s="30" t="s">
        <v>328</v>
      </c>
      <c r="C442" s="31">
        <v>147.16281876804487</v>
      </c>
      <c r="D442" s="43">
        <v>79.39999997999999</v>
      </c>
      <c r="E442" s="32">
        <v>1.9766320874331949</v>
      </c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4"/>
      <c r="W442" s="44">
        <v>7.3004476360547547E-3</v>
      </c>
      <c r="X442" s="40"/>
      <c r="Y442" s="37">
        <v>228.54675128311411</v>
      </c>
    </row>
    <row r="443" spans="1:25" ht="13.5" customHeight="1">
      <c r="A443" s="29">
        <v>439</v>
      </c>
      <c r="B443" s="30" t="s">
        <v>329</v>
      </c>
      <c r="C443" s="42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4"/>
      <c r="W443" s="34"/>
      <c r="X443" s="40"/>
      <c r="Y443" s="49"/>
    </row>
    <row r="444" spans="1:25" ht="27" customHeight="1">
      <c r="A444" s="29">
        <v>440</v>
      </c>
      <c r="B444" s="30" t="s">
        <v>330</v>
      </c>
      <c r="C444" s="48">
        <v>1.6309045733986921E-2</v>
      </c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4"/>
      <c r="W444" s="35">
        <v>22.669460603583154</v>
      </c>
      <c r="X444" s="40"/>
      <c r="Y444" s="37">
        <v>22.685769649317141</v>
      </c>
    </row>
    <row r="445" spans="1:25" ht="27" customHeight="1">
      <c r="A445" s="29">
        <v>441</v>
      </c>
      <c r="B445" s="30" t="s">
        <v>479</v>
      </c>
      <c r="C445" s="42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4"/>
      <c r="W445" s="34"/>
      <c r="X445" s="40"/>
      <c r="Y445" s="49"/>
    </row>
    <row r="446" spans="1:25" ht="13.5" customHeight="1">
      <c r="A446" s="29">
        <v>442</v>
      </c>
      <c r="B446" s="30" t="s">
        <v>331</v>
      </c>
      <c r="C446" s="42"/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4"/>
      <c r="W446" s="34"/>
      <c r="X446" s="40"/>
      <c r="Y446" s="49"/>
    </row>
    <row r="447" spans="1:25" ht="13.5" customHeight="1">
      <c r="A447" s="29">
        <v>443</v>
      </c>
      <c r="B447" s="30" t="s">
        <v>332</v>
      </c>
      <c r="C447" s="42"/>
      <c r="D447" s="43">
        <v>370.50000000000006</v>
      </c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4"/>
      <c r="W447" s="34"/>
      <c r="X447" s="40"/>
      <c r="Y447" s="37">
        <v>370.50000000000006</v>
      </c>
    </row>
    <row r="448" spans="1:25" ht="13.5" customHeight="1">
      <c r="A448" s="29">
        <v>444</v>
      </c>
      <c r="B448" s="30" t="s">
        <v>333</v>
      </c>
      <c r="C448" s="42"/>
      <c r="D448" s="43">
        <v>29.199999999999996</v>
      </c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4"/>
      <c r="W448" s="34"/>
      <c r="X448" s="40"/>
      <c r="Y448" s="37">
        <v>29.199999999999996</v>
      </c>
    </row>
    <row r="449" spans="1:25" ht="13.5" customHeight="1">
      <c r="A449" s="29">
        <v>445</v>
      </c>
      <c r="B449" s="30" t="s">
        <v>334</v>
      </c>
      <c r="C449" s="42"/>
      <c r="D449" s="43">
        <v>294.2</v>
      </c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4"/>
      <c r="W449" s="34"/>
      <c r="X449" s="40"/>
      <c r="Y449" s="37">
        <v>294.2</v>
      </c>
    </row>
    <row r="450" spans="1:25" ht="13.5" customHeight="1">
      <c r="A450" s="29">
        <v>446</v>
      </c>
      <c r="B450" s="30" t="s">
        <v>480</v>
      </c>
      <c r="C450" s="42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4"/>
      <c r="W450" s="34"/>
      <c r="X450" s="40"/>
      <c r="Y450" s="49"/>
    </row>
    <row r="451" spans="1:25" ht="27" customHeight="1">
      <c r="A451" s="29">
        <v>447</v>
      </c>
      <c r="B451" s="30" t="s">
        <v>481</v>
      </c>
      <c r="C451" s="42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4"/>
      <c r="W451" s="34"/>
      <c r="X451" s="40"/>
      <c r="Y451" s="49"/>
    </row>
    <row r="452" spans="1:25" ht="27" customHeight="1">
      <c r="A452" s="29">
        <v>448</v>
      </c>
      <c r="B452" s="30" t="s">
        <v>335</v>
      </c>
      <c r="C452" s="31">
        <v>135.25465556008211</v>
      </c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4"/>
      <c r="W452" s="45">
        <v>2.2842160181792437</v>
      </c>
      <c r="X452" s="40"/>
      <c r="Y452" s="37">
        <v>137.53887157826136</v>
      </c>
    </row>
    <row r="453" spans="1:25" ht="13.5" customHeight="1">
      <c r="A453" s="29">
        <v>449</v>
      </c>
      <c r="B453" s="30" t="s">
        <v>336</v>
      </c>
      <c r="C453" s="42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4"/>
      <c r="W453" s="34"/>
      <c r="X453" s="40"/>
      <c r="Y453" s="49"/>
    </row>
    <row r="454" spans="1:25" ht="13.5" customHeight="1">
      <c r="A454" s="29">
        <v>450</v>
      </c>
      <c r="B454" s="30" t="s">
        <v>337</v>
      </c>
      <c r="C454" s="42"/>
      <c r="D454" s="43">
        <v>335.99999999999994</v>
      </c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4"/>
      <c r="W454" s="34"/>
      <c r="X454" s="40"/>
      <c r="Y454" s="37">
        <v>335.99999999999994</v>
      </c>
    </row>
    <row r="455" spans="1:25" ht="13.5" customHeight="1">
      <c r="A455" s="29">
        <v>451</v>
      </c>
      <c r="B455" s="30" t="s">
        <v>482</v>
      </c>
      <c r="C455" s="42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4"/>
      <c r="W455" s="34"/>
      <c r="X455" s="40"/>
      <c r="Y455" s="49"/>
    </row>
    <row r="456" spans="1:25" ht="13.5" customHeight="1">
      <c r="A456" s="29">
        <v>452</v>
      </c>
      <c r="B456" s="30" t="s">
        <v>338</v>
      </c>
      <c r="C456" s="38">
        <v>4.6403169674014935</v>
      </c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4"/>
      <c r="W456" s="34"/>
      <c r="X456" s="40"/>
      <c r="Y456" s="41">
        <v>4.6403169674014935</v>
      </c>
    </row>
    <row r="457" spans="1:25" ht="13.5" customHeight="1">
      <c r="A457" s="29">
        <v>453</v>
      </c>
      <c r="B457" s="30" t="s">
        <v>339</v>
      </c>
      <c r="C457" s="31">
        <v>20.327075915391347</v>
      </c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4"/>
      <c r="W457" s="35">
        <v>1261.7214285085049</v>
      </c>
      <c r="X457" s="40"/>
      <c r="Y457" s="37">
        <v>1282.0485044238962</v>
      </c>
    </row>
    <row r="458" spans="1:25" ht="13.5" customHeight="1">
      <c r="A458" s="29">
        <v>454</v>
      </c>
      <c r="B458" s="30" t="s">
        <v>483</v>
      </c>
      <c r="C458" s="42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4"/>
      <c r="W458" s="34"/>
      <c r="X458" s="40"/>
      <c r="Y458" s="49"/>
    </row>
    <row r="459" spans="1:25" ht="13.5" customHeight="1">
      <c r="A459" s="29">
        <v>455</v>
      </c>
      <c r="B459" s="30" t="s">
        <v>340</v>
      </c>
      <c r="C459" s="31">
        <v>74.529146101065706</v>
      </c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4"/>
      <c r="W459" s="35">
        <v>1983.2317029475025</v>
      </c>
      <c r="X459" s="40"/>
      <c r="Y459" s="37">
        <v>2057.7608490485682</v>
      </c>
    </row>
    <row r="460" spans="1:25" ht="13.5" customHeight="1">
      <c r="A460" s="29">
        <v>456</v>
      </c>
      <c r="B460" s="30" t="s">
        <v>341</v>
      </c>
      <c r="C460" s="42"/>
      <c r="D460" s="43">
        <v>56.000000000000007</v>
      </c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4"/>
      <c r="W460" s="34"/>
      <c r="X460" s="40"/>
      <c r="Y460" s="37">
        <v>56.000000000000007</v>
      </c>
    </row>
    <row r="461" spans="1:25" ht="13.5" customHeight="1">
      <c r="A461" s="29">
        <v>457</v>
      </c>
      <c r="B461" s="30" t="s">
        <v>342</v>
      </c>
      <c r="C461" s="42"/>
      <c r="D461" s="33"/>
      <c r="E461" s="43">
        <v>2959.1844531381803</v>
      </c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4"/>
      <c r="W461" s="34"/>
      <c r="X461" s="40"/>
      <c r="Y461" s="37">
        <v>2959.1844531381803</v>
      </c>
    </row>
    <row r="462" spans="1:25" ht="13.5" customHeight="1">
      <c r="A462" s="29">
        <v>458</v>
      </c>
      <c r="B462" s="30" t="s">
        <v>484</v>
      </c>
      <c r="C462" s="42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4"/>
      <c r="W462" s="34"/>
      <c r="X462" s="40"/>
      <c r="Y462" s="49"/>
    </row>
    <row r="463" spans="1:25">
      <c r="A463" s="29">
        <v>459</v>
      </c>
      <c r="B463" s="30" t="s">
        <v>485</v>
      </c>
      <c r="C463" s="42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4"/>
      <c r="W463" s="35">
        <v>14.98601849885358</v>
      </c>
      <c r="X463" s="40"/>
      <c r="Y463" s="37">
        <v>14.98601849885358</v>
      </c>
    </row>
    <row r="464" spans="1:25">
      <c r="A464" s="29">
        <v>460</v>
      </c>
      <c r="B464" s="30" t="s">
        <v>486</v>
      </c>
      <c r="C464" s="38">
        <v>7.8507176510110428</v>
      </c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4"/>
      <c r="W464" s="34"/>
      <c r="X464" s="40"/>
      <c r="Y464" s="41">
        <v>7.8507176510110428</v>
      </c>
    </row>
    <row r="465" spans="1:25">
      <c r="A465" s="29">
        <v>461</v>
      </c>
      <c r="B465" s="30" t="s">
        <v>487</v>
      </c>
      <c r="C465" s="31">
        <v>50.928370121917411</v>
      </c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4"/>
      <c r="W465" s="34"/>
      <c r="X465" s="40"/>
      <c r="Y465" s="37">
        <v>50.928370121917411</v>
      </c>
    </row>
    <row r="466" spans="1:25">
      <c r="A466" s="29">
        <v>462</v>
      </c>
      <c r="B466" s="30" t="s">
        <v>488</v>
      </c>
      <c r="C466" s="42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4"/>
      <c r="W466" s="34"/>
      <c r="X466" s="40"/>
      <c r="Y466" s="49"/>
    </row>
    <row r="467" spans="1:25">
      <c r="A467" s="13" t="s">
        <v>25</v>
      </c>
      <c r="B467" s="14"/>
      <c r="C467" s="1">
        <f t="shared" ref="C467:T467" si="0">SUM(C5:C246)+C247/10^6+SUM(C248:C466)</f>
        <v>2503140.6172733945</v>
      </c>
      <c r="D467" s="2">
        <f t="shared" si="0"/>
        <v>108900.72500045874</v>
      </c>
      <c r="E467" s="2">
        <f t="shared" si="0"/>
        <v>16829.208721557367</v>
      </c>
      <c r="F467" s="2">
        <f t="shared" si="0"/>
        <v>48743.385351457786</v>
      </c>
      <c r="G467" s="2">
        <f t="shared" si="0"/>
        <v>2595294.5183501486</v>
      </c>
      <c r="H467" s="2">
        <f t="shared" si="0"/>
        <v>1736.874511427766</v>
      </c>
      <c r="I467" s="2">
        <f t="shared" si="0"/>
        <v>913570.5928849997</v>
      </c>
      <c r="J467" s="2">
        <f t="shared" si="0"/>
        <v>553308.308151506</v>
      </c>
      <c r="K467" s="2">
        <f t="shared" si="0"/>
        <v>42689.452368240549</v>
      </c>
      <c r="L467" s="2">
        <f t="shared" si="0"/>
        <v>71818.184780101437</v>
      </c>
      <c r="M467" s="2">
        <f t="shared" si="0"/>
        <v>2007602.6449568258</v>
      </c>
      <c r="N467" s="2">
        <f t="shared" si="0"/>
        <v>146466.74695698102</v>
      </c>
      <c r="O467" s="2">
        <f t="shared" si="0"/>
        <v>252643.62567835842</v>
      </c>
      <c r="P467" s="2">
        <f t="shared" si="0"/>
        <v>64321.405006522284</v>
      </c>
      <c r="Q467" s="2">
        <f t="shared" si="0"/>
        <v>591.40403005673204</v>
      </c>
      <c r="R467" s="2">
        <f t="shared" si="0"/>
        <v>11978.000908840648</v>
      </c>
      <c r="S467" s="2">
        <f t="shared" si="0"/>
        <v>5386.6055661101054</v>
      </c>
      <c r="T467" s="2">
        <f t="shared" si="0"/>
        <v>605615.32054837223</v>
      </c>
      <c r="U467" s="3">
        <f>SUM(U5:U466)</f>
        <v>2176.1087409866359</v>
      </c>
      <c r="V467" s="4">
        <f>SUM(V5:V246)+V247/10^6+SUM(V248:V466)</f>
        <v>0</v>
      </c>
      <c r="W467" s="4">
        <f>SUM(W5:W246)+W247/10^6+SUM(W248:W466)</f>
        <v>665334.66876766516</v>
      </c>
      <c r="X467" s="5">
        <f>SUM(X5:X246)+X247/10^6+SUM(X248:X466)</f>
        <v>13944.91521473152</v>
      </c>
      <c r="Y467" s="6">
        <f>SUM(Y5:Y246)+Y247/10^6+SUM(Y248:Y466)</f>
        <v>10629917.207203863</v>
      </c>
    </row>
  </sheetData>
  <mergeCells count="7">
    <mergeCell ref="A467:B467"/>
    <mergeCell ref="A1:Y1"/>
    <mergeCell ref="A2:B2"/>
    <mergeCell ref="C2:Y2"/>
    <mergeCell ref="A3:A4"/>
    <mergeCell ref="B3:B4"/>
    <mergeCell ref="Y3:Y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6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総括表27</vt:lpstr>
      <vt:lpstr>総括表27!Print_Titles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利晃</dc:creator>
  <cp:lastModifiedBy>　MHIR</cp:lastModifiedBy>
  <cp:lastPrinted>2018-02-23T05:42:11Z</cp:lastPrinted>
  <dcterms:created xsi:type="dcterms:W3CDTF">2011-02-08T01:24:12Z</dcterms:created>
  <dcterms:modified xsi:type="dcterms:W3CDTF">2019-02-08T04:13:16Z</dcterms:modified>
</cp:coreProperties>
</file>