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6" sheetId="21" r:id="rId1"/>
  </sheets>
  <definedNames>
    <definedName name="_xlnm._FilterDatabase" localSheetId="0" hidden="1">総括表26!$A$4:$FY$325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総括表26!$1:$4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<sst xmlns="http://schemas.openxmlformats.org/spreadsheetml/2006/main" count="491" uniqueCount="489">
  <si>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</si>
  <si>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</si>
  <si>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</si>
  <si>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</si>
  <si>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</si>
  <si>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</si>
  <si>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</si>
  <si>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</si>
  <si>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</si>
  <si>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</si>
  <si>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</si>
  <si>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</si>
  <si>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</si>
  <si>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</si>
  <si>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</si>
  <si>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</si>
  <si>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</si>
  <si>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</si>
  <si>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</si>
  <si>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</si>
  <si>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</si>
  <si>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</si>
  <si>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</si>
  <si>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</si>
  <si>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</si>
  <si>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</si>
  <si>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</si>
  <si>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</si>
  <si>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</si>
  <si>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</si>
  <si>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</si>
  <si>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</si>
  <si>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</si>
  <si>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</si>
  <si>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</si>
  <si>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</si>
  <si>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</si>
  <si>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</si>
  <si>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</si>
  <si>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</si>
  <si>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</si>
  <si>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</si>
  <si>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</si>
  <si>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</si>
  <si>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</si>
  <si>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</si>
  <si>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</si>
  <si>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</si>
  <si>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</si>
  <si>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</si>
  <si>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</si>
  <si>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</si>
  <si>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</si>
  <si>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</si>
  <si>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</si>
  <si>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</si>
  <si>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</si>
  <si>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</si>
  <si>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</si>
  <si>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</si>
  <si>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</si>
  <si>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</si>
  <si>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</si>
  <si>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</si>
  <si>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</si>
  <si>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</si>
  <si>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</si>
  <si>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</si>
  <si>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</si>
  <si>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</si>
  <si>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</si>
  <si>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</si>
  <si>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</si>
  <si>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</si>
  <si>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</si>
  <si>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</si>
  <si>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</si>
  <si>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</si>
  <si>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</si>
  <si>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</si>
  <si>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</si>
  <si>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</si>
  <si>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</si>
  <si>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</si>
  <si>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</si>
  <si>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</si>
  <si>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</si>
  <si>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</si>
  <si>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</si>
  <si>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</si>
  <si>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</si>
  <si>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</si>
  <si>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</si>
  <si>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</si>
  <si>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</si>
  <si>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</si>
  <si>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</si>
  <si>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</si>
  <si>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</si>
  <si>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</si>
  <si>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</si>
  <si>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</si>
  <si>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</si>
  <si>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</si>
  <si>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</si>
  <si>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</si>
  <si>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</si>
  <si>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</si>
  <si>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</si>
  <si>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</si>
  <si>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</si>
  <si>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</si>
  <si>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</si>
  <si>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</si>
  <si>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</si>
  <si>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</si>
  <si>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</si>
  <si>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</si>
  <si>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</si>
  <si>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</si>
  <si>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</si>
  <si>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</si>
  <si>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</si>
  <si>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</si>
  <si>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</si>
  <si>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</si>
  <si>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</si>
  <si>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</si>
  <si>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</si>
  <si>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</si>
  <si>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</si>
  <si>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</si>
  <si>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</si>
  <si>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</si>
  <si>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</si>
  <si>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</si>
  <si>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</si>
  <si>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</si>
  <si>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</si>
  <si>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</si>
  <si>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</si>
  <si>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</si>
  <si>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</si>
  <si>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</si>
  <si>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</si>
  <si>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</si>
  <si>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</si>
  <si>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</si>
  <si>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</si>
  <si>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</si>
  <si>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</si>
  <si>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</si>
  <si>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</si>
  <si>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</si>
  <si>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</si>
  <si>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</si>
  <si>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</si>
  <si>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</si>
  <si>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</si>
  <si>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</si>
  <si>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</si>
  <si>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</si>
  <si>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</si>
  <si>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</si>
  <si>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</si>
  <si>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</si>
  <si>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</si>
  <si>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</si>
  <si>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</si>
  <si>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</si>
  <si>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</si>
  <si>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</si>
  <si>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</si>
  <si>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</si>
  <si>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</si>
  <si>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</si>
  <si>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</si>
  <si>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</si>
  <si>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</si>
  <si>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</si>
  <si>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</si>
  <si>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</si>
  <si>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</si>
  <si>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</si>
  <si>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</si>
  <si>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</si>
  <si>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</si>
  <si>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</si>
  <si>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</si>
  <si>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</si>
  <si>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</si>
  <si>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</si>
  <si>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</si>
  <si>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</si>
  <si>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</si>
  <si>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</si>
  <si>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</si>
  <si>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</si>
  <si>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</si>
  <si>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</si>
  <si>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</si>
  <si>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</si>
  <si>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</si>
  <si>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</si>
  <si>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</si>
  <si>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</si>
  <si>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</si>
  <si>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</si>
  <si>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</si>
  <si>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</si>
  <si>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</si>
  <si>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</si>
  <si>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</si>
  <si>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</si>
  <si>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</si>
  <si>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</si>
  <si>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</si>
  <si>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</si>
  <si>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</si>
  <si>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</si>
  <si>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</si>
  <si>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</si>
  <si>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</si>
  <si>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</si>
  <si>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</si>
  <si>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</si>
  <si>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</si>
  <si>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</si>
  <si>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</si>
  <si>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</si>
  <si>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</si>
  <si>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</si>
  <si>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</si>
  <si>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</si>
  <si>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</si>
  <si>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</si>
  <si>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</si>
  <si>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</si>
  <si>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</si>
  <si>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</si>
  <si>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</si>
  <si>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</si>
  <si>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</si>
  <si>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</si>
  <si>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</si>
  <si>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</si>
  <si>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</si>
  <si>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</si>
  <si>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</si>
  <si>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</si>
  <si>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</si>
  <si>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</si>
  <si>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</si>
  <si>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</si>
  <si>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</si>
  <si>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</si>
  <si>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</si>
  <si>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</si>
  <si>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</si>
  <si>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</si>
  <si>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</si>
  <si>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</si>
  <si>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</si>
  <si>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</si>
  <si>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</si>
  <si>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</si>
  <si>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</si>
  <si>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</si>
  <si>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</si>
  <si>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</si>
  <si>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</si>
  <si>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</si>
  <si>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</si>
  <si>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</si>
  <si>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</si>
  <si>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</si>
  <si>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</si>
  <si>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</si>
  <si>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</si>
  <si>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</si>
  <si>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</si>
  <si>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</si>
  <si>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</si>
  <si>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</si>
  <si>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</si>
  <si>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</si>
  <si>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</si>
  <si>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</si>
  <si>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</si>
  <si>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</si>
  <si>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</si>
  <si>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</si>
  <si>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</si>
  <si>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</si>
  <si>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</si>
  <si>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</si>
  <si>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</si>
  <si>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</si>
  <si>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</si>
  <si>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</si>
  <si>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</si>
  <si>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</si>
  <si>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</si>
  <si>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</si>
  <si>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</si>
  <si>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</si>
  <si>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</si>
  <si>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</si>
  <si>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</si>
  <si>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</si>
  <si>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</si>
  <si>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</si>
  <si>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</si>
  <si>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</si>
  <si>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</si>
  <si>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</si>
  <si>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</si>
  <si>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</si>
  <si>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</si>
  <si>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</si>
  <si>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</si>
  <si>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</si>
  <si>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</si>
  <si>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</si>
  <si>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</si>
  <si>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</si>
  <si>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</si>
  <si>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</si>
  <si>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</si>
  <si>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</si>
  <si>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</si>
  <si>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</si>
  <si>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</si>
  <si>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</si>
  <si>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</si>
  <si>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</si>
  <si>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</si>
  <si>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</si>
  <si>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</si>
  <si>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</si>
  <si>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</si>
  <si>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</si>
  <si>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</si>
  <si>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総括表26　排出源別・対象化学物質別の排出量推計結果（平成29年度：京都府）［１．対象業種を営む事業者からのすそ切り以下～22．一般廃棄物処理施設］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</si>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</sst>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67.701986585138542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409.47732671327793</v>
      </c>
      <c r="X5" s="36">
        <v>22.444033535903934</v>
      </c>
      <c r="Y5" s="37">
        <v>500.62334683432039</v>
      </c>
    </row>
    <row r="6" spans="1:25" ht="13.5" customHeight="1">
      <c r="A6" s="29">
        <v>2</v>
      </c>
      <c r="B6" s="30" t="s">
        <v>28</v>
      </c>
      <c r="C6" s="38">
        <v>1.8436888332361605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1.6908750939172847</v>
      </c>
      <c r="X6" s="40"/>
      <c r="Y6" s="41">
        <v>3.534563927153445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416.91613324905416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416.91613324905416</v>
      </c>
    </row>
    <row r="8" spans="1:25" ht="13.5" customHeight="1">
      <c r="A8" s="29">
        <v>4</v>
      </c>
      <c r="B8" s="30" t="s">
        <v>30</v>
      </c>
      <c r="C8" s="31">
        <v>36.091194629430902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4">
        <v>0.22085091569997645</v>
      </c>
      <c r="X8" s="40"/>
      <c r="Y8" s="37">
        <v>36.312045545130879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416.91613324905416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416.91613324905416</v>
      </c>
    </row>
    <row r="10" spans="1:25" ht="13.5" customHeight="1">
      <c r="A10" s="29">
        <v>6</v>
      </c>
      <c r="B10" s="30" t="s">
        <v>32</v>
      </c>
      <c r="C10" s="45">
        <v>0.26288009209386221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6">
        <v>0.26288009209386221</v>
      </c>
    </row>
    <row r="11" spans="1:25" ht="13.5" customHeight="1">
      <c r="A11" s="29">
        <v>7</v>
      </c>
      <c r="B11" s="30" t="s">
        <v>33</v>
      </c>
      <c r="C11" s="31">
        <v>18.983704462961104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7">
        <v>5.8424421492354953E-2</v>
      </c>
      <c r="X11" s="40"/>
      <c r="Y11" s="37">
        <v>19.042128884453458</v>
      </c>
    </row>
    <row r="12" spans="1:25" ht="13.5" customHeight="1">
      <c r="A12" s="29">
        <v>8</v>
      </c>
      <c r="B12" s="30" t="s">
        <v>34</v>
      </c>
      <c r="C12" s="48">
        <v>4.6901485950405185E-2</v>
      </c>
      <c r="D12" s="33"/>
      <c r="E12" s="33"/>
      <c r="F12" s="43">
        <v>416.91613324905416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416.96303473500456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278.05052649845851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4">
        <v>0.75994232676091422</v>
      </c>
      <c r="X13" s="40"/>
      <c r="Y13" s="37">
        <v>278.8104688252194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124.87156607393213</v>
      </c>
      <c r="L14" s="43">
        <v>897.02350342374609</v>
      </c>
      <c r="M14" s="43">
        <v>4393.0640666224217</v>
      </c>
      <c r="N14" s="43">
        <v>85.158622601916719</v>
      </c>
      <c r="O14" s="43">
        <v>1031.6032541117997</v>
      </c>
      <c r="P14" s="43">
        <v>43.018928915305352</v>
      </c>
      <c r="Q14" s="43">
        <v>179.52414085841366</v>
      </c>
      <c r="R14" s="33"/>
      <c r="S14" s="33"/>
      <c r="T14" s="33"/>
      <c r="U14" s="33"/>
      <c r="V14" s="34"/>
      <c r="W14" s="34"/>
      <c r="X14" s="40"/>
      <c r="Y14" s="37">
        <v>6754.2640826075358</v>
      </c>
    </row>
    <row r="15" spans="1:25" ht="13.5" customHeight="1">
      <c r="A15" s="29">
        <v>11</v>
      </c>
      <c r="B15" s="30" t="s">
        <v>37</v>
      </c>
      <c r="C15" s="45">
        <v>0.13622059449166377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6">
        <v>0.13622059449166377</v>
      </c>
    </row>
    <row r="16" spans="1:25" ht="13.5" customHeight="1">
      <c r="A16" s="29">
        <v>12</v>
      </c>
      <c r="B16" s="30" t="s">
        <v>38</v>
      </c>
      <c r="C16" s="48">
        <v>5.3466924215384883E-3</v>
      </c>
      <c r="D16" s="33"/>
      <c r="E16" s="33"/>
      <c r="F16" s="33"/>
      <c r="G16" s="33"/>
      <c r="H16" s="33"/>
      <c r="I16" s="33"/>
      <c r="J16" s="33"/>
      <c r="K16" s="43">
        <v>611.15005762692579</v>
      </c>
      <c r="L16" s="43">
        <v>4931.1590827837308</v>
      </c>
      <c r="M16" s="43">
        <v>25322.964363472045</v>
      </c>
      <c r="N16" s="43">
        <v>468.2642700452065</v>
      </c>
      <c r="O16" s="43">
        <v>4364.2836776172262</v>
      </c>
      <c r="P16" s="43">
        <v>554.43771071940887</v>
      </c>
      <c r="Q16" s="43">
        <v>239.36552114455162</v>
      </c>
      <c r="R16" s="33"/>
      <c r="S16" s="33"/>
      <c r="T16" s="33"/>
      <c r="U16" s="33"/>
      <c r="V16" s="34"/>
      <c r="W16" s="47">
        <v>1.1309357996105518E-3</v>
      </c>
      <c r="X16" s="40"/>
      <c r="Y16" s="37">
        <v>36491.631161037316</v>
      </c>
    </row>
    <row r="17" spans="1:25" ht="13.5" customHeight="1">
      <c r="A17" s="29">
        <v>13</v>
      </c>
      <c r="B17" s="30" t="s">
        <v>39</v>
      </c>
      <c r="C17" s="31">
        <v>184.44216223963105</v>
      </c>
      <c r="D17" s="43">
        <v>26.999999999999996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392.26414568001854</v>
      </c>
      <c r="X17" s="40"/>
      <c r="Y17" s="37">
        <v>603.70630791964959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9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9"/>
    </row>
    <row r="22" spans="1:25" ht="13.5" customHeight="1">
      <c r="A22" s="29">
        <v>18</v>
      </c>
      <c r="B22" s="30" t="s">
        <v>42</v>
      </c>
      <c r="C22" s="45">
        <v>0.14176652789617292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3.2095727384853072</v>
      </c>
      <c r="X22" s="40"/>
      <c r="Y22" s="41">
        <v>3.3513392663814803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31">
        <v>208.98565775460116</v>
      </c>
      <c r="D24" s="33"/>
      <c r="E24" s="33"/>
      <c r="F24" s="33"/>
      <c r="G24" s="33"/>
      <c r="H24" s="33"/>
      <c r="I24" s="43">
        <v>17778.004817310059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47515.882722117443</v>
      </c>
      <c r="X24" s="40"/>
      <c r="Y24" s="37">
        <v>65502.873197182103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43">
        <v>73.200000000000017</v>
      </c>
      <c r="E26" s="43">
        <v>57.084314138919652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130.28431413891968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43">
        <v>28.7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28.7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32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2</v>
      </c>
    </row>
    <row r="34" spans="1:25" ht="40.5" customHeight="1">
      <c r="A34" s="29">
        <v>30</v>
      </c>
      <c r="B34" s="30" t="s">
        <v>52</v>
      </c>
      <c r="C34" s="31">
        <v>2036.4993033139544</v>
      </c>
      <c r="D34" s="43">
        <v>271.24999998024998</v>
      </c>
      <c r="E34" s="43">
        <v>136.02874952709891</v>
      </c>
      <c r="F34" s="33"/>
      <c r="G34" s="33"/>
      <c r="H34" s="33"/>
      <c r="I34" s="43">
        <v>75542.361441116722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59944.984553902214</v>
      </c>
      <c r="X34" s="40"/>
      <c r="Y34" s="37">
        <v>137931.12404784025</v>
      </c>
    </row>
    <row r="35" spans="1:25" ht="13.5" customHeight="1">
      <c r="A35" s="29">
        <v>31</v>
      </c>
      <c r="B35" s="30" t="s">
        <v>53</v>
      </c>
      <c r="C35" s="31">
        <v>220.45412813902831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2.5109145152599996</v>
      </c>
      <c r="W35" s="35">
        <v>336.88606562818399</v>
      </c>
      <c r="X35" s="40"/>
      <c r="Y35" s="37">
        <v>559.8511082824723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0">
        <v>0.89866654952124114</v>
      </c>
      <c r="R37" s="33"/>
      <c r="S37" s="33"/>
      <c r="T37" s="33"/>
      <c r="U37" s="33"/>
      <c r="V37" s="34"/>
      <c r="W37" s="34"/>
      <c r="X37" s="40"/>
      <c r="Y37" s="46">
        <v>0.89866654952124114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7815.0577647596438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7815.0577647596438</v>
      </c>
    </row>
    <row r="41" spans="1:25" ht="13.5" customHeight="1">
      <c r="A41" s="29">
        <v>37</v>
      </c>
      <c r="B41" s="30" t="s">
        <v>56</v>
      </c>
      <c r="C41" s="38">
        <v>5.9374006316349153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9">
        <v>5.5484236321939973</v>
      </c>
      <c r="X41" s="40"/>
      <c r="Y41" s="37">
        <v>11.485824263828913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49"/>
    </row>
    <row r="45" spans="1:25" ht="13.5" customHeight="1">
      <c r="A45" s="29">
        <v>41</v>
      </c>
      <c r="B45" s="30" t="s">
        <v>58</v>
      </c>
      <c r="C45" s="42"/>
      <c r="D45" s="32">
        <v>7.0000000000000009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41">
        <v>7.0000000000000009</v>
      </c>
    </row>
    <row r="46" spans="1:25" ht="13.5" customHeight="1">
      <c r="A46" s="29">
        <v>42</v>
      </c>
      <c r="B46" s="30" t="s">
        <v>353</v>
      </c>
      <c r="C46" s="45">
        <v>0.14467284645035472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6">
        <v>0.14467284645035472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1">
        <v>1.0690922961125234E-4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1.0690922961125234E-4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32">
        <v>7.0000000000000009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1">
        <v>7.0000000000000009</v>
      </c>
    </row>
    <row r="51" spans="1:25" ht="13.5" customHeight="1">
      <c r="A51" s="29">
        <v>47</v>
      </c>
      <c r="B51" s="30" t="s">
        <v>60</v>
      </c>
      <c r="C51" s="42"/>
      <c r="D51" s="43">
        <v>50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50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43">
        <v>26.599999999999998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26.599999999999998</v>
      </c>
    </row>
    <row r="54" spans="1:25" ht="13.5" customHeight="1">
      <c r="A54" s="29">
        <v>50</v>
      </c>
      <c r="B54" s="30" t="s">
        <v>63</v>
      </c>
      <c r="C54" s="42"/>
      <c r="D54" s="43">
        <v>600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600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18.656648397353202</v>
      </c>
      <c r="X55" s="40"/>
      <c r="Y55" s="37">
        <v>18.656648397353202</v>
      </c>
    </row>
    <row r="56" spans="1:25" ht="13.5" customHeight="1">
      <c r="A56" s="29">
        <v>52</v>
      </c>
      <c r="B56" s="30" t="s">
        <v>65</v>
      </c>
      <c r="C56" s="42"/>
      <c r="D56" s="43">
        <v>40.000000000000007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40.000000000000007</v>
      </c>
    </row>
    <row r="57" spans="1:25" ht="13.5" customHeight="1">
      <c r="A57" s="29">
        <v>53</v>
      </c>
      <c r="B57" s="30" t="s">
        <v>66</v>
      </c>
      <c r="C57" s="31">
        <v>67701.55031554935</v>
      </c>
      <c r="D57" s="43">
        <v>3158.5909996408004</v>
      </c>
      <c r="E57" s="43">
        <v>84.45498608111356</v>
      </c>
      <c r="F57" s="33"/>
      <c r="G57" s="43">
        <v>82516.871714656038</v>
      </c>
      <c r="H57" s="33"/>
      <c r="I57" s="33"/>
      <c r="J57" s="33"/>
      <c r="K57" s="43">
        <v>1304.7082020727607</v>
      </c>
      <c r="L57" s="33"/>
      <c r="M57" s="43">
        <v>60297.995955507351</v>
      </c>
      <c r="N57" s="43">
        <v>5367.4612501571319</v>
      </c>
      <c r="O57" s="43">
        <v>1157.6290645037288</v>
      </c>
      <c r="P57" s="43">
        <v>2993.2619870898407</v>
      </c>
      <c r="Q57" s="43">
        <v>59.841380286137905</v>
      </c>
      <c r="R57" s="33"/>
      <c r="S57" s="33"/>
      <c r="T57" s="33"/>
      <c r="U57" s="33"/>
      <c r="V57" s="34"/>
      <c r="W57" s="35">
        <v>33.911591292618205</v>
      </c>
      <c r="X57" s="40"/>
      <c r="Y57" s="37">
        <v>224676.2774468369</v>
      </c>
    </row>
    <row r="58" spans="1:25" ht="13.5" customHeight="1">
      <c r="A58" s="29">
        <v>54</v>
      </c>
      <c r="B58" s="30" t="s">
        <v>67</v>
      </c>
      <c r="C58" s="42"/>
      <c r="D58" s="43">
        <v>115.49999999999999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115.49999999999999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31">
        <v>701.52536824227514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556.56772592412221</v>
      </c>
      <c r="X60" s="40"/>
      <c r="Y60" s="37">
        <v>1258.0930941663973</v>
      </c>
    </row>
    <row r="61" spans="1:25" ht="13.5" customHeight="1">
      <c r="A61" s="29">
        <v>57</v>
      </c>
      <c r="B61" s="30" t="s">
        <v>69</v>
      </c>
      <c r="C61" s="31">
        <v>869.57104089417021</v>
      </c>
      <c r="D61" s="33"/>
      <c r="E61" s="43">
        <v>16.167703089822961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4">
        <v>0.94238803033088936</v>
      </c>
      <c r="X61" s="40"/>
      <c r="Y61" s="37">
        <v>886.68113201432402</v>
      </c>
    </row>
    <row r="62" spans="1:25" ht="13.5" customHeight="1">
      <c r="A62" s="29">
        <v>58</v>
      </c>
      <c r="B62" s="30" t="s">
        <v>70</v>
      </c>
      <c r="C62" s="31">
        <v>51.760977384181217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4">
        <v>0.79983294514947234</v>
      </c>
      <c r="X62" s="40"/>
      <c r="Y62" s="37">
        <v>52.560810329330693</v>
      </c>
    </row>
    <row r="63" spans="1:25" ht="13.5" customHeight="1">
      <c r="A63" s="29">
        <v>59</v>
      </c>
      <c r="B63" s="30" t="s">
        <v>71</v>
      </c>
      <c r="C63" s="48">
        <v>3.333408242390045E-2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7">
        <v>2.863729480359364E-3</v>
      </c>
      <c r="X63" s="40"/>
      <c r="Y63" s="53">
        <v>3.6197811904259816E-2</v>
      </c>
    </row>
    <row r="64" spans="1:25" ht="13.5" customHeight="1">
      <c r="A64" s="29">
        <v>60</v>
      </c>
      <c r="B64" s="30" t="s">
        <v>72</v>
      </c>
      <c r="C64" s="38">
        <v>8.8545778827809105</v>
      </c>
      <c r="D64" s="33"/>
      <c r="E64" s="33"/>
      <c r="F64" s="33"/>
      <c r="G64" s="33"/>
      <c r="H64" s="33"/>
      <c r="I64" s="43">
        <v>174.1329281888232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189.00001509683563</v>
      </c>
      <c r="X64" s="40"/>
      <c r="Y64" s="37">
        <v>371.98752116843974</v>
      </c>
    </row>
    <row r="65" spans="1:25" ht="13.5" customHeight="1">
      <c r="A65" s="29">
        <v>61</v>
      </c>
      <c r="B65" s="30" t="s">
        <v>73</v>
      </c>
      <c r="C65" s="42"/>
      <c r="D65" s="43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75</v>
      </c>
    </row>
    <row r="66" spans="1:25" ht="13.5" customHeight="1">
      <c r="A66" s="29">
        <v>62</v>
      </c>
      <c r="B66" s="30" t="s">
        <v>74</v>
      </c>
      <c r="C66" s="42"/>
      <c r="D66" s="43">
        <v>1115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1115</v>
      </c>
    </row>
    <row r="67" spans="1:25" ht="13.5" customHeight="1">
      <c r="A67" s="29">
        <v>63</v>
      </c>
      <c r="B67" s="30" t="s">
        <v>75</v>
      </c>
      <c r="C67" s="42"/>
      <c r="D67" s="43">
        <v>188.99999993000003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188.99999993000003</v>
      </c>
    </row>
    <row r="68" spans="1:25" ht="13.5" customHeight="1">
      <c r="A68" s="29">
        <v>64</v>
      </c>
      <c r="B68" s="30" t="s">
        <v>76</v>
      </c>
      <c r="C68" s="42"/>
      <c r="D68" s="43">
        <v>444.53999999980016</v>
      </c>
      <c r="E68" s="43">
        <v>53.519966448165619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498.05996644796579</v>
      </c>
    </row>
    <row r="69" spans="1:25" ht="13.5" customHeight="1">
      <c r="A69" s="29">
        <v>65</v>
      </c>
      <c r="B69" s="30" t="s">
        <v>358</v>
      </c>
      <c r="C69" s="48">
        <v>4.7774848161384324E-2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3">
        <v>4.7774848161384324E-2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8">
        <v>5.2972417427410032E-2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3">
        <v>5.2972417427410032E-2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9">
        <v>8.0262270473598285</v>
      </c>
      <c r="X73" s="40"/>
      <c r="Y73" s="41">
        <v>8.0262270473598285</v>
      </c>
    </row>
    <row r="74" spans="1:25" ht="27" customHeight="1">
      <c r="A74" s="29">
        <v>70</v>
      </c>
      <c r="B74" s="30" t="s">
        <v>78</v>
      </c>
      <c r="C74" s="42"/>
      <c r="D74" s="32">
        <v>5.0005000000000006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41">
        <v>5.0005000000000006</v>
      </c>
    </row>
    <row r="75" spans="1:25" ht="13.5" customHeight="1">
      <c r="A75" s="29">
        <v>71</v>
      </c>
      <c r="B75" s="30" t="s">
        <v>79</v>
      </c>
      <c r="C75" s="45">
        <v>0.63813753494763092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6">
        <v>0.63813753494763092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45">
        <v>0.17845430893854983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2.9617506988378561E-2</v>
      </c>
      <c r="X77" s="40"/>
      <c r="Y77" s="46">
        <v>0.20807181592692839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8">
        <v>4.0554511744498839E-2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5.4050738775860001</v>
      </c>
      <c r="W79" s="47">
        <v>9.0140815270392707E-2</v>
      </c>
      <c r="X79" s="36">
        <v>15.809077954223147</v>
      </c>
      <c r="Y79" s="37">
        <v>21.344847158824038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1.2</v>
      </c>
      <c r="X80" s="40"/>
      <c r="Y80" s="41">
        <v>1.2</v>
      </c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31">
        <v>121519.85804794767</v>
      </c>
      <c r="D84" s="43">
        <v>3749.3119995934007</v>
      </c>
      <c r="E84" s="43">
        <v>244.71579948502614</v>
      </c>
      <c r="F84" s="43">
        <v>968.55665256587406</v>
      </c>
      <c r="G84" s="43">
        <v>135767.19085086585</v>
      </c>
      <c r="H84" s="43">
        <v>67845.914309940228</v>
      </c>
      <c r="I84" s="33"/>
      <c r="J84" s="33"/>
      <c r="K84" s="43">
        <v>6746.8367890624149</v>
      </c>
      <c r="L84" s="33"/>
      <c r="M84" s="43">
        <v>240188.40371084277</v>
      </c>
      <c r="N84" s="43">
        <v>15422.447834379167</v>
      </c>
      <c r="O84" s="43">
        <v>5573.5574803040863</v>
      </c>
      <c r="P84" s="43">
        <v>7234.913880069068</v>
      </c>
      <c r="Q84" s="43">
        <v>239.36552114455162</v>
      </c>
      <c r="R84" s="33"/>
      <c r="S84" s="33"/>
      <c r="T84" s="33"/>
      <c r="U84" s="33"/>
      <c r="V84" s="34"/>
      <c r="W84" s="35">
        <v>103.35200099237645</v>
      </c>
      <c r="X84" s="40"/>
      <c r="Y84" s="37">
        <v>605604.42487719248</v>
      </c>
    </row>
    <row r="85" spans="1:25" ht="13.5" customHeight="1">
      <c r="A85" s="29">
        <v>81</v>
      </c>
      <c r="B85" s="30" t="s">
        <v>85</v>
      </c>
      <c r="C85" s="54">
        <v>1.6157304806875623E-5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1.6157304806875623E-5</v>
      </c>
    </row>
    <row r="86" spans="1:25" ht="13.5" customHeight="1">
      <c r="A86" s="29">
        <v>82</v>
      </c>
      <c r="B86" s="30" t="s">
        <v>86</v>
      </c>
      <c r="C86" s="38">
        <v>4.2851969956309359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30.362055577522874</v>
      </c>
      <c r="X86" s="40"/>
      <c r="Y86" s="37">
        <v>34.647252573153807</v>
      </c>
    </row>
    <row r="87" spans="1:25" ht="13.5" customHeight="1">
      <c r="A87" s="29">
        <v>83</v>
      </c>
      <c r="B87" s="30" t="s">
        <v>87</v>
      </c>
      <c r="C87" s="31">
        <v>812.86320379516985</v>
      </c>
      <c r="D87" s="33"/>
      <c r="E87" s="33"/>
      <c r="F87" s="33"/>
      <c r="G87" s="33"/>
      <c r="H87" s="33"/>
      <c r="I87" s="33"/>
      <c r="J87" s="33"/>
      <c r="K87" s="33"/>
      <c r="L87" s="33"/>
      <c r="M87" s="43">
        <v>1240.6014860316811</v>
      </c>
      <c r="N87" s="33"/>
      <c r="O87" s="33"/>
      <c r="P87" s="33"/>
      <c r="Q87" s="33"/>
      <c r="R87" s="33"/>
      <c r="S87" s="33"/>
      <c r="T87" s="33"/>
      <c r="U87" s="33"/>
      <c r="V87" s="34"/>
      <c r="W87" s="39">
        <v>1.3261684240252112</v>
      </c>
      <c r="X87" s="40"/>
      <c r="Y87" s="37">
        <v>2054.7908582508762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9"/>
    </row>
    <row r="89" spans="1:25" ht="13.5" customHeight="1">
      <c r="A89" s="29">
        <v>85</v>
      </c>
      <c r="B89" s="30" t="s">
        <v>89</v>
      </c>
      <c r="C89" s="31">
        <v>32.107235609751832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4">
        <v>0.43183385228934518</v>
      </c>
      <c r="X89" s="40"/>
      <c r="Y89" s="37">
        <v>32.539069462041176</v>
      </c>
    </row>
    <row r="90" spans="1:25" ht="13.5" customHeight="1">
      <c r="A90" s="29">
        <v>86</v>
      </c>
      <c r="B90" s="30" t="s">
        <v>90</v>
      </c>
      <c r="C90" s="48">
        <v>5.7623814587628441E-3</v>
      </c>
      <c r="D90" s="33"/>
      <c r="E90" s="43">
        <v>82.241061782339969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7">
        <v>4.0024113087410986E-3</v>
      </c>
      <c r="X90" s="40"/>
      <c r="Y90" s="37">
        <v>82.250826575107482</v>
      </c>
    </row>
    <row r="91" spans="1:25" ht="13.5" customHeight="1">
      <c r="A91" s="29">
        <v>87</v>
      </c>
      <c r="B91" s="30" t="s">
        <v>91</v>
      </c>
      <c r="C91" s="31">
        <v>40.196106907375913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56.825960082200005</v>
      </c>
      <c r="W91" s="35">
        <v>43.527940957129474</v>
      </c>
      <c r="X91" s="36">
        <v>60.480500455968482</v>
      </c>
      <c r="Y91" s="37">
        <v>201.03050840267389</v>
      </c>
    </row>
    <row r="92" spans="1:25" ht="13.5" customHeight="1">
      <c r="A92" s="29">
        <v>88</v>
      </c>
      <c r="B92" s="30" t="s">
        <v>92</v>
      </c>
      <c r="C92" s="45">
        <v>0.86560310788937744</v>
      </c>
      <c r="D92" s="33"/>
      <c r="E92" s="33"/>
      <c r="F92" s="33"/>
      <c r="G92" s="43">
        <v>89.527427173924295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90.393030281813665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43">
        <v>43.9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43.9</v>
      </c>
    </row>
    <row r="95" spans="1:25" ht="13.5" customHeight="1">
      <c r="A95" s="29">
        <v>91</v>
      </c>
      <c r="B95" s="30" t="s">
        <v>95</v>
      </c>
      <c r="C95" s="42"/>
      <c r="D95" s="43">
        <v>292.50000000000006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292.50000000000006</v>
      </c>
    </row>
    <row r="96" spans="1:25" ht="13.5" customHeight="1">
      <c r="A96" s="29">
        <v>92</v>
      </c>
      <c r="B96" s="30" t="s">
        <v>96</v>
      </c>
      <c r="C96" s="42"/>
      <c r="D96" s="43">
        <v>75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75</v>
      </c>
    </row>
    <row r="97" spans="1:25" ht="13.5" customHeight="1">
      <c r="A97" s="29">
        <v>93</v>
      </c>
      <c r="B97" s="30" t="s">
        <v>97</v>
      </c>
      <c r="C97" s="42"/>
      <c r="D97" s="43">
        <v>251.1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251.1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1.3054617392700005</v>
      </c>
      <c r="Y98" s="41">
        <v>1.3054617392700005</v>
      </c>
    </row>
    <row r="99" spans="1:25" ht="13.5" customHeight="1">
      <c r="A99" s="29">
        <v>95</v>
      </c>
      <c r="B99" s="30" t="s">
        <v>99</v>
      </c>
      <c r="C99" s="42"/>
      <c r="D99" s="43">
        <v>62.000000039499994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62.000000039499994</v>
      </c>
    </row>
    <row r="100" spans="1:25" ht="13.5" customHeight="1">
      <c r="A100" s="29">
        <v>96</v>
      </c>
      <c r="B100" s="30" t="s">
        <v>100</v>
      </c>
      <c r="C100" s="42"/>
      <c r="D100" s="43">
        <v>11.305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11.305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9"/>
    </row>
    <row r="104" spans="1:25" ht="13.5" customHeight="1">
      <c r="A104" s="29">
        <v>100</v>
      </c>
      <c r="B104" s="30" t="s">
        <v>102</v>
      </c>
      <c r="C104" s="42"/>
      <c r="D104" s="43">
        <v>246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246</v>
      </c>
    </row>
    <row r="105" spans="1:25" ht="13.5" customHeight="1">
      <c r="A105" s="29">
        <v>101</v>
      </c>
      <c r="B105" s="30" t="s">
        <v>103</v>
      </c>
      <c r="C105" s="42"/>
      <c r="D105" s="43">
        <v>86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86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5765.1878476555976</v>
      </c>
      <c r="U107" s="33"/>
      <c r="V107" s="34"/>
      <c r="W107" s="34"/>
      <c r="X107" s="40"/>
      <c r="Y107" s="37">
        <v>5765.1878476555976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115845.21614602581</v>
      </c>
      <c r="U108" s="33"/>
      <c r="V108" s="34"/>
      <c r="W108" s="34"/>
      <c r="X108" s="40"/>
      <c r="Y108" s="37">
        <v>115845.21614602581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43">
        <v>639.04999999999995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639.04999999999995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9"/>
    </row>
    <row r="118" spans="1:25" ht="13.5" customHeight="1">
      <c r="A118" s="29">
        <v>114</v>
      </c>
      <c r="B118" s="30" t="s">
        <v>108</v>
      </c>
      <c r="C118" s="42"/>
      <c r="D118" s="32">
        <v>2.8000000000000003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1">
        <v>2.8000000000000003</v>
      </c>
    </row>
    <row r="119" spans="1:25" ht="13.5" customHeight="1">
      <c r="A119" s="29">
        <v>115</v>
      </c>
      <c r="B119" s="30" t="s">
        <v>109</v>
      </c>
      <c r="C119" s="42"/>
      <c r="D119" s="43">
        <v>176.50000000000003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176.50000000000003</v>
      </c>
    </row>
    <row r="120" spans="1:25" ht="13.5" customHeight="1">
      <c r="A120" s="29">
        <v>116</v>
      </c>
      <c r="B120" s="30" t="s">
        <v>110</v>
      </c>
      <c r="C120" s="4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49"/>
    </row>
    <row r="121" spans="1:25" ht="13.5" customHeight="1">
      <c r="A121" s="29">
        <v>117</v>
      </c>
      <c r="B121" s="30" t="s">
        <v>111</v>
      </c>
      <c r="C121" s="42"/>
      <c r="D121" s="43">
        <v>210.00000000000003</v>
      </c>
      <c r="E121" s="32">
        <v>8.9096213263809343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218.90962132638097</v>
      </c>
    </row>
    <row r="122" spans="1:25" ht="13.5" customHeight="1">
      <c r="A122" s="29">
        <v>118</v>
      </c>
      <c r="B122" s="30" t="s">
        <v>112</v>
      </c>
      <c r="C122" s="42"/>
      <c r="D122" s="32">
        <v>2.0700000000000003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41">
        <v>2.0700000000000003</v>
      </c>
    </row>
    <row r="123" spans="1:25" ht="13.5" customHeight="1">
      <c r="A123" s="29">
        <v>119</v>
      </c>
      <c r="B123" s="30" t="s">
        <v>113</v>
      </c>
      <c r="C123" s="42"/>
      <c r="D123" s="43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22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9"/>
    </row>
    <row r="129" spans="1:25" ht="13.5" customHeight="1">
      <c r="A129" s="29">
        <v>125</v>
      </c>
      <c r="B129" s="30" t="s">
        <v>117</v>
      </c>
      <c r="C129" s="31">
        <v>168.52242370239497</v>
      </c>
      <c r="D129" s="43">
        <v>98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10.412421263922829</v>
      </c>
      <c r="X129" s="40"/>
      <c r="Y129" s="37">
        <v>276.93484496631783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91.138600912312697</v>
      </c>
      <c r="U130" s="33"/>
      <c r="V130" s="34"/>
      <c r="W130" s="34"/>
      <c r="X130" s="40"/>
      <c r="Y130" s="37">
        <v>91.138600912312697</v>
      </c>
    </row>
    <row r="131" spans="1:25" ht="13.5" customHeight="1">
      <c r="A131" s="29">
        <v>127</v>
      </c>
      <c r="B131" s="30" t="s">
        <v>119</v>
      </c>
      <c r="C131" s="31">
        <v>293.30091254072295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1322.6304887089993</v>
      </c>
      <c r="T131" s="33"/>
      <c r="U131" s="33"/>
      <c r="V131" s="34"/>
      <c r="W131" s="35">
        <v>584.1783986149876</v>
      </c>
      <c r="X131" s="40"/>
      <c r="Y131" s="37">
        <v>2200.1097998647101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31">
        <v>28.695641185695685</v>
      </c>
      <c r="D136" s="33"/>
      <c r="E136" s="57">
        <v>3.4769253956608522E-2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3.0395280974199999</v>
      </c>
      <c r="W136" s="35">
        <v>275.88827079488601</v>
      </c>
      <c r="X136" s="40"/>
      <c r="Y136" s="37">
        <v>307.65820933195829</v>
      </c>
    </row>
    <row r="137" spans="1:25" ht="27" customHeight="1">
      <c r="A137" s="29">
        <v>133</v>
      </c>
      <c r="B137" s="30" t="s">
        <v>121</v>
      </c>
      <c r="C137" s="31">
        <v>1124.2163280943689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7">
        <v>2.3269815890252184E-2</v>
      </c>
      <c r="X137" s="40"/>
      <c r="Y137" s="37">
        <v>1124.2395979102591</v>
      </c>
    </row>
    <row r="138" spans="1:25" ht="13.5" customHeight="1">
      <c r="A138" s="29">
        <v>134</v>
      </c>
      <c r="B138" s="30" t="s">
        <v>122</v>
      </c>
      <c r="C138" s="31">
        <v>163.88193974137695</v>
      </c>
      <c r="D138" s="33"/>
      <c r="E138" s="33"/>
      <c r="F138" s="43">
        <v>329.2972638188071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4">
        <v>0.27163719578144374</v>
      </c>
      <c r="X138" s="40"/>
      <c r="Y138" s="37">
        <v>493.45084075596554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32">
        <v>2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1">
        <v>2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9"/>
    </row>
    <row r="143" spans="1:25" ht="13.5" customHeight="1">
      <c r="A143" s="29">
        <v>139</v>
      </c>
      <c r="B143" s="30" t="s">
        <v>125</v>
      </c>
      <c r="C143" s="42"/>
      <c r="D143" s="32">
        <v>1.4000000042</v>
      </c>
      <c r="E143" s="43">
        <v>25.439862821011179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26.839862825211178</v>
      </c>
    </row>
    <row r="144" spans="1:25" ht="13.5" customHeight="1">
      <c r="A144" s="29">
        <v>140</v>
      </c>
      <c r="B144" s="30" t="s">
        <v>126</v>
      </c>
      <c r="C144" s="42"/>
      <c r="D144" s="43">
        <v>10.9200000001</v>
      </c>
      <c r="E144" s="32">
        <v>6.7320183585186051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17.652018358618605</v>
      </c>
    </row>
    <row r="145" spans="1:25" ht="13.5" customHeight="1">
      <c r="A145" s="29">
        <v>141</v>
      </c>
      <c r="B145" s="30" t="s">
        <v>127</v>
      </c>
      <c r="C145" s="42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49"/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31">
        <v>67.821992544163578</v>
      </c>
      <c r="D148" s="33"/>
      <c r="E148" s="33"/>
      <c r="F148" s="33"/>
      <c r="G148" s="33"/>
      <c r="H148" s="33"/>
      <c r="I148" s="33"/>
      <c r="J148" s="33"/>
      <c r="K148" s="33"/>
      <c r="L148" s="43">
        <v>356.39223278480699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424.21422532897054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49"/>
    </row>
    <row r="151" spans="1:25" ht="13.5" customHeight="1">
      <c r="A151" s="29">
        <v>147</v>
      </c>
      <c r="B151" s="30" t="s">
        <v>131</v>
      </c>
      <c r="C151" s="42"/>
      <c r="D151" s="43">
        <v>113.99999999999999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113.99999999999999</v>
      </c>
    </row>
    <row r="152" spans="1:25" ht="13.5" customHeight="1">
      <c r="A152" s="29">
        <v>148</v>
      </c>
      <c r="B152" s="30" t="s">
        <v>132</v>
      </c>
      <c r="C152" s="42"/>
      <c r="D152" s="43">
        <v>265.60000000000008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265.60000000000008</v>
      </c>
    </row>
    <row r="153" spans="1:25" ht="13.5" customHeight="1">
      <c r="A153" s="29">
        <v>149</v>
      </c>
      <c r="B153" s="30" t="s">
        <v>386</v>
      </c>
      <c r="C153" s="45">
        <v>0.17488948072941415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6">
        <v>0.17488948072941415</v>
      </c>
    </row>
    <row r="154" spans="1:25" ht="13.5" customHeight="1">
      <c r="A154" s="29">
        <v>150</v>
      </c>
      <c r="B154" s="30" t="s">
        <v>133</v>
      </c>
      <c r="C154" s="31">
        <v>28.232156325551497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28.232156325551497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43">
        <v>449.50000000000017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449.50000000000017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806.66968107814864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806.66968107814864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45">
        <v>0.11324237976825839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6">
        <v>0.11324237976825839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31">
        <v>60.045451223719375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1.3118513924727402</v>
      </c>
      <c r="X161" s="40"/>
      <c r="Y161" s="37">
        <v>61.357302616192115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8608.2232611059007</v>
      </c>
      <c r="U165" s="33"/>
      <c r="V165" s="34"/>
      <c r="W165" s="34"/>
      <c r="X165" s="40"/>
      <c r="Y165" s="37">
        <v>8608.2232611059007</v>
      </c>
    </row>
    <row r="166" spans="1:25" ht="13.5" customHeight="1">
      <c r="A166" s="29">
        <v>162</v>
      </c>
      <c r="B166" s="30" t="s">
        <v>140</v>
      </c>
      <c r="C166" s="42"/>
      <c r="D166" s="43">
        <v>360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360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2736.9184967509905</v>
      </c>
      <c r="U168" s="33"/>
      <c r="V168" s="34"/>
      <c r="W168" s="34"/>
      <c r="X168" s="40"/>
      <c r="Y168" s="37">
        <v>2736.9184967509905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43">
        <v>276.19999985000004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276.19999985000004</v>
      </c>
    </row>
    <row r="173" spans="1:25" ht="13.5" customHeight="1">
      <c r="A173" s="29">
        <v>169</v>
      </c>
      <c r="B173" s="30" t="s">
        <v>143</v>
      </c>
      <c r="C173" s="42"/>
      <c r="D173" s="43">
        <v>1180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1180</v>
      </c>
    </row>
    <row r="174" spans="1:25" ht="13.5" customHeight="1">
      <c r="A174" s="29">
        <v>170</v>
      </c>
      <c r="B174" s="30" t="s">
        <v>144</v>
      </c>
      <c r="C174" s="42"/>
      <c r="D174" s="57">
        <v>6.9999999999999993E-2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53">
        <v>6.9999999999999993E-2</v>
      </c>
    </row>
    <row r="175" spans="1:25" ht="13.5" customHeight="1">
      <c r="A175" s="29">
        <v>171</v>
      </c>
      <c r="B175" s="30" t="s">
        <v>145</v>
      </c>
      <c r="C175" s="42"/>
      <c r="D175" s="43">
        <v>64.3</v>
      </c>
      <c r="E175" s="43">
        <v>36.003562472068126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100.30356247206812</v>
      </c>
    </row>
    <row r="176" spans="1:25" ht="13.5" customHeight="1">
      <c r="A176" s="29">
        <v>172</v>
      </c>
      <c r="B176" s="30" t="s">
        <v>146</v>
      </c>
      <c r="C176" s="42"/>
      <c r="D176" s="43">
        <v>351.32000000000005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351.32000000000005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43">
        <v>27.9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27.9</v>
      </c>
    </row>
    <row r="179" spans="1:25" ht="13.5" customHeight="1">
      <c r="A179" s="29">
        <v>175</v>
      </c>
      <c r="B179" s="30" t="s">
        <v>148</v>
      </c>
      <c r="C179" s="42"/>
      <c r="D179" s="43">
        <v>258.7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258.7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13635.048298286805</v>
      </c>
      <c r="U180" s="33"/>
      <c r="V180" s="34"/>
      <c r="W180" s="34"/>
      <c r="X180" s="40"/>
      <c r="Y180" s="37">
        <v>13635.048298286805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43">
        <v>9167.5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9167.5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45">
        <v>0.48754296860816682</v>
      </c>
      <c r="D185" s="33"/>
      <c r="E185" s="43">
        <v>631.83365385925276</v>
      </c>
      <c r="F185" s="33"/>
      <c r="G185" s="33"/>
      <c r="H185" s="33"/>
      <c r="I185" s="33"/>
      <c r="J185" s="43">
        <v>157572.83596478292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7">
        <v>1.5423004424404752E-2</v>
      </c>
      <c r="X185" s="40"/>
      <c r="Y185" s="37">
        <v>158205.17258461521</v>
      </c>
    </row>
    <row r="186" spans="1:25" ht="13.5" customHeight="1">
      <c r="A186" s="29">
        <v>182</v>
      </c>
      <c r="B186" s="30" t="s">
        <v>153</v>
      </c>
      <c r="C186" s="42"/>
      <c r="D186" s="43">
        <v>20.999999999999996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20.999999999999996</v>
      </c>
    </row>
    <row r="187" spans="1:25" ht="13.5" customHeight="1">
      <c r="A187" s="29">
        <v>183</v>
      </c>
      <c r="B187" s="30" t="s">
        <v>154</v>
      </c>
      <c r="C187" s="42"/>
      <c r="D187" s="43">
        <v>882.00000000000011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882.00000000000011</v>
      </c>
    </row>
    <row r="188" spans="1:25" ht="13.5" customHeight="1">
      <c r="A188" s="29">
        <v>184</v>
      </c>
      <c r="B188" s="30" t="s">
        <v>155</v>
      </c>
      <c r="C188" s="42"/>
      <c r="D188" s="43">
        <v>274.50000000670002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274.50000000670002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16022.346657985367</v>
      </c>
      <c r="U189" s="33"/>
      <c r="V189" s="34"/>
      <c r="W189" s="34"/>
      <c r="X189" s="40"/>
      <c r="Y189" s="37">
        <v>16022.346657985367</v>
      </c>
    </row>
    <row r="190" spans="1:25" ht="13.5" customHeight="1">
      <c r="A190" s="29">
        <v>186</v>
      </c>
      <c r="B190" s="30" t="s">
        <v>157</v>
      </c>
      <c r="C190" s="31">
        <v>28137.356982804744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46.975469742586895</v>
      </c>
      <c r="X190" s="40"/>
      <c r="Y190" s="37">
        <v>28184.332452547329</v>
      </c>
    </row>
    <row r="191" spans="1:25" ht="13.5" customHeight="1">
      <c r="A191" s="29">
        <v>187</v>
      </c>
      <c r="B191" s="30" t="s">
        <v>158</v>
      </c>
      <c r="C191" s="42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49"/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9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43">
        <v>288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288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43">
        <v>94.999999715000001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94.999999715000001</v>
      </c>
    </row>
    <row r="200" spans="1:25" ht="13.5" customHeight="1">
      <c r="A200" s="29">
        <v>196</v>
      </c>
      <c r="B200" s="30" t="s">
        <v>164</v>
      </c>
      <c r="C200" s="42"/>
      <c r="D200" s="43">
        <v>468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468</v>
      </c>
    </row>
    <row r="201" spans="1:25" ht="13.5" customHeight="1">
      <c r="A201" s="29">
        <v>197</v>
      </c>
      <c r="B201" s="30" t="s">
        <v>165</v>
      </c>
      <c r="C201" s="42"/>
      <c r="D201" s="43">
        <v>196.00000001199999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196.00000001199999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9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43">
        <v>41.999999999999993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41.999999999999993</v>
      </c>
    </row>
    <row r="211" spans="1:25" ht="27" customHeight="1">
      <c r="A211" s="29">
        <v>207</v>
      </c>
      <c r="B211" s="30" t="s">
        <v>171</v>
      </c>
      <c r="C211" s="38">
        <v>5.4989739000900393</v>
      </c>
      <c r="D211" s="32">
        <v>5</v>
      </c>
      <c r="E211" s="43">
        <v>37.868405161881533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4">
        <v>0.15712353941954732</v>
      </c>
      <c r="X211" s="40"/>
      <c r="Y211" s="37">
        <v>48.52450260139112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317.11909806914093</v>
      </c>
      <c r="T213" s="33"/>
      <c r="U213" s="33"/>
      <c r="V213" s="34"/>
      <c r="W213" s="35">
        <v>401.06050314144261</v>
      </c>
      <c r="X213" s="40"/>
      <c r="Y213" s="37">
        <v>718.17960121058354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9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43">
        <v>1863.6399998500001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1863.6399998500001</v>
      </c>
    </row>
    <row r="217" spans="1:25" ht="13.5" customHeight="1">
      <c r="A217" s="29">
        <v>213</v>
      </c>
      <c r="B217" s="30" t="s">
        <v>175</v>
      </c>
      <c r="C217" s="31">
        <v>241.52579424739909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31.669160008416259</v>
      </c>
      <c r="X217" s="40"/>
      <c r="Y217" s="37">
        <v>273.19495425581533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8">
        <v>1.0312852418236682E-2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3">
        <v>1.0312852418236682E-2</v>
      </c>
    </row>
    <row r="221" spans="1:25" ht="13.5" customHeight="1">
      <c r="A221" s="29">
        <v>217</v>
      </c>
      <c r="B221" s="30" t="s">
        <v>176</v>
      </c>
      <c r="C221" s="42"/>
      <c r="D221" s="43">
        <v>75.000000000000014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75.000000000000014</v>
      </c>
    </row>
    <row r="222" spans="1:25" ht="13.5" customHeight="1">
      <c r="A222" s="29">
        <v>218</v>
      </c>
      <c r="B222" s="30" t="s">
        <v>177</v>
      </c>
      <c r="C222" s="38">
        <v>7.5281018847974135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4">
        <v>0.66420139686357427</v>
      </c>
      <c r="X222" s="40"/>
      <c r="Y222" s="41">
        <v>8.1923032816609869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43">
        <v>273.00000000000006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273.00000000000006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73.077489632349682</v>
      </c>
      <c r="D228" s="33"/>
      <c r="E228" s="33"/>
      <c r="F228" s="33"/>
      <c r="G228" s="33"/>
      <c r="H228" s="33"/>
      <c r="I228" s="43">
        <v>7966.9352490807951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261.13909450444982</v>
      </c>
      <c r="X228" s="40"/>
      <c r="Y228" s="37">
        <v>8301.1518332175947</v>
      </c>
    </row>
    <row r="229" spans="1:25" ht="13.5" customHeight="1">
      <c r="A229" s="29">
        <v>225</v>
      </c>
      <c r="B229" s="30" t="s">
        <v>181</v>
      </c>
      <c r="C229" s="42"/>
      <c r="D229" s="43">
        <v>100</v>
      </c>
      <c r="E229" s="32">
        <v>3.0832112533757887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103.08321125337579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43">
        <v>134.99999995000002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134.99999995000002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43">
        <v>1030.08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1030.08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9"/>
    </row>
    <row r="236" spans="1:25" ht="13.5" customHeight="1">
      <c r="A236" s="29">
        <v>232</v>
      </c>
      <c r="B236" s="30" t="s">
        <v>185</v>
      </c>
      <c r="C236" s="31">
        <v>29480.91631672499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29480.91631672499</v>
      </c>
    </row>
    <row r="237" spans="1:25" ht="13.5" customHeight="1">
      <c r="A237" s="29">
        <v>233</v>
      </c>
      <c r="B237" s="30" t="s">
        <v>186</v>
      </c>
      <c r="C237" s="42"/>
      <c r="D237" s="43">
        <v>56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56</v>
      </c>
    </row>
    <row r="238" spans="1:25" ht="13.5" customHeight="1">
      <c r="A238" s="29">
        <v>234</v>
      </c>
      <c r="B238" s="30" t="s">
        <v>187</v>
      </c>
      <c r="C238" s="48">
        <v>3.4222256214314489E-2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3">
        <v>3.4222256214314489E-2</v>
      </c>
    </row>
    <row r="239" spans="1:25" ht="13.5" customHeight="1">
      <c r="A239" s="29">
        <v>235</v>
      </c>
      <c r="B239" s="30" t="s">
        <v>417</v>
      </c>
      <c r="C239" s="54">
        <v>4.0438560407440906E-5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5">
        <v>4.0438560407440906E-5</v>
      </c>
    </row>
    <row r="240" spans="1:25" ht="13.5" customHeight="1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49"/>
    </row>
    <row r="241" spans="1:25" ht="13.5" customHeight="1">
      <c r="A241" s="29">
        <v>237</v>
      </c>
      <c r="B241" s="30" t="s">
        <v>189</v>
      </c>
      <c r="C241" s="45">
        <v>0.64653116737037175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58.411800828680008</v>
      </c>
      <c r="W241" s="34"/>
      <c r="X241" s="36">
        <v>32.473775554987469</v>
      </c>
      <c r="Y241" s="37">
        <v>91.532107551037853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45">
        <v>0.95925754201085345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6">
        <v>0.95925754201085345</v>
      </c>
    </row>
    <row r="244" spans="1:25" ht="13.5" customHeight="1">
      <c r="A244" s="29">
        <v>240</v>
      </c>
      <c r="B244" s="30" t="s">
        <v>191</v>
      </c>
      <c r="C244" s="31">
        <v>2688.8672138895736</v>
      </c>
      <c r="D244" s="33"/>
      <c r="E244" s="33"/>
      <c r="F244" s="33"/>
      <c r="G244" s="43">
        <v>135.67186323634172</v>
      </c>
      <c r="H244" s="33"/>
      <c r="I244" s="33"/>
      <c r="J244" s="33"/>
      <c r="K244" s="43">
        <v>883.31901686653555</v>
      </c>
      <c r="L244" s="33"/>
      <c r="M244" s="43">
        <v>12424.240418482779</v>
      </c>
      <c r="N244" s="43">
        <v>2863.0309449756264</v>
      </c>
      <c r="O244" s="43">
        <v>1091.8027378578549</v>
      </c>
      <c r="P244" s="43">
        <v>1667.4577801281196</v>
      </c>
      <c r="Q244" s="33"/>
      <c r="R244" s="33"/>
      <c r="S244" s="33"/>
      <c r="T244" s="33"/>
      <c r="U244" s="33"/>
      <c r="V244" s="34"/>
      <c r="W244" s="44">
        <v>0.77242906044103865</v>
      </c>
      <c r="X244" s="40"/>
      <c r="Y244" s="37">
        <v>21755.162404497274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8">
        <v>8.5806766810884814E-3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219.37463659639997</v>
      </c>
      <c r="W246" s="47">
        <v>5.9452984712987994E-3</v>
      </c>
      <c r="X246" s="40"/>
      <c r="Y246" s="37">
        <v>219.38916257155233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689.78101716729941</v>
      </c>
      <c r="V247" s="34"/>
      <c r="W247" s="34"/>
      <c r="X247" s="40"/>
      <c r="Y247" s="37">
        <v>689.78101716729941</v>
      </c>
    </row>
    <row r="248" spans="1:25" ht="13.5" customHeight="1">
      <c r="A248" s="29">
        <v>244</v>
      </c>
      <c r="B248" s="30" t="s">
        <v>193</v>
      </c>
      <c r="C248" s="42"/>
      <c r="D248" s="43">
        <v>6613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6613</v>
      </c>
    </row>
    <row r="249" spans="1:25" ht="13.5" customHeight="1">
      <c r="A249" s="29">
        <v>245</v>
      </c>
      <c r="B249" s="30" t="s">
        <v>194</v>
      </c>
      <c r="C249" s="51">
        <v>1.9798164254284875E-4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1.2380606666892884E-3</v>
      </c>
      <c r="X249" s="40"/>
      <c r="Y249" s="53">
        <v>1.4360423092321371E-3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43">
        <v>1000</v>
      </c>
      <c r="E252" s="32">
        <v>2.6874173287115211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1002.6874173287115</v>
      </c>
    </row>
    <row r="253" spans="1:25" ht="13.5" customHeight="1">
      <c r="A253" s="29">
        <v>249</v>
      </c>
      <c r="B253" s="30" t="s">
        <v>196</v>
      </c>
      <c r="C253" s="42"/>
      <c r="D253" s="43">
        <v>12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12</v>
      </c>
    </row>
    <row r="254" spans="1:25" ht="13.5" customHeight="1">
      <c r="A254" s="29">
        <v>250</v>
      </c>
      <c r="B254" s="30" t="s">
        <v>197</v>
      </c>
      <c r="C254" s="42"/>
      <c r="D254" s="43">
        <v>157.99999949999997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157.99999949999997</v>
      </c>
    </row>
    <row r="255" spans="1:25" ht="13.5" customHeight="1">
      <c r="A255" s="29">
        <v>251</v>
      </c>
      <c r="B255" s="30" t="s">
        <v>198</v>
      </c>
      <c r="C255" s="42"/>
      <c r="D255" s="43">
        <v>1528.1199996500002</v>
      </c>
      <c r="E255" s="43">
        <v>221.10719623157888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1749.2271958815791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98.513721641314945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98.513721641314945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9"/>
    </row>
    <row r="258" spans="1:25" ht="13.5" customHeight="1">
      <c r="A258" s="29">
        <v>254</v>
      </c>
      <c r="B258" s="30" t="s">
        <v>201</v>
      </c>
      <c r="C258" s="42"/>
      <c r="D258" s="43">
        <v>34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34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44">
        <v>0.12009247250755468</v>
      </c>
      <c r="X259" s="40"/>
      <c r="Y259" s="46">
        <v>0.12009247250755468</v>
      </c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4.4330798794675861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4.4330798794675861</v>
      </c>
    </row>
    <row r="261" spans="1:25" ht="13.5" customHeight="1">
      <c r="A261" s="29">
        <v>257</v>
      </c>
      <c r="B261" s="30" t="s">
        <v>204</v>
      </c>
      <c r="C261" s="42"/>
      <c r="D261" s="33"/>
      <c r="E261" s="57">
        <v>2.1199497979939624E-2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53">
        <v>2.1199497979939624E-2</v>
      </c>
    </row>
    <row r="262" spans="1:25" ht="13.5" customHeight="1">
      <c r="A262" s="29">
        <v>258</v>
      </c>
      <c r="B262" s="30" t="s">
        <v>205</v>
      </c>
      <c r="C262" s="48">
        <v>3.6815022105334695E-2</v>
      </c>
      <c r="D262" s="43">
        <v>39.400000000000006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1.6912712009094831E-3</v>
      </c>
      <c r="X262" s="40"/>
      <c r="Y262" s="37">
        <v>39.438506293306254</v>
      </c>
    </row>
    <row r="263" spans="1:25" ht="13.5" customHeight="1">
      <c r="A263" s="29">
        <v>259</v>
      </c>
      <c r="B263" s="30" t="s">
        <v>206</v>
      </c>
      <c r="C263" s="45">
        <v>0.82255096158566277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6">
        <v>0.82255096158566277</v>
      </c>
    </row>
    <row r="264" spans="1:25" ht="13.5" customHeight="1">
      <c r="A264" s="29">
        <v>260</v>
      </c>
      <c r="B264" s="30" t="s">
        <v>207</v>
      </c>
      <c r="C264" s="42"/>
      <c r="D264" s="43">
        <v>1474.0000000520001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1474.0000000520001</v>
      </c>
    </row>
    <row r="265" spans="1:25" ht="13.5" customHeight="1">
      <c r="A265" s="29">
        <v>261</v>
      </c>
      <c r="B265" s="30" t="s">
        <v>208</v>
      </c>
      <c r="C265" s="42"/>
      <c r="D265" s="43">
        <v>59.999999999999993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59.999999999999993</v>
      </c>
    </row>
    <row r="266" spans="1:25" ht="13.5" customHeight="1">
      <c r="A266" s="29">
        <v>262</v>
      </c>
      <c r="B266" s="30" t="s">
        <v>209</v>
      </c>
      <c r="C266" s="31">
        <v>3658.5236368297406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9">
        <v>7.9762829532778188</v>
      </c>
      <c r="X266" s="40"/>
      <c r="Y266" s="37">
        <v>3666.4999197830184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43">
        <v>31.5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31.5</v>
      </c>
    </row>
    <row r="271" spans="1:25" ht="13.5" customHeight="1">
      <c r="A271" s="29">
        <v>267</v>
      </c>
      <c r="B271" s="30" t="s">
        <v>211</v>
      </c>
      <c r="C271" s="42"/>
      <c r="D271" s="43">
        <v>79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79</v>
      </c>
    </row>
    <row r="272" spans="1:25" ht="13.5" customHeight="1">
      <c r="A272" s="29">
        <v>268</v>
      </c>
      <c r="B272" s="30" t="s">
        <v>212</v>
      </c>
      <c r="C272" s="45">
        <v>0.25682265551307426</v>
      </c>
      <c r="D272" s="43">
        <v>190.00000000000003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190.2568226555131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9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38">
        <v>4.9098673532759731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220.86365838126036</v>
      </c>
      <c r="X276" s="36">
        <v>20.285950175173369</v>
      </c>
      <c r="Y276" s="37">
        <v>246.0594759097097</v>
      </c>
    </row>
    <row r="277" spans="1:25" ht="13.5" customHeight="1">
      <c r="A277" s="29">
        <v>273</v>
      </c>
      <c r="B277" s="30" t="s">
        <v>215</v>
      </c>
      <c r="C277" s="45">
        <v>0.30842040438315593</v>
      </c>
      <c r="D277" s="32">
        <v>3.6999999999999997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41">
        <v>4.0084204043831555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31">
        <v>153.04420222178149</v>
      </c>
      <c r="D279" s="43">
        <v>22.900000005599995</v>
      </c>
      <c r="E279" s="50">
        <v>0.15697615081340466</v>
      </c>
      <c r="F279" s="33"/>
      <c r="G279" s="33"/>
      <c r="H279" s="33"/>
      <c r="I279" s="43">
        <v>18739.627221814004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15881.610546565124</v>
      </c>
      <c r="X279" s="40"/>
      <c r="Y279" s="37">
        <v>34797.338946757322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9"/>
    </row>
    <row r="281" spans="1:25" ht="13.5" customHeight="1">
      <c r="A281" s="29">
        <v>277</v>
      </c>
      <c r="B281" s="30" t="s">
        <v>218</v>
      </c>
      <c r="C281" s="31">
        <v>182.42625478408661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538.66425466554983</v>
      </c>
      <c r="X281" s="40"/>
      <c r="Y281" s="37">
        <v>721.09050944963644</v>
      </c>
    </row>
    <row r="282" spans="1:25" ht="13.5" customHeight="1">
      <c r="A282" s="29">
        <v>278</v>
      </c>
      <c r="B282" s="30" t="s">
        <v>219</v>
      </c>
      <c r="C282" s="38">
        <v>6.3530094510749047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18.971684481350298</v>
      </c>
      <c r="X282" s="40"/>
      <c r="Y282" s="37">
        <v>25.324693932425202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31">
        <v>5795.1909830878631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9">
        <v>4.4582488130823936</v>
      </c>
      <c r="X285" s="40"/>
      <c r="Y285" s="37">
        <v>5799.6492319009458</v>
      </c>
    </row>
    <row r="286" spans="1:25" ht="13.5" customHeight="1">
      <c r="A286" s="29">
        <v>282</v>
      </c>
      <c r="B286" s="30" t="s">
        <v>221</v>
      </c>
      <c r="C286" s="45">
        <v>0.8377966051720307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9">
        <v>1.1956171991181144</v>
      </c>
      <c r="X286" s="40"/>
      <c r="Y286" s="41">
        <v>2.0334138042901451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9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43">
        <v>3546.25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3546.25</v>
      </c>
    </row>
    <row r="290" spans="1:25" ht="13.5" customHeight="1">
      <c r="A290" s="29">
        <v>286</v>
      </c>
      <c r="B290" s="30" t="s">
        <v>224</v>
      </c>
      <c r="C290" s="42"/>
      <c r="D290" s="32">
        <v>3.5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41">
        <v>3.5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14197.748725578196</v>
      </c>
      <c r="U292" s="33"/>
      <c r="V292" s="34"/>
      <c r="W292" s="34"/>
      <c r="X292" s="40"/>
      <c r="Y292" s="37">
        <v>14197.748725578196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9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9"/>
    </row>
    <row r="297" spans="1:25" ht="13.5" customHeight="1">
      <c r="A297" s="29">
        <v>293</v>
      </c>
      <c r="B297" s="30" t="s">
        <v>227</v>
      </c>
      <c r="C297" s="42"/>
      <c r="D297" s="43">
        <v>508.00000001999996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508.00000001999996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31">
        <v>31419.273009380471</v>
      </c>
      <c r="D300" s="43">
        <v>426.50000000450007</v>
      </c>
      <c r="E300" s="43">
        <v>466.83634209919569</v>
      </c>
      <c r="F300" s="33"/>
      <c r="G300" s="33"/>
      <c r="H300" s="33"/>
      <c r="I300" s="33"/>
      <c r="J300" s="33"/>
      <c r="K300" s="43">
        <v>1008.7213513189087</v>
      </c>
      <c r="L300" s="33"/>
      <c r="M300" s="43">
        <v>32476.807231324106</v>
      </c>
      <c r="N300" s="33"/>
      <c r="O300" s="43">
        <v>561.87339670390941</v>
      </c>
      <c r="P300" s="33"/>
      <c r="Q300" s="33"/>
      <c r="R300" s="33"/>
      <c r="S300" s="33"/>
      <c r="T300" s="33"/>
      <c r="U300" s="33"/>
      <c r="V300" s="34"/>
      <c r="W300" s="35">
        <v>27.489641154854098</v>
      </c>
      <c r="X300" s="40"/>
      <c r="Y300" s="37">
        <v>66387.500971985952</v>
      </c>
    </row>
    <row r="301" spans="1:25" ht="13.5" customHeight="1">
      <c r="A301" s="29">
        <v>297</v>
      </c>
      <c r="B301" s="30" t="s">
        <v>230</v>
      </c>
      <c r="C301" s="31">
        <v>13039.748874492585</v>
      </c>
      <c r="D301" s="43">
        <v>243.10000000480002</v>
      </c>
      <c r="E301" s="43">
        <v>186.7821707175988</v>
      </c>
      <c r="F301" s="33"/>
      <c r="G301" s="43">
        <v>20483.204068969913</v>
      </c>
      <c r="H301" s="33"/>
      <c r="I301" s="33"/>
      <c r="J301" s="33"/>
      <c r="K301" s="43">
        <v>1379.3916206993101</v>
      </c>
      <c r="L301" s="33"/>
      <c r="M301" s="43">
        <v>20481.430506432036</v>
      </c>
      <c r="N301" s="43">
        <v>1958.0230697035533</v>
      </c>
      <c r="O301" s="43">
        <v>1303.7251346240748</v>
      </c>
      <c r="P301" s="43">
        <v>1047.8975386610309</v>
      </c>
      <c r="Q301" s="33"/>
      <c r="R301" s="33"/>
      <c r="S301" s="33"/>
      <c r="T301" s="33"/>
      <c r="U301" s="33"/>
      <c r="V301" s="34"/>
      <c r="W301" s="35">
        <v>10.56857987707258</v>
      </c>
      <c r="X301" s="40"/>
      <c r="Y301" s="37">
        <v>60133.871564181973</v>
      </c>
    </row>
    <row r="302" spans="1:25" ht="13.5" customHeight="1">
      <c r="A302" s="29">
        <v>298</v>
      </c>
      <c r="B302" s="30" t="s">
        <v>231</v>
      </c>
      <c r="C302" s="38">
        <v>4.2273418604255193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4.2273418604255193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9"/>
    </row>
    <row r="304" spans="1:25" ht="13.5" customHeight="1">
      <c r="A304" s="29">
        <v>300</v>
      </c>
      <c r="B304" s="30" t="s">
        <v>233</v>
      </c>
      <c r="C304" s="31">
        <v>273187.86954260606</v>
      </c>
      <c r="D304" s="32">
        <v>1.0999999999999999</v>
      </c>
      <c r="E304" s="32">
        <v>3.2665714092233706</v>
      </c>
      <c r="F304" s="43">
        <v>9884.4873449986881</v>
      </c>
      <c r="G304" s="43">
        <v>112115.99468931349</v>
      </c>
      <c r="H304" s="33"/>
      <c r="I304" s="33"/>
      <c r="J304" s="33"/>
      <c r="K304" s="43">
        <v>12589.203524928464</v>
      </c>
      <c r="L304" s="43">
        <v>1719.3128865475785</v>
      </c>
      <c r="M304" s="43">
        <v>419263.16291083762</v>
      </c>
      <c r="N304" s="43">
        <v>22925.281563247827</v>
      </c>
      <c r="O304" s="43">
        <v>8927.6148977656958</v>
      </c>
      <c r="P304" s="43">
        <v>10547.951818416812</v>
      </c>
      <c r="Q304" s="43">
        <v>179.52414085841366</v>
      </c>
      <c r="R304" s="33"/>
      <c r="S304" s="33"/>
      <c r="T304" s="33"/>
      <c r="U304" s="33"/>
      <c r="V304" s="34"/>
      <c r="W304" s="35">
        <v>814.29500296075128</v>
      </c>
      <c r="X304" s="40"/>
      <c r="Y304" s="37">
        <v>872159.06489389064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9"/>
    </row>
    <row r="306" spans="1:25" ht="13.5" customHeight="1">
      <c r="A306" s="29">
        <v>302</v>
      </c>
      <c r="B306" s="30" t="s">
        <v>235</v>
      </c>
      <c r="C306" s="31">
        <v>1705.9508979312989</v>
      </c>
      <c r="D306" s="43">
        <v>46.400000000000006</v>
      </c>
      <c r="E306" s="50">
        <v>0.73710818388010058</v>
      </c>
      <c r="F306" s="33"/>
      <c r="G306" s="33"/>
      <c r="H306" s="33"/>
      <c r="I306" s="33"/>
      <c r="J306" s="43">
        <v>2373.7552338980863</v>
      </c>
      <c r="K306" s="33"/>
      <c r="L306" s="33"/>
      <c r="M306" s="43">
        <v>387.95889868787253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15.818769145593153</v>
      </c>
      <c r="X306" s="40"/>
      <c r="Y306" s="37">
        <v>4530.6209078467309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8">
        <v>5.5444650894502928E-2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53">
        <v>5.5444650894502928E-2</v>
      </c>
    </row>
    <row r="309" spans="1:25" ht="13.5" customHeight="1">
      <c r="A309" s="29">
        <v>305</v>
      </c>
      <c r="B309" s="30" t="s">
        <v>237</v>
      </c>
      <c r="C309" s="31">
        <v>10.918407574454582</v>
      </c>
      <c r="D309" s="33"/>
      <c r="E309" s="33"/>
      <c r="F309" s="33"/>
      <c r="G309" s="43">
        <v>414.74394744733888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64.755163814599996</v>
      </c>
      <c r="W309" s="35">
        <v>323.82707386243101</v>
      </c>
      <c r="X309" s="36">
        <v>53.162647156776174</v>
      </c>
      <c r="Y309" s="37">
        <v>867.40723985560066</v>
      </c>
    </row>
    <row r="310" spans="1:25" ht="13.5" customHeight="1">
      <c r="A310" s="29">
        <v>306</v>
      </c>
      <c r="B310" s="30" t="s">
        <v>238</v>
      </c>
      <c r="C310" s="45">
        <v>0.40559386567189271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6">
        <v>0.40559386567189271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48">
        <v>9.5750068922894542E-4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7.4121336891427063</v>
      </c>
      <c r="X312" s="40"/>
      <c r="Y312" s="41">
        <v>7.4130911898319356</v>
      </c>
    </row>
    <row r="313" spans="1:25" ht="13.5" customHeight="1">
      <c r="A313" s="29">
        <v>309</v>
      </c>
      <c r="B313" s="30" t="s">
        <v>240</v>
      </c>
      <c r="C313" s="38">
        <v>1.4595436376016069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13.215339554</v>
      </c>
      <c r="W313" s="35">
        <v>1616.3888961322064</v>
      </c>
      <c r="X313" s="36">
        <v>23.708255150113949</v>
      </c>
      <c r="Y313" s="37">
        <v>1654.7720344739218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45">
        <v>0.62108419154766659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6">
        <v>0.62108419154766659</v>
      </c>
    </row>
    <row r="321" spans="1:25" ht="13.5" customHeight="1">
      <c r="A321" s="29">
        <v>317</v>
      </c>
      <c r="B321" s="30" t="s">
        <v>444</v>
      </c>
      <c r="C321" s="45">
        <v>0.10837519890858859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6">
        <v>0.10837519890858859</v>
      </c>
    </row>
    <row r="322" spans="1:25" ht="13.5" customHeight="1">
      <c r="A322" s="29">
        <v>318</v>
      </c>
      <c r="B322" s="30" t="s">
        <v>242</v>
      </c>
      <c r="C322" s="45">
        <v>0.64580394147619813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4">
        <v>0.10149081369571422</v>
      </c>
      <c r="X322" s="40"/>
      <c r="Y322" s="46">
        <v>0.74729475517191235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50">
        <v>0.24338477769625966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6">
        <v>0.24338477769625966</v>
      </c>
    </row>
    <row r="325" spans="1:25" ht="13.5" customHeight="1">
      <c r="A325" s="29">
        <v>321</v>
      </c>
      <c r="B325" s="30" t="s">
        <v>244</v>
      </c>
      <c r="C325" s="48">
        <v>9.6460288274606606E-2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121.58112389679999</v>
      </c>
      <c r="W325" s="35">
        <v>208.14457446432905</v>
      </c>
      <c r="X325" s="40"/>
      <c r="Y325" s="37">
        <v>329.82215864940366</v>
      </c>
    </row>
    <row r="326" spans="1:25" ht="54" customHeight="1">
      <c r="A326" s="29">
        <v>322</v>
      </c>
      <c r="B326" s="30" t="s">
        <v>245</v>
      </c>
      <c r="C326" s="31">
        <v>227.08363656826165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227.08363656826165</v>
      </c>
    </row>
    <row r="327" spans="1:25" ht="13.5" customHeight="1">
      <c r="A327" s="29">
        <v>323</v>
      </c>
      <c r="B327" s="30" t="s">
        <v>246</v>
      </c>
      <c r="C327" s="42"/>
      <c r="D327" s="43">
        <v>126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126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43">
        <v>230.00000031999997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230.00000031999997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9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4789.6071244635204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4789.6071244635204</v>
      </c>
    </row>
    <row r="334" spans="1:25" ht="27" customHeight="1">
      <c r="A334" s="29">
        <v>330</v>
      </c>
      <c r="B334" s="30" t="s">
        <v>449</v>
      </c>
      <c r="C334" s="45">
        <v>0.359795703595577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6">
        <v>0.359795703595577</v>
      </c>
    </row>
    <row r="335" spans="1:25" ht="13.5" customHeight="1">
      <c r="A335" s="29">
        <v>331</v>
      </c>
      <c r="B335" s="30" t="s">
        <v>250</v>
      </c>
      <c r="C335" s="42"/>
      <c r="D335" s="43">
        <v>20.999999999999996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20.999999999999996</v>
      </c>
    </row>
    <row r="336" spans="1:25" ht="13.5" customHeight="1">
      <c r="A336" s="29">
        <v>332</v>
      </c>
      <c r="B336" s="30" t="s">
        <v>251</v>
      </c>
      <c r="C336" s="58">
        <v>3.0751670597846827E-6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26.959292690160002</v>
      </c>
      <c r="W336" s="47">
        <v>3.0001244194276619E-2</v>
      </c>
      <c r="X336" s="56">
        <v>6.0637705805715365</v>
      </c>
      <c r="Y336" s="37">
        <v>33.05306759009288</v>
      </c>
    </row>
    <row r="337" spans="1:25" ht="13.5" customHeight="1">
      <c r="A337" s="29">
        <v>333</v>
      </c>
      <c r="B337" s="30" t="s">
        <v>252</v>
      </c>
      <c r="C337" s="38">
        <v>2.4041357117259845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311.54971900558485</v>
      </c>
      <c r="X337" s="40"/>
      <c r="Y337" s="37">
        <v>313.95385471731083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9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38">
        <v>2.604104606784956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26.289043055711669</v>
      </c>
      <c r="X340" s="40"/>
      <c r="Y340" s="37">
        <v>28.893147662496624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45">
        <v>0.84212329990162982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4">
        <v>0.55653518160049331</v>
      </c>
      <c r="X346" s="40"/>
      <c r="Y346" s="41">
        <v>1.3986584815021232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9"/>
    </row>
    <row r="353" spans="1:25" ht="13.5" customHeight="1">
      <c r="A353" s="29">
        <v>349</v>
      </c>
      <c r="B353" s="30" t="s">
        <v>261</v>
      </c>
      <c r="C353" s="31">
        <v>58.368624174547953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4">
        <v>0.67885447898709128</v>
      </c>
      <c r="X353" s="36">
        <v>24.909997651195681</v>
      </c>
      <c r="Y353" s="37">
        <v>83.957476304730733</v>
      </c>
    </row>
    <row r="354" spans="1:25" ht="13.5" customHeight="1">
      <c r="A354" s="29">
        <v>350</v>
      </c>
      <c r="B354" s="30" t="s">
        <v>262</v>
      </c>
      <c r="C354" s="42"/>
      <c r="D354" s="43">
        <v>79.72</v>
      </c>
      <c r="E354" s="43">
        <v>112.41352951695241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192.13352951695242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469.25132533704988</v>
      </c>
      <c r="L355" s="43">
        <v>1050.500466446744</v>
      </c>
      <c r="M355" s="43">
        <v>14808.410103075194</v>
      </c>
      <c r="N355" s="43">
        <v>680.89244005832188</v>
      </c>
      <c r="O355" s="43">
        <v>1231.4441936836047</v>
      </c>
      <c r="P355" s="43">
        <v>618.62914969142457</v>
      </c>
      <c r="Q355" s="43">
        <v>239.36552114455162</v>
      </c>
      <c r="R355" s="33"/>
      <c r="S355" s="33"/>
      <c r="T355" s="33"/>
      <c r="U355" s="33"/>
      <c r="V355" s="34"/>
      <c r="W355" s="34"/>
      <c r="X355" s="40"/>
      <c r="Y355" s="37">
        <v>19098.493199436889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38">
        <v>7.4767625810864944</v>
      </c>
      <c r="D358" s="33"/>
      <c r="E358" s="33"/>
      <c r="F358" s="33"/>
      <c r="G358" s="43">
        <v>360.08447475776347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367.56123733884999</v>
      </c>
    </row>
    <row r="359" spans="1:25" ht="13.5" customHeight="1">
      <c r="A359" s="29">
        <v>355</v>
      </c>
      <c r="B359" s="30" t="s">
        <v>265</v>
      </c>
      <c r="C359" s="31">
        <v>107.13751003289876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31.23161405781919</v>
      </c>
      <c r="X359" s="40"/>
      <c r="Y359" s="37">
        <v>138.36912409071795</v>
      </c>
    </row>
    <row r="360" spans="1:25" ht="13.5" customHeight="1">
      <c r="A360" s="29">
        <v>356</v>
      </c>
      <c r="B360" s="30" t="s">
        <v>266</v>
      </c>
      <c r="C360" s="45">
        <v>0.3540624923582128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6">
        <v>0.3540624923582128</v>
      </c>
    </row>
    <row r="361" spans="1:25" ht="13.5" customHeight="1">
      <c r="A361" s="29">
        <v>357</v>
      </c>
      <c r="B361" s="30" t="s">
        <v>267</v>
      </c>
      <c r="C361" s="42"/>
      <c r="D361" s="43">
        <v>104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104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9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43">
        <v>89.999999500000001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89.999999500000001</v>
      </c>
    </row>
    <row r="365" spans="1:25" ht="13.5" customHeight="1">
      <c r="A365" s="29">
        <v>361</v>
      </c>
      <c r="B365" s="30" t="s">
        <v>270</v>
      </c>
      <c r="C365" s="42"/>
      <c r="D365" s="43">
        <v>199.20000000000002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199.20000000000002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9"/>
    </row>
    <row r="367" spans="1:25" ht="13.5" customHeight="1">
      <c r="A367" s="29">
        <v>363</v>
      </c>
      <c r="B367" s="30" t="s">
        <v>272</v>
      </c>
      <c r="C367" s="42"/>
      <c r="D367" s="43">
        <v>352.00000000000006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352.00000000000006</v>
      </c>
    </row>
    <row r="368" spans="1:25" ht="13.5" customHeight="1">
      <c r="A368" s="29">
        <v>364</v>
      </c>
      <c r="B368" s="30" t="s">
        <v>273</v>
      </c>
      <c r="C368" s="42"/>
      <c r="D368" s="43">
        <v>34.999999979500004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34.999999979500004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9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49"/>
    </row>
    <row r="374" spans="1:25" ht="13.5" customHeight="1">
      <c r="A374" s="29">
        <v>370</v>
      </c>
      <c r="B374" s="30" t="s">
        <v>277</v>
      </c>
      <c r="C374" s="42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49"/>
    </row>
    <row r="375" spans="1:25" ht="13.5" customHeight="1">
      <c r="A375" s="29">
        <v>371</v>
      </c>
      <c r="B375" s="30" t="s">
        <v>278</v>
      </c>
      <c r="C375" s="42"/>
      <c r="D375" s="43">
        <v>20.000000000000004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20.000000000000004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31">
        <v>1189.8883725351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34492.036235940002</v>
      </c>
      <c r="W378" s="34"/>
      <c r="X378" s="36">
        <v>2427.6455017940602</v>
      </c>
      <c r="Y378" s="37">
        <v>38109.57011026916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43">
        <v>840.00000000000011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840.00000000000011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43">
        <v>420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420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9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846.16944589181685</v>
      </c>
      <c r="T385" s="33"/>
      <c r="U385" s="33"/>
      <c r="V385" s="34"/>
      <c r="W385" s="35">
        <v>401.31304297655311</v>
      </c>
      <c r="X385" s="40"/>
      <c r="Y385" s="37">
        <v>1247.48248886837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3">
        <v>3809.9999999999995</v>
      </c>
      <c r="U386" s="33"/>
      <c r="V386" s="34"/>
      <c r="W386" s="34"/>
      <c r="X386" s="40"/>
      <c r="Y386" s="37">
        <v>3809.9999999999995</v>
      </c>
    </row>
    <row r="387" spans="1:25" ht="13.5" customHeight="1">
      <c r="A387" s="29">
        <v>383</v>
      </c>
      <c r="B387" s="30" t="s">
        <v>286</v>
      </c>
      <c r="C387" s="42"/>
      <c r="D387" s="43">
        <v>1029.25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1029.25</v>
      </c>
    </row>
    <row r="388" spans="1:25" ht="13.5" customHeight="1">
      <c r="A388" s="29">
        <v>384</v>
      </c>
      <c r="B388" s="30" t="s">
        <v>287</v>
      </c>
      <c r="C388" s="31">
        <v>7820.277377114272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4">
        <v>0.56465063746307387</v>
      </c>
      <c r="X388" s="40"/>
      <c r="Y388" s="37">
        <v>7820.8420277517353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43">
        <v>987.5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987.5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31">
        <v>14.159013734768774</v>
      </c>
      <c r="D393" s="33"/>
      <c r="E393" s="33"/>
      <c r="F393" s="33"/>
      <c r="G393" s="33"/>
      <c r="H393" s="33"/>
      <c r="I393" s="43">
        <v>322.67201195044362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275.75592710134777</v>
      </c>
      <c r="X393" s="40"/>
      <c r="Y393" s="37">
        <v>612.58695278656023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9"/>
    </row>
    <row r="395" spans="1:25" ht="13.5" customHeight="1">
      <c r="A395" s="29">
        <v>391</v>
      </c>
      <c r="B395" s="30" t="s">
        <v>292</v>
      </c>
      <c r="C395" s="45">
        <v>0.20479258222799179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6">
        <v>0.20479258222799179</v>
      </c>
    </row>
    <row r="396" spans="1:25" ht="13.5" customHeight="1">
      <c r="A396" s="29">
        <v>392</v>
      </c>
      <c r="B396" s="30" t="s">
        <v>293</v>
      </c>
      <c r="C396" s="31">
        <v>45121.621127656821</v>
      </c>
      <c r="D396" s="33"/>
      <c r="E396" s="33"/>
      <c r="F396" s="43">
        <v>2092.9552032085653</v>
      </c>
      <c r="G396" s="33"/>
      <c r="H396" s="33"/>
      <c r="I396" s="33"/>
      <c r="J396" s="33"/>
      <c r="K396" s="43">
        <v>5819.5462576090913</v>
      </c>
      <c r="L396" s="33"/>
      <c r="M396" s="43">
        <v>86379.450524350861</v>
      </c>
      <c r="N396" s="33"/>
      <c r="O396" s="43">
        <v>3241.5772886764016</v>
      </c>
      <c r="P396" s="33"/>
      <c r="Q396" s="33"/>
      <c r="R396" s="33"/>
      <c r="S396" s="33"/>
      <c r="T396" s="33"/>
      <c r="U396" s="33"/>
      <c r="V396" s="34"/>
      <c r="W396" s="35">
        <v>52.185018677834634</v>
      </c>
      <c r="X396" s="40"/>
      <c r="Y396" s="37">
        <v>142707.33542017959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44">
        <v>0.9793057089645566</v>
      </c>
      <c r="X397" s="40"/>
      <c r="Y397" s="46">
        <v>0.9793057089645566</v>
      </c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39.646018661999996</v>
      </c>
      <c r="W398" s="34"/>
      <c r="X398" s="40"/>
      <c r="Y398" s="37">
        <v>39.646018661999996</v>
      </c>
    </row>
    <row r="399" spans="1:25" ht="13.5" customHeight="1">
      <c r="A399" s="29">
        <v>395</v>
      </c>
      <c r="B399" s="30" t="s">
        <v>296</v>
      </c>
      <c r="C399" s="31">
        <v>31.843019449816953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37">
        <v>31.843019449816953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47">
        <v>6.1482848151171991E-2</v>
      </c>
      <c r="X402" s="40"/>
      <c r="Y402" s="53">
        <v>6.1482848151171991E-2</v>
      </c>
    </row>
    <row r="403" spans="1:25" ht="13.5" customHeight="1">
      <c r="A403" s="29">
        <v>399</v>
      </c>
      <c r="B403" s="30" t="s">
        <v>298</v>
      </c>
      <c r="C403" s="51">
        <v>4.9284699654188776E-4</v>
      </c>
      <c r="D403" s="33"/>
      <c r="E403" s="33"/>
      <c r="F403" s="33"/>
      <c r="G403" s="33"/>
      <c r="H403" s="33"/>
      <c r="I403" s="33"/>
      <c r="J403" s="33"/>
      <c r="K403" s="43">
        <v>275.02494885126748</v>
      </c>
      <c r="L403" s="33"/>
      <c r="M403" s="43">
        <v>5890.3395353046199</v>
      </c>
      <c r="N403" s="43">
        <v>425.04056365794401</v>
      </c>
      <c r="O403" s="43">
        <v>635.10025590649639</v>
      </c>
      <c r="P403" s="43">
        <v>218.02867281959283</v>
      </c>
      <c r="Q403" s="43">
        <v>59.841380286137905</v>
      </c>
      <c r="R403" s="33"/>
      <c r="S403" s="33"/>
      <c r="T403" s="33"/>
      <c r="U403" s="33"/>
      <c r="V403" s="34"/>
      <c r="W403" s="35">
        <v>39.949194559208358</v>
      </c>
      <c r="X403" s="40"/>
      <c r="Y403" s="37">
        <v>7543.3250442322633</v>
      </c>
    </row>
    <row r="404" spans="1:25" ht="13.5" customHeight="1">
      <c r="A404" s="29">
        <v>400</v>
      </c>
      <c r="B404" s="30" t="s">
        <v>299</v>
      </c>
      <c r="C404" s="31">
        <v>1488.9373468855169</v>
      </c>
      <c r="D404" s="50">
        <v>0.25999999999999995</v>
      </c>
      <c r="E404" s="33"/>
      <c r="F404" s="33"/>
      <c r="G404" s="33"/>
      <c r="H404" s="33"/>
      <c r="I404" s="33"/>
      <c r="J404" s="33"/>
      <c r="K404" s="43">
        <v>10492.002163246296</v>
      </c>
      <c r="L404" s="43">
        <v>857.88738704165883</v>
      </c>
      <c r="M404" s="43">
        <v>96014.209948672607</v>
      </c>
      <c r="N404" s="43">
        <v>6695.2180369649959</v>
      </c>
      <c r="O404" s="43">
        <v>8547.2024692903742</v>
      </c>
      <c r="P404" s="43">
        <v>3496.6301896921555</v>
      </c>
      <c r="Q404" s="43">
        <v>239.36552114455162</v>
      </c>
      <c r="R404" s="33"/>
      <c r="S404" s="33"/>
      <c r="T404" s="33"/>
      <c r="U404" s="33"/>
      <c r="V404" s="34"/>
      <c r="W404" s="44">
        <v>0.76923549321455698</v>
      </c>
      <c r="X404" s="40"/>
      <c r="Y404" s="37">
        <v>127832.48229843138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44">
        <v>0.25902693057388537</v>
      </c>
      <c r="X405" s="40"/>
      <c r="Y405" s="46">
        <v>0.25902693057388537</v>
      </c>
    </row>
    <row r="406" spans="1:25" ht="13.5" customHeight="1">
      <c r="A406" s="29">
        <v>402</v>
      </c>
      <c r="B406" s="30" t="s">
        <v>300</v>
      </c>
      <c r="C406" s="42"/>
      <c r="D406" s="43">
        <v>849.30000000000007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849.30000000000007</v>
      </c>
    </row>
    <row r="407" spans="1:25" ht="13.5" customHeight="1">
      <c r="A407" s="29">
        <v>403</v>
      </c>
      <c r="B407" s="30" t="s">
        <v>301</v>
      </c>
      <c r="C407" s="48">
        <v>2.3068326571453368E-3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7">
        <v>4.5319254819094915E-3</v>
      </c>
      <c r="X407" s="40"/>
      <c r="Y407" s="53">
        <v>6.8387581390548288E-3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31">
        <v>263.21423391366449</v>
      </c>
      <c r="D409" s="43">
        <v>385</v>
      </c>
      <c r="E409" s="43">
        <v>19.912533863815366</v>
      </c>
      <c r="F409" s="33"/>
      <c r="G409" s="33"/>
      <c r="H409" s="43">
        <v>23.115540522378915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70070.373383218801</v>
      </c>
      <c r="W409" s="34"/>
      <c r="X409" s="40"/>
      <c r="Y409" s="37">
        <v>70761.615691518658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31">
        <v>13634.873575979034</v>
      </c>
      <c r="D411" s="43">
        <v>1035.1000000237998</v>
      </c>
      <c r="E411" s="43">
        <v>32.617480790285768</v>
      </c>
      <c r="F411" s="33"/>
      <c r="G411" s="33"/>
      <c r="H411" s="33"/>
      <c r="I411" s="43">
        <v>222441.14017772401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26375.243538806026</v>
      </c>
      <c r="X411" s="40"/>
      <c r="Y411" s="37">
        <v>263518.97477332316</v>
      </c>
    </row>
    <row r="412" spans="1:25" ht="27" customHeight="1">
      <c r="A412" s="29">
        <v>408</v>
      </c>
      <c r="B412" s="30" t="s">
        <v>304</v>
      </c>
      <c r="C412" s="31">
        <v>346.96979863810338</v>
      </c>
      <c r="D412" s="43">
        <v>183.15833332433328</v>
      </c>
      <c r="E412" s="32">
        <v>1.9696017197789881</v>
      </c>
      <c r="F412" s="33"/>
      <c r="G412" s="33"/>
      <c r="H412" s="33"/>
      <c r="I412" s="43">
        <v>122.31536760397275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62.786401239696154</v>
      </c>
      <c r="X412" s="40"/>
      <c r="Y412" s="37">
        <v>717.19950252588455</v>
      </c>
    </row>
    <row r="413" spans="1:25" ht="27" customHeight="1">
      <c r="A413" s="29">
        <v>409</v>
      </c>
      <c r="B413" s="30" t="s">
        <v>305</v>
      </c>
      <c r="C413" s="31">
        <v>115.07827766773794</v>
      </c>
      <c r="D413" s="43">
        <v>2487.5999997900003</v>
      </c>
      <c r="E413" s="33"/>
      <c r="F413" s="33"/>
      <c r="G413" s="33"/>
      <c r="H413" s="33"/>
      <c r="I413" s="43">
        <v>29829.034295323992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19732.610267757154</v>
      </c>
      <c r="X413" s="40"/>
      <c r="Y413" s="37">
        <v>52164.32284053888</v>
      </c>
    </row>
    <row r="414" spans="1:25" ht="27" customHeight="1">
      <c r="A414" s="29">
        <v>410</v>
      </c>
      <c r="B414" s="30" t="s">
        <v>306</v>
      </c>
      <c r="C414" s="31">
        <v>5552.7368328478842</v>
      </c>
      <c r="D414" s="43">
        <v>1040.3498333506334</v>
      </c>
      <c r="E414" s="43">
        <v>35.21201233353095</v>
      </c>
      <c r="F414" s="33"/>
      <c r="G414" s="33"/>
      <c r="H414" s="33"/>
      <c r="I414" s="43">
        <v>769.81003164719345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597.51889307655756</v>
      </c>
      <c r="X414" s="40"/>
      <c r="Y414" s="37">
        <v>7995.6276032557998</v>
      </c>
    </row>
    <row r="415" spans="1:25" ht="13.5" customHeight="1">
      <c r="A415" s="29">
        <v>411</v>
      </c>
      <c r="B415" s="30" t="s">
        <v>307</v>
      </c>
      <c r="C415" s="31">
        <v>3227.0138109660847</v>
      </c>
      <c r="D415" s="33"/>
      <c r="E415" s="33"/>
      <c r="F415" s="43">
        <v>377.14064753512054</v>
      </c>
      <c r="G415" s="33"/>
      <c r="H415" s="33"/>
      <c r="I415" s="33"/>
      <c r="J415" s="33"/>
      <c r="K415" s="43">
        <v>2080.0382095516088</v>
      </c>
      <c r="L415" s="43">
        <v>1290.828753519701</v>
      </c>
      <c r="M415" s="43">
        <v>54117.795051252302</v>
      </c>
      <c r="N415" s="43">
        <v>1414.834721637309</v>
      </c>
      <c r="O415" s="43">
        <v>19584.885137648438</v>
      </c>
      <c r="P415" s="43">
        <v>1695.8195841051938</v>
      </c>
      <c r="Q415" s="43">
        <v>718.09656343365464</v>
      </c>
      <c r="R415" s="33"/>
      <c r="S415" s="33"/>
      <c r="T415" s="33"/>
      <c r="U415" s="33"/>
      <c r="V415" s="34"/>
      <c r="W415" s="35">
        <v>10705.069714599595</v>
      </c>
      <c r="X415" s="36">
        <v>583.5123266694045</v>
      </c>
      <c r="Y415" s="37">
        <v>95795.034520918402</v>
      </c>
    </row>
    <row r="416" spans="1:25" ht="13.5" customHeight="1">
      <c r="A416" s="29">
        <v>412</v>
      </c>
      <c r="B416" s="30" t="s">
        <v>308</v>
      </c>
      <c r="C416" s="45">
        <v>0.39616749011695962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66.076697769999996</v>
      </c>
      <c r="W416" s="35">
        <v>57.934981421364512</v>
      </c>
      <c r="X416" s="56">
        <v>4.5173053029583263</v>
      </c>
      <c r="Y416" s="37">
        <v>128.92515198443979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9"/>
    </row>
    <row r="418" spans="1:25" ht="13.5" customHeight="1">
      <c r="A418" s="29">
        <v>414</v>
      </c>
      <c r="B418" s="30" t="s">
        <v>310</v>
      </c>
      <c r="C418" s="48">
        <v>2.0104566592946144E-2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3">
        <v>2.0104566592946144E-2</v>
      </c>
    </row>
    <row r="419" spans="1:25" ht="13.5" customHeight="1">
      <c r="A419" s="29">
        <v>415</v>
      </c>
      <c r="B419" s="30" t="s">
        <v>311</v>
      </c>
      <c r="C419" s="31">
        <v>55.460931980927626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191.16697635348177</v>
      </c>
      <c r="X419" s="40"/>
      <c r="Y419" s="37">
        <v>246.6279083344094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8">
        <v>5.2627832494804509E-2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7">
        <v>7.6728261883379473E-2</v>
      </c>
      <c r="X422" s="40"/>
      <c r="Y422" s="46">
        <v>0.12935609437818399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9"/>
    </row>
    <row r="424" spans="1:25" ht="13.5" customHeight="1">
      <c r="A424" s="29">
        <v>420</v>
      </c>
      <c r="B424" s="30" t="s">
        <v>315</v>
      </c>
      <c r="C424" s="31">
        <v>658.11331897782452</v>
      </c>
      <c r="D424" s="33"/>
      <c r="E424" s="33"/>
      <c r="F424" s="43">
        <v>223.40580451137717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9">
        <v>8.8835455786161557</v>
      </c>
      <c r="X424" s="40"/>
      <c r="Y424" s="37">
        <v>890.40266906781778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43">
        <v>65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65</v>
      </c>
    </row>
    <row r="427" spans="1:25" ht="13.5" customHeight="1">
      <c r="A427" s="29">
        <v>423</v>
      </c>
      <c r="B427" s="30" t="s">
        <v>475</v>
      </c>
      <c r="C427" s="51">
        <v>4.8439989784282211E-4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4.8439989784282211E-4</v>
      </c>
    </row>
    <row r="428" spans="1:25" ht="13.5" customHeight="1">
      <c r="A428" s="29">
        <v>424</v>
      </c>
      <c r="B428" s="30" t="s">
        <v>317</v>
      </c>
      <c r="C428" s="42"/>
      <c r="D428" s="43">
        <v>80.000000000000014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80.000000000000014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43">
        <v>40.000000000000007</v>
      </c>
      <c r="E431" s="43">
        <v>267.55886400481796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307.55886400481796</v>
      </c>
    </row>
    <row r="432" spans="1:25" ht="13.5" customHeight="1">
      <c r="A432" s="29">
        <v>428</v>
      </c>
      <c r="B432" s="30" t="s">
        <v>319</v>
      </c>
      <c r="C432" s="42"/>
      <c r="D432" s="43">
        <v>196</v>
      </c>
      <c r="E432" s="43">
        <v>119.14106627661752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315.14106627661749</v>
      </c>
    </row>
    <row r="433" spans="1:25" ht="13.5" customHeight="1">
      <c r="A433" s="29">
        <v>429</v>
      </c>
      <c r="B433" s="30" t="s">
        <v>320</v>
      </c>
      <c r="C433" s="42"/>
      <c r="D433" s="43">
        <v>24.299999999999997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24.299999999999997</v>
      </c>
    </row>
    <row r="434" spans="1:25" ht="13.5" customHeight="1">
      <c r="A434" s="29">
        <v>430</v>
      </c>
      <c r="B434" s="30" t="s">
        <v>321</v>
      </c>
      <c r="C434" s="42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9"/>
    </row>
    <row r="435" spans="1:25" ht="13.5" customHeight="1">
      <c r="A435" s="29">
        <v>431</v>
      </c>
      <c r="B435" s="30" t="s">
        <v>322</v>
      </c>
      <c r="C435" s="42"/>
      <c r="D435" s="43">
        <v>293.60000000000002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293.60000000000002</v>
      </c>
    </row>
    <row r="436" spans="1:25" ht="13.5" customHeight="1">
      <c r="A436" s="29">
        <v>432</v>
      </c>
      <c r="B436" s="30" t="s">
        <v>323</v>
      </c>
      <c r="C436" s="42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49"/>
    </row>
    <row r="437" spans="1:25" ht="13.5" customHeight="1">
      <c r="A437" s="29">
        <v>433</v>
      </c>
      <c r="B437" s="30" t="s">
        <v>324</v>
      </c>
      <c r="C437" s="42"/>
      <c r="D437" s="43">
        <v>200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200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9"/>
    </row>
    <row r="439" spans="1:25" ht="13.5" customHeight="1">
      <c r="A439" s="29">
        <v>435</v>
      </c>
      <c r="B439" s="30" t="s">
        <v>326</v>
      </c>
      <c r="C439" s="42"/>
      <c r="D439" s="32">
        <v>6.25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41">
        <v>6.25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9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28.071323007563706</v>
      </c>
      <c r="D442" s="43">
        <v>35.6</v>
      </c>
      <c r="E442" s="50">
        <v>0.65887736247773143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2.4962942141000533E-3</v>
      </c>
      <c r="X442" s="40"/>
      <c r="Y442" s="37">
        <v>64.332696664255536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48">
        <v>1.6839065331211516E-3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9">
        <v>3.9993800778075568</v>
      </c>
      <c r="X444" s="40"/>
      <c r="Y444" s="41">
        <v>4.0010639843406777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49"/>
    </row>
    <row r="447" spans="1:25" ht="13.5" customHeight="1">
      <c r="A447" s="29">
        <v>443</v>
      </c>
      <c r="B447" s="30" t="s">
        <v>332</v>
      </c>
      <c r="C447" s="42"/>
      <c r="D447" s="43">
        <v>465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465</v>
      </c>
    </row>
    <row r="448" spans="1:25" ht="13.5" customHeight="1">
      <c r="A448" s="29">
        <v>444</v>
      </c>
      <c r="B448" s="30" t="s">
        <v>333</v>
      </c>
      <c r="C448" s="42"/>
      <c r="D448" s="32">
        <v>2.8000000000000003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41">
        <v>2.8000000000000003</v>
      </c>
    </row>
    <row r="449" spans="1:25" ht="13.5" customHeight="1">
      <c r="A449" s="29">
        <v>445</v>
      </c>
      <c r="B449" s="30" t="s">
        <v>334</v>
      </c>
      <c r="C449" s="42"/>
      <c r="D449" s="43">
        <v>50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50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31">
        <v>25.347649102151316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4">
        <v>0.64788917472227558</v>
      </c>
      <c r="X452" s="40"/>
      <c r="Y452" s="37">
        <v>25.995538276873592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43">
        <v>192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192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45">
        <v>0.19515351732062353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6">
        <v>0.19515351732062353</v>
      </c>
    </row>
    <row r="457" spans="1:25" ht="13.5" customHeight="1">
      <c r="A457" s="29">
        <v>453</v>
      </c>
      <c r="B457" s="30" t="s">
        <v>339</v>
      </c>
      <c r="C457" s="38">
        <v>3.8989981717755118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517.26484432234622</v>
      </c>
      <c r="X457" s="40"/>
      <c r="Y457" s="37">
        <v>521.1638424941217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31">
        <v>11.667802624412666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1742.1147021817678</v>
      </c>
      <c r="X459" s="40"/>
      <c r="Y459" s="37">
        <v>1753.7825048061804</v>
      </c>
    </row>
    <row r="460" spans="1:25" ht="13.5" customHeight="1">
      <c r="A460" s="29">
        <v>456</v>
      </c>
      <c r="B460" s="30" t="s">
        <v>341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49"/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680.73564809500772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680.73564809500772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9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7.1603621107113122</v>
      </c>
      <c r="X463" s="40"/>
      <c r="Y463" s="41">
        <v>7.1603621107113122</v>
      </c>
    </row>
    <row r="464" spans="1:25">
      <c r="A464" s="29">
        <v>460</v>
      </c>
      <c r="B464" s="30" t="s">
        <v>486</v>
      </c>
      <c r="C464" s="38">
        <v>1.2121315270242641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1.2121315270242641</v>
      </c>
    </row>
    <row r="465" spans="1:25">
      <c r="A465" s="29">
        <v>461</v>
      </c>
      <c r="B465" s="30" t="s">
        <v>487</v>
      </c>
      <c r="C465" s="31">
        <v>159.11361864521569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9">
        <v>1.1362379011706072</v>
      </c>
      <c r="X465" s="40"/>
      <c r="Y465" s="37">
        <v>160.2498565463863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666429.12916862674</v>
      </c>
      <c r="D467" s="2">
        <f t="shared" si="0"/>
        <v>58723.006664096916</v>
      </c>
      <c r="E467" s="2">
        <f t="shared" si="0"/>
        <v>4485.7921480178265</v>
      </c>
      <c r="F467" s="2">
        <f t="shared" si="0"/>
        <v>15126.591316385595</v>
      </c>
      <c r="G467" s="2">
        <f t="shared" si="0"/>
        <v>351883.28903642064</v>
      </c>
      <c r="H467" s="2">
        <f t="shared" si="0"/>
        <v>72658.636974926121</v>
      </c>
      <c r="I467" s="2">
        <f t="shared" si="0"/>
        <v>373686.03354176</v>
      </c>
      <c r="J467" s="2">
        <f t="shared" si="0"/>
        <v>159946.59119868101</v>
      </c>
      <c r="K467" s="2">
        <f t="shared" si="0"/>
        <v>43784.065033244566</v>
      </c>
      <c r="L467" s="2">
        <f t="shared" si="0"/>
        <v>19196.212603806067</v>
      </c>
      <c r="M467" s="2">
        <f t="shared" si="0"/>
        <v>1073686.8347108962</v>
      </c>
      <c r="N467" s="2">
        <f t="shared" si="0"/>
        <v>58305.653317428994</v>
      </c>
      <c r="O467" s="2">
        <f t="shared" si="0"/>
        <v>57252.298988693692</v>
      </c>
      <c r="P467" s="2">
        <f t="shared" si="0"/>
        <v>30118.047240307955</v>
      </c>
      <c r="Q467" s="2">
        <f t="shared" si="0"/>
        <v>2155.1883568504854</v>
      </c>
      <c r="R467" s="2">
        <f t="shared" si="0"/>
        <v>0</v>
      </c>
      <c r="S467" s="2">
        <f t="shared" si="0"/>
        <v>2485.9190326699572</v>
      </c>
      <c r="T467" s="2">
        <f t="shared" si="0"/>
        <v>180711.82803430094</v>
      </c>
      <c r="U467" s="3">
        <f>SUM(U5:U466)</f>
        <v>689.78101716729941</v>
      </c>
      <c r="V467" s="4">
        <f>SUM(V5:V246)+V247/10^6+SUM(V248:V466)</f>
        <v>105240.21116954389</v>
      </c>
      <c r="W467" s="4">
        <f>SUM(W5:W246)+W247/10^6+SUM(W248:W466)</f>
        <v>192057.46390588314</v>
      </c>
      <c r="X467" s="5">
        <f>SUM(X5:X246)+X247/10^6+SUM(X248:X466)</f>
        <v>3276.3186037206069</v>
      </c>
      <c r="Y467" s="6">
        <f>SUM(Y5:Y246)+Y247/10^6+SUM(Y248:Y466)</f>
        <v>3471209.1117360443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総括表26</vt:lpstr>
      <vt:lpstr>総括表26!Print_Titles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2019-02-08T04:13:14Z</dcterms:modified>
</cp:coreProperties>
</file>