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24" sheetId="21" r:id="rId1"/>
  </sheets>
  <definedNames>
    <definedName name="_xlnm._FilterDatabase" localSheetId="0" hidden="1">総括表24!$A$4:$FY$325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総括表24!$1:$4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<sst xmlns="http://schemas.openxmlformats.org/spreadsheetml/2006/main" count="491" uniqueCount="490">
  <si>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</si>
  <si>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</si>
  <si>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</si>
  <si>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</si>
  <si>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</si>
  <si>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</si>
  <si>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</si>
  <si>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</si>
  <si>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</si>
  <si>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</si>
  <si>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</si>
  <si>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</si>
  <si>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</si>
  <si>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</si>
  <si>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</si>
  <si>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</si>
  <si>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</si>
  <si>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</si>
  <si>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</si>
  <si>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</si>
  <si>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</si>
  <si>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</si>
  <si>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</si>
  <si>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</si>
  <si>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</si>
  <si>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</si>
  <si>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</si>
  <si>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</si>
  <si>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</si>
  <si>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</si>
  <si>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</si>
  <si>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</si>
  <si>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</si>
  <si>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</si>
  <si>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</si>
  <si>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</si>
  <si>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</si>
  <si>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</si>
  <si>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</si>
  <si>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</si>
  <si>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</si>
  <si>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</si>
  <si>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</si>
  <si>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</si>
  <si>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</si>
  <si>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</si>
  <si>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</si>
  <si>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</si>
  <si>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</si>
  <si>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</si>
  <si>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</si>
  <si>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</si>
  <si>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</si>
  <si>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</si>
  <si>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</si>
  <si>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</si>
  <si>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</si>
  <si>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</si>
  <si>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</si>
  <si>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</si>
  <si>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</si>
  <si>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</si>
  <si>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</si>
  <si>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</si>
  <si>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</si>
  <si>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</si>
  <si>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</si>
  <si>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</si>
  <si>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</si>
  <si>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</si>
  <si>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</si>
  <si>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</si>
  <si>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</si>
  <si>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</si>
  <si>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</si>
  <si>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</si>
  <si>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</si>
  <si>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</si>
  <si>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</si>
  <si>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</si>
  <si>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</si>
  <si>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</si>
  <si>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</si>
  <si>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</si>
  <si>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</si>
  <si>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</si>
  <si>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</si>
  <si>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</si>
  <si>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</si>
  <si>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</si>
  <si>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</si>
  <si>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</si>
  <si>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</si>
  <si>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</si>
  <si>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</si>
  <si>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</si>
  <si>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</si>
  <si>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</si>
  <si>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</si>
  <si>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</si>
  <si>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</si>
  <si>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</si>
  <si>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</si>
  <si>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</si>
  <si>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</si>
  <si>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</si>
  <si>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</si>
  <si>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</si>
  <si>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</si>
  <si>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</si>
  <si>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</si>
  <si>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</si>
  <si>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</si>
  <si>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</si>
  <si>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</si>
  <si>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</si>
  <si>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</si>
  <si>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</si>
  <si>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</si>
  <si>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</si>
  <si>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</si>
  <si>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</si>
  <si>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</si>
  <si>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</si>
  <si>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</si>
  <si>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</si>
  <si>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</si>
  <si>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</si>
  <si>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</si>
  <si>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</si>
  <si>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</si>
  <si>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</si>
  <si>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</si>
  <si>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</si>
  <si>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</si>
  <si>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</si>
  <si>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</si>
  <si>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</si>
  <si>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</si>
  <si>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</si>
  <si>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</si>
  <si>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</si>
  <si>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</si>
  <si>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</si>
  <si>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</si>
  <si>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</si>
  <si>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</si>
  <si>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</si>
  <si>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</si>
  <si>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</si>
  <si>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</si>
  <si>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</si>
  <si>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</si>
  <si>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</si>
  <si>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</si>
  <si>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</si>
  <si>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</si>
  <si>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</si>
  <si>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</si>
  <si>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</si>
  <si>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</si>
  <si>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</si>
  <si>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</si>
  <si>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</si>
  <si>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</si>
  <si>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</si>
  <si>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</si>
  <si>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</si>
  <si>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</si>
  <si>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</si>
  <si>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</si>
  <si>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</si>
  <si>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</si>
  <si>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</si>
  <si>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</si>
  <si>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</si>
  <si>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</si>
  <si>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</si>
  <si>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</si>
  <si>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</si>
  <si>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</si>
  <si>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</si>
  <si>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</si>
  <si>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</si>
  <si>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</si>
  <si>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</si>
  <si>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</si>
  <si>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</si>
  <si>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</si>
  <si>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</si>
  <si>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</si>
  <si>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</si>
  <si>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</si>
  <si>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</si>
  <si>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</si>
  <si>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</si>
  <si>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</si>
  <si>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</si>
  <si>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</si>
  <si>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</si>
  <si>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</si>
  <si>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</si>
  <si>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</si>
  <si>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</si>
  <si>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</si>
  <si>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</si>
  <si>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</si>
  <si>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</si>
  <si>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</si>
  <si>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</si>
  <si>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</si>
  <si>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</si>
  <si>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</si>
  <si>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</si>
  <si>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</si>
  <si>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</si>
  <si>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</si>
  <si>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</si>
  <si>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</si>
  <si>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</si>
  <si>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</si>
  <si>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</si>
  <si>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</si>
  <si>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</si>
  <si>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</si>
  <si>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</si>
  <si>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</si>
  <si>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</si>
  <si>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</si>
  <si>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</si>
  <si>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</si>
  <si>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</si>
  <si>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</si>
  <si>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</si>
  <si>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</si>
  <si>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</si>
  <si>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</si>
  <si>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</si>
  <si>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</si>
  <si>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</si>
  <si>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</si>
  <si>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</si>
  <si>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</si>
  <si>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</si>
  <si>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</si>
  <si>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</si>
  <si>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</si>
  <si>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</si>
  <si>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</si>
  <si>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</si>
  <si>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</si>
  <si>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</si>
  <si>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</si>
  <si>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</si>
  <si>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</si>
  <si>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</si>
  <si>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</si>
  <si>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</si>
  <si>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</si>
  <si>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</si>
  <si>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</si>
  <si>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</si>
  <si>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</si>
  <si>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</si>
  <si>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</si>
  <si>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</si>
  <si>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</si>
  <si>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</si>
  <si>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</si>
  <si>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</si>
  <si>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</si>
  <si>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</si>
  <si>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</si>
  <si>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</si>
  <si>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</si>
  <si>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</si>
  <si>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</si>
  <si>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</si>
  <si>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</si>
  <si>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</si>
  <si>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</si>
  <si>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</si>
  <si>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</si>
  <si>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</si>
  <si>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</si>
  <si>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</si>
  <si>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</si>
  <si>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</si>
  <si>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</si>
  <si>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</si>
  <si>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</si>
  <si>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</si>
  <si>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</si>
  <si>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</si>
  <si>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</si>
  <si>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</si>
  <si>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</si>
  <si>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</si>
  <si>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</si>
  <si>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</si>
  <si>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</si>
  <si>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</si>
  <si>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</si>
  <si>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</si>
  <si>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</si>
  <si>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</si>
  <si>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</si>
  <si>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</si>
  <si>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</si>
  <si>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</si>
  <si>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</si>
  <si>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</si>
  <si>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</si>
  <si>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</si>
  <si>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</si>
  <si>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</si>
  <si>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</si>
  <si>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</si>
  <si>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</si>
  <si>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</si>
  <si>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</si>
  <si>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</si>
  <si>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</si>
  <si>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</si>
  <si>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</si>
  <si>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</si>
  <si>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</si>
  <si>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</si>
  <si>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</si>
  <si>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</si>
  <si>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</si>
  <si>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</si>
  <si>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</si>
  <si>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</si>
  <si>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</si>
  <si>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</si>
  <si>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</si>
  <si>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</si>
  <si>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</si>
  <si>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</si>
  <si>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</si>
  <si>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</si>
  <si>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</si>
  <si>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総括表24　排出源別・対象化学物質別の排出量推計結果（平成29年度：三重県）［１．対象業種を営む事業者からのすそ切り以下～22．一般廃棄物処理施設］</t>
  </si>
  <si>
    <t>一般廃棄物処理施設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</si>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</sst>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0"/>
    <numFmt numFmtId="182" formatCode="0.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5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8" t="s">
        <v>343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>
      <c r="A2" s="19" t="s">
        <v>0</v>
      </c>
      <c r="B2" s="19"/>
      <c r="C2" s="20" t="s">
        <v>26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>
      <c r="A3" s="23" t="s">
        <v>1</v>
      </c>
      <c r="B3" s="2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11">
        <v>22</v>
      </c>
      <c r="Y3" s="27" t="s">
        <v>3</v>
      </c>
    </row>
    <row r="4" spans="1:25" ht="40.5">
      <c r="A4" s="24"/>
      <c r="B4" s="26"/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4" t="s">
        <v>344</v>
      </c>
      <c r="Y4" s="28"/>
    </row>
    <row r="5" spans="1:25" ht="13.5" customHeight="1">
      <c r="A5" s="29">
        <v>1</v>
      </c>
      <c r="B5" s="30" t="s">
        <v>27</v>
      </c>
      <c r="C5" s="31">
        <v>27.563029965519458</v>
      </c>
      <c r="D5" s="32">
        <v>70.000000000000014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18.803962370257466</v>
      </c>
      <c r="X5" s="36">
        <v>16.002078687850478</v>
      </c>
      <c r="Y5" s="37">
        <v>132.36907102362741</v>
      </c>
    </row>
    <row r="6" spans="1:25" ht="13.5" customHeight="1">
      <c r="A6" s="29">
        <v>2</v>
      </c>
      <c r="B6" s="30" t="s">
        <v>28</v>
      </c>
      <c r="C6" s="38">
        <v>1.3998002817157007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6.4079547686814883E-2</v>
      </c>
      <c r="X6" s="40"/>
      <c r="Y6" s="41">
        <v>1.4638798294025155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334.59844235267491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334.59844235267491</v>
      </c>
    </row>
    <row r="8" spans="1:25" ht="13.5" customHeight="1">
      <c r="A8" s="29">
        <v>4</v>
      </c>
      <c r="B8" s="30" t="s">
        <v>30</v>
      </c>
      <c r="C8" s="31">
        <v>33.130856463079716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3">
        <v>0.30540304976619137</v>
      </c>
      <c r="X8" s="40"/>
      <c r="Y8" s="37">
        <v>33.436259512845908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334.59844235267491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334.59844235267491</v>
      </c>
    </row>
    <row r="10" spans="1:25" ht="13.5" customHeight="1">
      <c r="A10" s="29">
        <v>6</v>
      </c>
      <c r="B10" s="30" t="s">
        <v>32</v>
      </c>
      <c r="C10" s="44">
        <v>0.21508371171315999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0.21508371171315999</v>
      </c>
    </row>
    <row r="11" spans="1:25" ht="13.5" customHeight="1">
      <c r="A11" s="29">
        <v>7</v>
      </c>
      <c r="B11" s="30" t="s">
        <v>33</v>
      </c>
      <c r="C11" s="31">
        <v>16.934597379562085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1.8487188011907955E-2</v>
      </c>
      <c r="X11" s="40"/>
      <c r="Y11" s="37">
        <v>16.953084567573992</v>
      </c>
    </row>
    <row r="12" spans="1:25" ht="13.5" customHeight="1">
      <c r="A12" s="29">
        <v>8</v>
      </c>
      <c r="B12" s="30" t="s">
        <v>34</v>
      </c>
      <c r="C12" s="46">
        <v>2.5918930575702503E-2</v>
      </c>
      <c r="D12" s="33"/>
      <c r="E12" s="33"/>
      <c r="F12" s="32">
        <v>334.59844235267491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334.62436128325061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194.3554909582484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194.3554909582484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143.60024207933998</v>
      </c>
      <c r="L14" s="32">
        <v>627.0135345705836</v>
      </c>
      <c r="M14" s="32">
        <v>5437.7628025944368</v>
      </c>
      <c r="N14" s="32">
        <v>37.711414672531085</v>
      </c>
      <c r="O14" s="32">
        <v>1585.4063202652842</v>
      </c>
      <c r="P14" s="32">
        <v>125.84378890272599</v>
      </c>
      <c r="Q14" s="32">
        <v>77.807839725075468</v>
      </c>
      <c r="R14" s="33"/>
      <c r="S14" s="33"/>
      <c r="T14" s="33"/>
      <c r="U14" s="33"/>
      <c r="V14" s="34"/>
      <c r="W14" s="34"/>
      <c r="X14" s="40"/>
      <c r="Y14" s="37">
        <v>8035.145942809977</v>
      </c>
    </row>
    <row r="15" spans="1:25" ht="13.5" customHeight="1">
      <c r="A15" s="29">
        <v>11</v>
      </c>
      <c r="B15" s="30" t="s">
        <v>37</v>
      </c>
      <c r="C15" s="44">
        <v>0.19829465152297424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0.19829465152297424</v>
      </c>
    </row>
    <row r="16" spans="1:25" ht="13.5" customHeight="1">
      <c r="A16" s="29">
        <v>12</v>
      </c>
      <c r="B16" s="30" t="s">
        <v>38</v>
      </c>
      <c r="C16" s="46">
        <v>4.5637883948513773E-3</v>
      </c>
      <c r="D16" s="33"/>
      <c r="E16" s="33"/>
      <c r="F16" s="33"/>
      <c r="G16" s="33"/>
      <c r="H16" s="33"/>
      <c r="I16" s="33"/>
      <c r="J16" s="33"/>
      <c r="K16" s="32">
        <v>745.15412615302989</v>
      </c>
      <c r="L16" s="32">
        <v>3446.8477963229861</v>
      </c>
      <c r="M16" s="32">
        <v>32111.082755250969</v>
      </c>
      <c r="N16" s="32">
        <v>206.94052741284088</v>
      </c>
      <c r="O16" s="32">
        <v>6714.6573635827244</v>
      </c>
      <c r="P16" s="32">
        <v>2922.0521817948284</v>
      </c>
      <c r="Q16" s="32">
        <v>103.74378630010065</v>
      </c>
      <c r="R16" s="33"/>
      <c r="S16" s="33"/>
      <c r="T16" s="33"/>
      <c r="U16" s="33"/>
      <c r="V16" s="34"/>
      <c r="W16" s="47">
        <v>3.3200317270170118E-4</v>
      </c>
      <c r="X16" s="40"/>
      <c r="Y16" s="37">
        <v>46250.483432609049</v>
      </c>
    </row>
    <row r="17" spans="1:25" ht="13.5" customHeight="1">
      <c r="A17" s="29">
        <v>13</v>
      </c>
      <c r="B17" s="30" t="s">
        <v>39</v>
      </c>
      <c r="C17" s="31">
        <v>140.59418221230553</v>
      </c>
      <c r="D17" s="32">
        <v>162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57.204480126406239</v>
      </c>
      <c r="X17" s="40"/>
      <c r="Y17" s="37">
        <v>359.79866233871178</v>
      </c>
    </row>
    <row r="18" spans="1:25" ht="13.5" customHeight="1">
      <c r="A18" s="29">
        <v>14</v>
      </c>
      <c r="B18" s="30" t="s">
        <v>345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346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6">
        <v>9.349099173414753E-2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5.1814512641147781E-2</v>
      </c>
      <c r="X22" s="40"/>
      <c r="Y22" s="45">
        <v>0.14530550437529532</v>
      </c>
    </row>
    <row r="23" spans="1:25" ht="13.5" customHeight="1">
      <c r="A23" s="29">
        <v>19</v>
      </c>
      <c r="B23" s="30" t="s">
        <v>347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468.33435462508135</v>
      </c>
      <c r="D24" s="33"/>
      <c r="E24" s="33"/>
      <c r="F24" s="33"/>
      <c r="G24" s="33"/>
      <c r="H24" s="33"/>
      <c r="I24" s="32">
        <v>62361.121919648773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15868.802894440229</v>
      </c>
      <c r="X24" s="40"/>
      <c r="Y24" s="37">
        <v>78698.259168714081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32">
        <v>71</v>
      </c>
      <c r="E26" s="32">
        <v>89.718996892459984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160.71899689245998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49">
        <v>4.8999999999999995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41">
        <v>4.8999999999999995</v>
      </c>
    </row>
    <row r="30" spans="1:25" ht="13.5" customHeight="1">
      <c r="A30" s="29">
        <v>26</v>
      </c>
      <c r="B30" s="30" t="s">
        <v>348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49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1">
        <v>2</v>
      </c>
    </row>
    <row r="34" spans="1:25" ht="40.5" customHeight="1">
      <c r="A34" s="29">
        <v>30</v>
      </c>
      <c r="B34" s="30" t="s">
        <v>52</v>
      </c>
      <c r="C34" s="31">
        <v>3831.787706911713</v>
      </c>
      <c r="D34" s="32">
        <v>1119.4375999819999</v>
      </c>
      <c r="E34" s="32">
        <v>116.96381579423155</v>
      </c>
      <c r="F34" s="33"/>
      <c r="G34" s="33"/>
      <c r="H34" s="33"/>
      <c r="I34" s="32">
        <v>178841.23134331551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20107.165345990437</v>
      </c>
      <c r="X34" s="40"/>
      <c r="Y34" s="37">
        <v>204016.58581199389</v>
      </c>
    </row>
    <row r="35" spans="1:25" ht="13.5" customHeight="1">
      <c r="A35" s="29">
        <v>31</v>
      </c>
      <c r="B35" s="30" t="s">
        <v>53</v>
      </c>
      <c r="C35" s="31">
        <v>22.603640897482329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8.2545449395117418E-2</v>
      </c>
      <c r="W35" s="35">
        <v>43.062072553774456</v>
      </c>
      <c r="X35" s="40"/>
      <c r="Y35" s="37">
        <v>65.748258900651905</v>
      </c>
    </row>
    <row r="36" spans="1:25" ht="13.5" customHeight="1">
      <c r="A36" s="29">
        <v>32</v>
      </c>
      <c r="B36" s="30" t="s">
        <v>349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9">
        <v>6.8587206027975798</v>
      </c>
      <c r="R37" s="33"/>
      <c r="S37" s="33"/>
      <c r="T37" s="33"/>
      <c r="U37" s="33"/>
      <c r="V37" s="34"/>
      <c r="W37" s="34"/>
      <c r="X37" s="40"/>
      <c r="Y37" s="41">
        <v>6.8587206027975798</v>
      </c>
    </row>
    <row r="38" spans="1:25" ht="27" customHeight="1">
      <c r="A38" s="29">
        <v>34</v>
      </c>
      <c r="B38" s="30" t="s">
        <v>350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351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5462.6740249864351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5462.6740249864351</v>
      </c>
    </row>
    <row r="41" spans="1:25" ht="13.5" customHeight="1">
      <c r="A41" s="29">
        <v>37</v>
      </c>
      <c r="B41" s="30" t="s">
        <v>56</v>
      </c>
      <c r="C41" s="31">
        <v>11.939822167739301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2.0716947538545698</v>
      </c>
      <c r="X41" s="40"/>
      <c r="Y41" s="37">
        <v>14.01151692159387</v>
      </c>
    </row>
    <row r="42" spans="1:25" ht="40.5" customHeight="1">
      <c r="A42" s="29">
        <v>38</v>
      </c>
      <c r="B42" s="30" t="s">
        <v>352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353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32">
        <v>100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100</v>
      </c>
    </row>
    <row r="45" spans="1:25" ht="13.5" customHeight="1">
      <c r="A45" s="29">
        <v>41</v>
      </c>
      <c r="B45" s="30" t="s">
        <v>58</v>
      </c>
      <c r="C45" s="42"/>
      <c r="D45" s="32">
        <v>258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258</v>
      </c>
    </row>
    <row r="46" spans="1:25" ht="13.5" customHeight="1">
      <c r="A46" s="29">
        <v>42</v>
      </c>
      <c r="B46" s="30" t="s">
        <v>354</v>
      </c>
      <c r="C46" s="44">
        <v>0.59476614651812509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5">
        <v>0.59476614651812509</v>
      </c>
    </row>
    <row r="47" spans="1:25" ht="13.5" customHeight="1">
      <c r="A47" s="29">
        <v>43</v>
      </c>
      <c r="B47" s="30" t="s">
        <v>355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356</v>
      </c>
      <c r="C48" s="51">
        <v>1.41415374320591E-4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1.41415374320591E-4</v>
      </c>
    </row>
    <row r="49" spans="1:25" ht="13.5" customHeight="1">
      <c r="A49" s="29">
        <v>45</v>
      </c>
      <c r="B49" s="30" t="s">
        <v>357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32">
        <v>42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42</v>
      </c>
    </row>
    <row r="51" spans="1:25" ht="13.5" customHeight="1">
      <c r="A51" s="29">
        <v>47</v>
      </c>
      <c r="B51" s="30" t="s">
        <v>60</v>
      </c>
      <c r="C51" s="42"/>
      <c r="D51" s="32">
        <v>966.99999999999989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966.99999999999989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32">
        <v>773.00000000000011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773.00000000000011</v>
      </c>
    </row>
    <row r="54" spans="1:25" ht="13.5" customHeight="1">
      <c r="A54" s="29">
        <v>50</v>
      </c>
      <c r="B54" s="30" t="s">
        <v>63</v>
      </c>
      <c r="C54" s="42"/>
      <c r="D54" s="32">
        <v>1032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1032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32">
        <v>800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800</v>
      </c>
    </row>
    <row r="57" spans="1:25" ht="13.5" customHeight="1">
      <c r="A57" s="29">
        <v>53</v>
      </c>
      <c r="B57" s="30" t="s">
        <v>66</v>
      </c>
      <c r="C57" s="31">
        <v>79054.922818839666</v>
      </c>
      <c r="D57" s="32">
        <v>8302.3599999720009</v>
      </c>
      <c r="E57" s="32">
        <v>173.6256852216444</v>
      </c>
      <c r="F57" s="33"/>
      <c r="G57" s="32">
        <v>58021.7898117328</v>
      </c>
      <c r="H57" s="33"/>
      <c r="I57" s="33"/>
      <c r="J57" s="33"/>
      <c r="K57" s="32">
        <v>2088.3481187180532</v>
      </c>
      <c r="L57" s="33"/>
      <c r="M57" s="32">
        <v>72000.807009163211</v>
      </c>
      <c r="N57" s="32">
        <v>2373.2636090525662</v>
      </c>
      <c r="O57" s="32">
        <v>1866.6530131168388</v>
      </c>
      <c r="P57" s="32">
        <v>9158.9252156715866</v>
      </c>
      <c r="Q57" s="32">
        <v>25.935946575025163</v>
      </c>
      <c r="R57" s="33"/>
      <c r="S57" s="33"/>
      <c r="T57" s="33"/>
      <c r="U57" s="33"/>
      <c r="V57" s="34"/>
      <c r="W57" s="35">
        <v>46.984044838932135</v>
      </c>
      <c r="X57" s="40"/>
      <c r="Y57" s="37">
        <v>233113.61527290233</v>
      </c>
    </row>
    <row r="58" spans="1:25" ht="13.5" customHeight="1">
      <c r="A58" s="29">
        <v>54</v>
      </c>
      <c r="B58" s="30" t="s">
        <v>67</v>
      </c>
      <c r="C58" s="42"/>
      <c r="D58" s="32">
        <v>338.99999999999994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338.99999999999994</v>
      </c>
    </row>
    <row r="59" spans="1:25" ht="13.5" customHeight="1">
      <c r="A59" s="29">
        <v>55</v>
      </c>
      <c r="B59" s="30" t="s">
        <v>358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176.28396334761266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73.876918148043899</v>
      </c>
      <c r="X60" s="40"/>
      <c r="Y60" s="37">
        <v>250.16088149565655</v>
      </c>
    </row>
    <row r="61" spans="1:25" ht="13.5" customHeight="1">
      <c r="A61" s="29">
        <v>57</v>
      </c>
      <c r="B61" s="30" t="s">
        <v>69</v>
      </c>
      <c r="C61" s="31">
        <v>988.1785892954905</v>
      </c>
      <c r="D61" s="33"/>
      <c r="E61" s="32">
        <v>25.615725816789098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3">
        <v>0.1539147246712905</v>
      </c>
      <c r="X61" s="40"/>
      <c r="Y61" s="37">
        <v>1013.9482298369509</v>
      </c>
    </row>
    <row r="62" spans="1:25" ht="13.5" customHeight="1">
      <c r="A62" s="29">
        <v>58</v>
      </c>
      <c r="B62" s="30" t="s">
        <v>70</v>
      </c>
      <c r="C62" s="31">
        <v>64.016694940721081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9.9487396698528227E-2</v>
      </c>
      <c r="X62" s="40"/>
      <c r="Y62" s="37">
        <v>64.116182337419616</v>
      </c>
    </row>
    <row r="63" spans="1:25" ht="13.5" customHeight="1">
      <c r="A63" s="29">
        <v>59</v>
      </c>
      <c r="B63" s="30" t="s">
        <v>71</v>
      </c>
      <c r="C63" s="46">
        <v>3.4174451006942087E-2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9.6717490734916293E-4</v>
      </c>
      <c r="X63" s="40"/>
      <c r="Y63" s="53">
        <v>3.514162591429125E-2</v>
      </c>
    </row>
    <row r="64" spans="1:25" ht="13.5" customHeight="1">
      <c r="A64" s="29">
        <v>60</v>
      </c>
      <c r="B64" s="30" t="s">
        <v>72</v>
      </c>
      <c r="C64" s="31">
        <v>19.586917500243192</v>
      </c>
      <c r="D64" s="33"/>
      <c r="E64" s="33"/>
      <c r="F64" s="33"/>
      <c r="G64" s="33"/>
      <c r="H64" s="33"/>
      <c r="I64" s="32">
        <v>618.08544332812505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89.858219423691907</v>
      </c>
      <c r="X64" s="40"/>
      <c r="Y64" s="37">
        <v>727.53058025206019</v>
      </c>
    </row>
    <row r="65" spans="1:25" ht="13.5" customHeight="1">
      <c r="A65" s="29">
        <v>61</v>
      </c>
      <c r="B65" s="30" t="s">
        <v>73</v>
      </c>
      <c r="C65" s="42"/>
      <c r="D65" s="32">
        <v>5600.0000000000009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5600.0000000000009</v>
      </c>
    </row>
    <row r="66" spans="1:25" ht="13.5" customHeight="1">
      <c r="A66" s="29">
        <v>62</v>
      </c>
      <c r="B66" s="30" t="s">
        <v>74</v>
      </c>
      <c r="C66" s="42"/>
      <c r="D66" s="32">
        <v>22002.000000800002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22002.000000800002</v>
      </c>
    </row>
    <row r="67" spans="1:25" ht="13.5" customHeight="1">
      <c r="A67" s="29">
        <v>63</v>
      </c>
      <c r="B67" s="30" t="s">
        <v>75</v>
      </c>
      <c r="C67" s="42"/>
      <c r="D67" s="32">
        <v>2171.7000000700004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2171.7000000700004</v>
      </c>
    </row>
    <row r="68" spans="1:25" ht="13.5" customHeight="1">
      <c r="A68" s="29">
        <v>64</v>
      </c>
      <c r="B68" s="30" t="s">
        <v>76</v>
      </c>
      <c r="C68" s="42"/>
      <c r="D68" s="32">
        <v>904.2</v>
      </c>
      <c r="E68" s="32">
        <v>82.035855557817399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986.23585555781744</v>
      </c>
    </row>
    <row r="69" spans="1:25" ht="13.5" customHeight="1">
      <c r="A69" s="29">
        <v>65</v>
      </c>
      <c r="B69" s="30" t="s">
        <v>359</v>
      </c>
      <c r="C69" s="46">
        <v>3.969984369090563E-2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3">
        <v>3.969984369090563E-2</v>
      </c>
    </row>
    <row r="70" spans="1:25" ht="13.5" customHeight="1">
      <c r="A70" s="29">
        <v>66</v>
      </c>
      <c r="B70" s="30" t="s">
        <v>360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361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362</v>
      </c>
      <c r="C72" s="46">
        <v>3.7810461768383402E-2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3">
        <v>3.7810461768383402E-2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32">
        <v>38.729000000005001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38.729000000005001</v>
      </c>
    </row>
    <row r="75" spans="1:25" ht="13.5" customHeight="1">
      <c r="A75" s="29">
        <v>71</v>
      </c>
      <c r="B75" s="30" t="s">
        <v>79</v>
      </c>
      <c r="C75" s="44">
        <v>0.81646867320138372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5">
        <v>0.81646867320138372</v>
      </c>
    </row>
    <row r="76" spans="1:25" ht="27" customHeight="1">
      <c r="A76" s="29">
        <v>72</v>
      </c>
      <c r="B76" s="30" t="s">
        <v>363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0.10377783454725413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1.7690068373320538E-4</v>
      </c>
      <c r="X77" s="40"/>
      <c r="Y77" s="45">
        <v>0.10395473523098733</v>
      </c>
    </row>
    <row r="78" spans="1:25" ht="13.5" customHeight="1">
      <c r="A78" s="29">
        <v>74</v>
      </c>
      <c r="B78" s="30" t="s">
        <v>364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6">
        <v>2.2457963632802544E-2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3">
        <v>0.17768994106633171</v>
      </c>
      <c r="W79" s="39">
        <v>2.0588368270584492E-2</v>
      </c>
      <c r="X79" s="36">
        <v>11.27150826081014</v>
      </c>
      <c r="Y79" s="37">
        <v>11.492244533779859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365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366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134183.6956379831</v>
      </c>
      <c r="D84" s="32">
        <v>9985.119999954999</v>
      </c>
      <c r="E84" s="32">
        <v>479.76769552733811</v>
      </c>
      <c r="F84" s="32">
        <v>833.69047958907265</v>
      </c>
      <c r="G84" s="32">
        <v>97236.838999954052</v>
      </c>
      <c r="H84" s="32">
        <v>141808.3573647837</v>
      </c>
      <c r="I84" s="33"/>
      <c r="J84" s="33"/>
      <c r="K84" s="32">
        <v>10854.071627062434</v>
      </c>
      <c r="L84" s="33"/>
      <c r="M84" s="32">
        <v>286141.37403136131</v>
      </c>
      <c r="N84" s="32">
        <v>6878.7543326132527</v>
      </c>
      <c r="O84" s="32">
        <v>9094.9400750415571</v>
      </c>
      <c r="P84" s="32">
        <v>22695.474088438601</v>
      </c>
      <c r="Q84" s="32">
        <v>103.74378630010065</v>
      </c>
      <c r="R84" s="33"/>
      <c r="S84" s="33"/>
      <c r="T84" s="33"/>
      <c r="U84" s="33"/>
      <c r="V84" s="34"/>
      <c r="W84" s="35">
        <v>13.701348928423439</v>
      </c>
      <c r="X84" s="40"/>
      <c r="Y84" s="37">
        <v>720309.52946753777</v>
      </c>
    </row>
    <row r="85" spans="1:25" ht="13.5" customHeight="1">
      <c r="A85" s="29">
        <v>81</v>
      </c>
      <c r="B85" s="30" t="s">
        <v>85</v>
      </c>
      <c r="C85" s="54">
        <v>8.6584489891809725E-6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8.6584489891809725E-6</v>
      </c>
    </row>
    <row r="86" spans="1:25" ht="13.5" customHeight="1">
      <c r="A86" s="29">
        <v>82</v>
      </c>
      <c r="B86" s="30" t="s">
        <v>86</v>
      </c>
      <c r="C86" s="38">
        <v>2.5725826773592431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10.04064624516618</v>
      </c>
      <c r="X86" s="40"/>
      <c r="Y86" s="37">
        <v>12.613228922525423</v>
      </c>
    </row>
    <row r="87" spans="1:25" ht="13.5" customHeight="1">
      <c r="A87" s="29">
        <v>83</v>
      </c>
      <c r="B87" s="30" t="s">
        <v>87</v>
      </c>
      <c r="C87" s="31">
        <v>1129.5454291032743</v>
      </c>
      <c r="D87" s="49">
        <v>2</v>
      </c>
      <c r="E87" s="33"/>
      <c r="F87" s="33"/>
      <c r="G87" s="33"/>
      <c r="H87" s="33"/>
      <c r="I87" s="33"/>
      <c r="J87" s="33"/>
      <c r="K87" s="33"/>
      <c r="L87" s="33"/>
      <c r="M87" s="32">
        <v>1498.7571557564609</v>
      </c>
      <c r="N87" s="33"/>
      <c r="O87" s="33"/>
      <c r="P87" s="33"/>
      <c r="Q87" s="33"/>
      <c r="R87" s="33"/>
      <c r="S87" s="33"/>
      <c r="T87" s="33"/>
      <c r="U87" s="33"/>
      <c r="V87" s="34"/>
      <c r="W87" s="43">
        <v>0.75758591975302725</v>
      </c>
      <c r="X87" s="40"/>
      <c r="Y87" s="37">
        <v>2631.0601707794885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8">
        <v>7.3909576683718541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4.4259887634316812E-2</v>
      </c>
      <c r="X89" s="40"/>
      <c r="Y89" s="41">
        <v>7.4352175560061706</v>
      </c>
    </row>
    <row r="90" spans="1:25" ht="13.5" customHeight="1">
      <c r="A90" s="29">
        <v>86</v>
      </c>
      <c r="B90" s="30" t="s">
        <v>90</v>
      </c>
      <c r="C90" s="46">
        <v>4.3551327305996288E-3</v>
      </c>
      <c r="D90" s="33"/>
      <c r="E90" s="32">
        <v>80.755050779494212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1.0523437786519184E-3</v>
      </c>
      <c r="X90" s="40"/>
      <c r="Y90" s="37">
        <v>80.76045825600346</v>
      </c>
    </row>
    <row r="91" spans="1:25" ht="13.5" customHeight="1">
      <c r="A91" s="29">
        <v>87</v>
      </c>
      <c r="B91" s="30" t="s">
        <v>91</v>
      </c>
      <c r="C91" s="38">
        <v>2.1723235332316428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50">
        <v>1.8681338547316049</v>
      </c>
      <c r="W91" s="50">
        <v>1.6055141062696174</v>
      </c>
      <c r="X91" s="36">
        <v>43.121203050635415</v>
      </c>
      <c r="Y91" s="37">
        <v>48.767174544868283</v>
      </c>
    </row>
    <row r="92" spans="1:25" ht="13.5" customHeight="1">
      <c r="A92" s="29">
        <v>88</v>
      </c>
      <c r="B92" s="30" t="s">
        <v>92</v>
      </c>
      <c r="C92" s="38">
        <v>3.1377016503676174</v>
      </c>
      <c r="D92" s="33"/>
      <c r="E92" s="33"/>
      <c r="F92" s="33"/>
      <c r="G92" s="32">
        <v>144.90425395680197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148.0419556071696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32">
        <v>131.69999999999999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131.69999999999999</v>
      </c>
    </row>
    <row r="95" spans="1:25" ht="13.5" customHeight="1">
      <c r="A95" s="29">
        <v>91</v>
      </c>
      <c r="B95" s="30" t="s">
        <v>95</v>
      </c>
      <c r="C95" s="42"/>
      <c r="D95" s="32">
        <v>157.5000005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157.5000005</v>
      </c>
    </row>
    <row r="96" spans="1:25" ht="13.5" customHeight="1">
      <c r="A96" s="29">
        <v>92</v>
      </c>
      <c r="B96" s="30" t="s">
        <v>96</v>
      </c>
      <c r="C96" s="42"/>
      <c r="D96" s="32">
        <v>732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732</v>
      </c>
    </row>
    <row r="97" spans="1:25" ht="13.5" customHeight="1">
      <c r="A97" s="29">
        <v>93</v>
      </c>
      <c r="B97" s="30" t="s">
        <v>97</v>
      </c>
      <c r="C97" s="42"/>
      <c r="D97" s="32">
        <v>1088.1000000000001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1088.1000000000001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1.5264019127165716</v>
      </c>
      <c r="Y98" s="41">
        <v>1.5264019127165716</v>
      </c>
    </row>
    <row r="99" spans="1:25" ht="13.5" customHeight="1">
      <c r="A99" s="29">
        <v>95</v>
      </c>
      <c r="B99" s="30" t="s">
        <v>99</v>
      </c>
      <c r="C99" s="42"/>
      <c r="D99" s="32">
        <v>936.5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936.5</v>
      </c>
    </row>
    <row r="100" spans="1:25" ht="13.5" customHeight="1">
      <c r="A100" s="29">
        <v>96</v>
      </c>
      <c r="B100" s="30" t="s">
        <v>100</v>
      </c>
      <c r="C100" s="42"/>
      <c r="D100" s="32">
        <v>82.890000000050009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82.890000000050009</v>
      </c>
    </row>
    <row r="101" spans="1:25" ht="13.5" customHeight="1">
      <c r="A101" s="29">
        <v>97</v>
      </c>
      <c r="B101" s="30" t="s">
        <v>367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368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32">
        <v>2095.6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2095.6</v>
      </c>
    </row>
    <row r="105" spans="1:25" ht="13.5" customHeight="1">
      <c r="A105" s="29">
        <v>101</v>
      </c>
      <c r="B105" s="30" t="s">
        <v>103</v>
      </c>
      <c r="C105" s="42"/>
      <c r="D105" s="32">
        <v>532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532</v>
      </c>
    </row>
    <row r="106" spans="1:25" ht="13.5" customHeight="1">
      <c r="A106" s="29">
        <v>102</v>
      </c>
      <c r="B106" s="30" t="s">
        <v>369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5559.6345654160268</v>
      </c>
      <c r="U107" s="33"/>
      <c r="V107" s="34"/>
      <c r="W107" s="34"/>
      <c r="X107" s="40"/>
      <c r="Y107" s="37">
        <v>5559.6345654160268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88750.103408850962</v>
      </c>
      <c r="U108" s="33"/>
      <c r="V108" s="34"/>
      <c r="W108" s="34"/>
      <c r="X108" s="40"/>
      <c r="Y108" s="37">
        <v>88750.103408850962</v>
      </c>
    </row>
    <row r="109" spans="1:25" ht="13.5" customHeight="1">
      <c r="A109" s="29">
        <v>105</v>
      </c>
      <c r="B109" s="30" t="s">
        <v>370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371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372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32">
        <v>2585.35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2585.35</v>
      </c>
    </row>
    <row r="113" spans="1:25" ht="13.5" customHeight="1">
      <c r="A113" s="29">
        <v>109</v>
      </c>
      <c r="B113" s="30" t="s">
        <v>373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374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375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376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32">
        <v>107.9999995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107.9999995</v>
      </c>
    </row>
    <row r="118" spans="1:25" ht="13.5" customHeight="1">
      <c r="A118" s="29">
        <v>114</v>
      </c>
      <c r="B118" s="30" t="s">
        <v>108</v>
      </c>
      <c r="C118" s="42"/>
      <c r="D118" s="32">
        <v>174.4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174.4</v>
      </c>
    </row>
    <row r="119" spans="1:25" ht="13.5" customHeight="1">
      <c r="A119" s="29">
        <v>115</v>
      </c>
      <c r="B119" s="30" t="s">
        <v>109</v>
      </c>
      <c r="C119" s="42"/>
      <c r="D119" s="32">
        <v>502.59999999999991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502.59999999999991</v>
      </c>
    </row>
    <row r="120" spans="1:25" ht="13.5" customHeight="1">
      <c r="A120" s="29">
        <v>116</v>
      </c>
      <c r="B120" s="30" t="s">
        <v>110</v>
      </c>
      <c r="C120" s="42"/>
      <c r="D120" s="32">
        <v>10.000000000000002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10.000000000000002</v>
      </c>
    </row>
    <row r="121" spans="1:25" ht="13.5" customHeight="1">
      <c r="A121" s="29">
        <v>117</v>
      </c>
      <c r="B121" s="30" t="s">
        <v>111</v>
      </c>
      <c r="C121" s="42"/>
      <c r="D121" s="32">
        <v>336</v>
      </c>
      <c r="E121" s="32">
        <v>14.116192990434852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350.11619299043485</v>
      </c>
    </row>
    <row r="122" spans="1:25" ht="13.5" customHeight="1">
      <c r="A122" s="29">
        <v>118</v>
      </c>
      <c r="B122" s="30" t="s">
        <v>112</v>
      </c>
      <c r="C122" s="42"/>
      <c r="D122" s="32">
        <v>12.212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12.212</v>
      </c>
    </row>
    <row r="123" spans="1:25" ht="13.5" customHeight="1">
      <c r="A123" s="29">
        <v>119</v>
      </c>
      <c r="B123" s="30" t="s">
        <v>113</v>
      </c>
      <c r="C123" s="42"/>
      <c r="D123" s="32">
        <v>132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132</v>
      </c>
    </row>
    <row r="124" spans="1:25" ht="13.5" customHeight="1">
      <c r="A124" s="29">
        <v>120</v>
      </c>
      <c r="B124" s="30" t="s">
        <v>377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378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48"/>
    </row>
    <row r="129" spans="1:25" ht="13.5" customHeight="1">
      <c r="A129" s="29">
        <v>125</v>
      </c>
      <c r="B129" s="30" t="s">
        <v>117</v>
      </c>
      <c r="C129" s="31">
        <v>138.85088669284571</v>
      </c>
      <c r="D129" s="32">
        <v>196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0">
        <v>3.7423458804820431</v>
      </c>
      <c r="X129" s="40"/>
      <c r="Y129" s="37">
        <v>338.59323257332778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59.163118577664882</v>
      </c>
      <c r="U130" s="33"/>
      <c r="V130" s="34"/>
      <c r="W130" s="34"/>
      <c r="X130" s="40"/>
      <c r="Y130" s="37">
        <v>59.163118577664882</v>
      </c>
    </row>
    <row r="131" spans="1:25" ht="13.5" customHeight="1">
      <c r="A131" s="29">
        <v>127</v>
      </c>
      <c r="B131" s="30" t="s">
        <v>119</v>
      </c>
      <c r="C131" s="31">
        <v>217.97951735770789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1100.4341801074713</v>
      </c>
      <c r="T131" s="33"/>
      <c r="U131" s="33"/>
      <c r="V131" s="34"/>
      <c r="W131" s="35">
        <v>119.74749173172773</v>
      </c>
      <c r="X131" s="40"/>
      <c r="Y131" s="37">
        <v>1438.1611891969069</v>
      </c>
    </row>
    <row r="132" spans="1:25" ht="13.5" customHeight="1">
      <c r="A132" s="29">
        <v>128</v>
      </c>
      <c r="B132" s="30" t="s">
        <v>379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380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381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382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57.680412500250107</v>
      </c>
      <c r="D136" s="33"/>
      <c r="E136" s="57">
        <v>5.5087582401696984E-2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3">
        <v>9.992343874145794E-2</v>
      </c>
      <c r="W136" s="35">
        <v>100.82178543389936</v>
      </c>
      <c r="X136" s="40"/>
      <c r="Y136" s="37">
        <v>158.65720895529262</v>
      </c>
    </row>
    <row r="137" spans="1:25" ht="27" customHeight="1">
      <c r="A137" s="29">
        <v>133</v>
      </c>
      <c r="B137" s="30" t="s">
        <v>121</v>
      </c>
      <c r="C137" s="31">
        <v>1380.3068619358842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1.1563530281750983E-2</v>
      </c>
      <c r="X137" s="40"/>
      <c r="Y137" s="37">
        <v>1380.318425466166</v>
      </c>
    </row>
    <row r="138" spans="1:25" ht="13.5" customHeight="1">
      <c r="A138" s="29">
        <v>134</v>
      </c>
      <c r="B138" s="30" t="s">
        <v>122</v>
      </c>
      <c r="C138" s="31">
        <v>226.41534652212769</v>
      </c>
      <c r="D138" s="33"/>
      <c r="E138" s="33"/>
      <c r="F138" s="32">
        <v>281.15778037633129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3">
        <v>0.1522800127621437</v>
      </c>
      <c r="X138" s="40"/>
      <c r="Y138" s="37">
        <v>507.72540691122117</v>
      </c>
    </row>
    <row r="139" spans="1:25" ht="27" customHeight="1">
      <c r="A139" s="29">
        <v>135</v>
      </c>
      <c r="B139" s="30" t="s">
        <v>383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384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32">
        <v>20.000000000000004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20.000000000000004</v>
      </c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8"/>
    </row>
    <row r="143" spans="1:25" ht="13.5" customHeight="1">
      <c r="A143" s="29">
        <v>139</v>
      </c>
      <c r="B143" s="30" t="s">
        <v>125</v>
      </c>
      <c r="C143" s="42"/>
      <c r="D143" s="49">
        <v>1.4</v>
      </c>
      <c r="E143" s="32">
        <v>17.894958304694246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19.294958304694244</v>
      </c>
    </row>
    <row r="144" spans="1:25" ht="13.5" customHeight="1">
      <c r="A144" s="29">
        <v>140</v>
      </c>
      <c r="B144" s="30" t="s">
        <v>126</v>
      </c>
      <c r="C144" s="42"/>
      <c r="D144" s="32">
        <v>90.62</v>
      </c>
      <c r="E144" s="49">
        <v>4.1771779240792428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94.79717792407925</v>
      </c>
    </row>
    <row r="145" spans="1:25" ht="13.5" customHeight="1">
      <c r="A145" s="29">
        <v>141</v>
      </c>
      <c r="B145" s="30" t="s">
        <v>127</v>
      </c>
      <c r="C145" s="42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48"/>
    </row>
    <row r="146" spans="1:25" ht="13.5" customHeight="1">
      <c r="A146" s="29">
        <v>142</v>
      </c>
      <c r="B146" s="30" t="s">
        <v>385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386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57.140350879590656</v>
      </c>
      <c r="D148" s="33"/>
      <c r="E148" s="33"/>
      <c r="F148" s="33"/>
      <c r="G148" s="33"/>
      <c r="H148" s="33"/>
      <c r="I148" s="33"/>
      <c r="J148" s="33"/>
      <c r="K148" s="33"/>
      <c r="L148" s="32">
        <v>249.11582887069815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306.25617975028882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32">
        <v>49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49</v>
      </c>
    </row>
    <row r="151" spans="1:25" ht="13.5" customHeight="1">
      <c r="A151" s="29">
        <v>147</v>
      </c>
      <c r="B151" s="30" t="s">
        <v>131</v>
      </c>
      <c r="C151" s="42"/>
      <c r="D151" s="32">
        <v>2028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2028</v>
      </c>
    </row>
    <row r="152" spans="1:25" ht="13.5" customHeight="1">
      <c r="A152" s="29">
        <v>148</v>
      </c>
      <c r="B152" s="30" t="s">
        <v>132</v>
      </c>
      <c r="C152" s="42"/>
      <c r="D152" s="32">
        <v>789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789</v>
      </c>
    </row>
    <row r="153" spans="1:25" ht="13.5" customHeight="1">
      <c r="A153" s="29">
        <v>149</v>
      </c>
      <c r="B153" s="30" t="s">
        <v>387</v>
      </c>
      <c r="C153" s="46">
        <v>9.5715165834388771E-2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53">
        <v>9.5715165834388771E-2</v>
      </c>
    </row>
    <row r="154" spans="1:25" ht="13.5" customHeight="1">
      <c r="A154" s="29">
        <v>150</v>
      </c>
      <c r="B154" s="30" t="s">
        <v>133</v>
      </c>
      <c r="C154" s="31">
        <v>35.930312835115565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35.930312835115565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32">
        <v>716.1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716.1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509.65886449574759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509.65886449574759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9">
        <v>1.9973977785891491E-2</v>
      </c>
      <c r="X158" s="40"/>
      <c r="Y158" s="53">
        <v>1.9973977785891491E-2</v>
      </c>
    </row>
    <row r="159" spans="1:25" ht="13.5" customHeight="1">
      <c r="A159" s="29">
        <v>155</v>
      </c>
      <c r="B159" s="30" t="s">
        <v>388</v>
      </c>
      <c r="C159" s="38">
        <v>1.2508637614555655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1.2508637614555655</v>
      </c>
    </row>
    <row r="160" spans="1:25" ht="13.5" customHeight="1">
      <c r="A160" s="29">
        <v>156</v>
      </c>
      <c r="B160" s="30" t="s">
        <v>389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49.629843428030881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3">
        <v>0.47406135013008377</v>
      </c>
      <c r="X161" s="40"/>
      <c r="Y161" s="37">
        <v>50.103904778160967</v>
      </c>
    </row>
    <row r="162" spans="1:25" ht="13.5" customHeight="1">
      <c r="A162" s="29">
        <v>158</v>
      </c>
      <c r="B162" s="30" t="s">
        <v>390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391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392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8626.7574193458022</v>
      </c>
      <c r="U165" s="33"/>
      <c r="V165" s="34"/>
      <c r="W165" s="34"/>
      <c r="X165" s="40"/>
      <c r="Y165" s="37">
        <v>8626.7574193458022</v>
      </c>
    </row>
    <row r="166" spans="1:25" ht="13.5" customHeight="1">
      <c r="A166" s="29">
        <v>162</v>
      </c>
      <c r="B166" s="30" t="s">
        <v>140</v>
      </c>
      <c r="C166" s="42"/>
      <c r="D166" s="32">
        <v>899.99999999999989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899.99999999999989</v>
      </c>
    </row>
    <row r="167" spans="1:25" ht="13.5" customHeight="1">
      <c r="A167" s="29">
        <v>163</v>
      </c>
      <c r="B167" s="30" t="s">
        <v>393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2060.0816822971383</v>
      </c>
      <c r="U168" s="33"/>
      <c r="V168" s="34"/>
      <c r="W168" s="34"/>
      <c r="X168" s="40"/>
      <c r="Y168" s="37">
        <v>2060.0816822971383</v>
      </c>
    </row>
    <row r="169" spans="1:25" ht="13.5" customHeight="1">
      <c r="A169" s="29">
        <v>165</v>
      </c>
      <c r="B169" s="30" t="s">
        <v>394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395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396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32">
        <v>172.39999950000001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172.39999950000001</v>
      </c>
    </row>
    <row r="173" spans="1:25" ht="13.5" customHeight="1">
      <c r="A173" s="29">
        <v>169</v>
      </c>
      <c r="B173" s="30" t="s">
        <v>143</v>
      </c>
      <c r="C173" s="42"/>
      <c r="D173" s="32">
        <v>1017.0000000000001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1017.0000000000001</v>
      </c>
    </row>
    <row r="174" spans="1:25" ht="13.5" customHeight="1">
      <c r="A174" s="29">
        <v>170</v>
      </c>
      <c r="B174" s="30" t="s">
        <v>144</v>
      </c>
      <c r="C174" s="42"/>
      <c r="D174" s="57">
        <v>6.9999999999999993E-2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53">
        <v>6.9999999999999993E-2</v>
      </c>
    </row>
    <row r="175" spans="1:25" ht="13.5" customHeight="1">
      <c r="A175" s="29">
        <v>171</v>
      </c>
      <c r="B175" s="30" t="s">
        <v>145</v>
      </c>
      <c r="C175" s="42"/>
      <c r="D175" s="32">
        <v>57.2</v>
      </c>
      <c r="E175" s="32">
        <v>57.043191576957227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114.24319157695723</v>
      </c>
    </row>
    <row r="176" spans="1:25" ht="13.5" customHeight="1">
      <c r="A176" s="29">
        <v>172</v>
      </c>
      <c r="B176" s="30" t="s">
        <v>146</v>
      </c>
      <c r="C176" s="42"/>
      <c r="D176" s="32">
        <v>198.23000000000002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198.23000000000002</v>
      </c>
    </row>
    <row r="177" spans="1:25" ht="13.5" customHeight="1">
      <c r="A177" s="29">
        <v>173</v>
      </c>
      <c r="B177" s="30" t="s">
        <v>397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32">
        <v>3106.2499999999995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3106.2499999999995</v>
      </c>
    </row>
    <row r="179" spans="1:25" ht="13.5" customHeight="1">
      <c r="A179" s="29">
        <v>175</v>
      </c>
      <c r="B179" s="30" t="s">
        <v>148</v>
      </c>
      <c r="C179" s="42"/>
      <c r="D179" s="32">
        <v>1804.3999999999996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1804.3999999999996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13025.012981122283</v>
      </c>
      <c r="U180" s="33"/>
      <c r="V180" s="34"/>
      <c r="W180" s="34"/>
      <c r="X180" s="40"/>
      <c r="Y180" s="37">
        <v>13025.012981122283</v>
      </c>
    </row>
    <row r="181" spans="1:25" ht="13.5" customHeight="1">
      <c r="A181" s="29">
        <v>177</v>
      </c>
      <c r="B181" s="30" t="s">
        <v>398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32">
        <v>5846.5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5846.5</v>
      </c>
    </row>
    <row r="184" spans="1:25" ht="13.5" customHeight="1">
      <c r="A184" s="29">
        <v>180</v>
      </c>
      <c r="B184" s="30" t="s">
        <v>399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44">
        <v>0.31657176038040985</v>
      </c>
      <c r="D185" s="33"/>
      <c r="E185" s="32">
        <v>671.05910568760783</v>
      </c>
      <c r="F185" s="33"/>
      <c r="G185" s="33"/>
      <c r="H185" s="33"/>
      <c r="I185" s="33"/>
      <c r="J185" s="32">
        <v>122138.60047930962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3.9741519769390466E-3</v>
      </c>
      <c r="X185" s="40"/>
      <c r="Y185" s="37">
        <v>122809.98013090958</v>
      </c>
    </row>
    <row r="186" spans="1:25" ht="13.5" customHeight="1">
      <c r="A186" s="29">
        <v>182</v>
      </c>
      <c r="B186" s="30" t="s">
        <v>153</v>
      </c>
      <c r="C186" s="42"/>
      <c r="D186" s="32">
        <v>91.000000000000014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91.000000000000014</v>
      </c>
    </row>
    <row r="187" spans="1:25" ht="13.5" customHeight="1">
      <c r="A187" s="29">
        <v>183</v>
      </c>
      <c r="B187" s="30" t="s">
        <v>154</v>
      </c>
      <c r="C187" s="42"/>
      <c r="D187" s="32">
        <v>2588.4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2588.4</v>
      </c>
    </row>
    <row r="188" spans="1:25" ht="13.5" customHeight="1">
      <c r="A188" s="29">
        <v>184</v>
      </c>
      <c r="B188" s="30" t="s">
        <v>155</v>
      </c>
      <c r="C188" s="42"/>
      <c r="D188" s="32">
        <v>1210.1999999750001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1210.1999999750001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13967.029858353984</v>
      </c>
      <c r="U189" s="33"/>
      <c r="V189" s="34"/>
      <c r="W189" s="34"/>
      <c r="X189" s="40"/>
      <c r="Y189" s="37">
        <v>13967.029858353984</v>
      </c>
    </row>
    <row r="190" spans="1:25" ht="13.5" customHeight="1">
      <c r="A190" s="29">
        <v>186</v>
      </c>
      <c r="B190" s="30" t="s">
        <v>157</v>
      </c>
      <c r="C190" s="31">
        <v>24012.179845029528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12.689259749981641</v>
      </c>
      <c r="X190" s="40"/>
      <c r="Y190" s="37">
        <v>24024.869104779511</v>
      </c>
    </row>
    <row r="191" spans="1:25" ht="13.5" customHeight="1">
      <c r="A191" s="29">
        <v>187</v>
      </c>
      <c r="B191" s="30" t="s">
        <v>158</v>
      </c>
      <c r="C191" s="42"/>
      <c r="D191" s="32">
        <v>252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252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400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32">
        <v>1296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1296</v>
      </c>
    </row>
    <row r="196" spans="1:25" ht="13.5" customHeight="1">
      <c r="A196" s="29">
        <v>192</v>
      </c>
      <c r="B196" s="30" t="s">
        <v>401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402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32">
        <v>152.99999997000003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152.99999997000003</v>
      </c>
    </row>
    <row r="200" spans="1:25" ht="13.5" customHeight="1">
      <c r="A200" s="29">
        <v>196</v>
      </c>
      <c r="B200" s="30" t="s">
        <v>164</v>
      </c>
      <c r="C200" s="42"/>
      <c r="D200" s="32">
        <v>2412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2412</v>
      </c>
    </row>
    <row r="201" spans="1:25" ht="13.5" customHeight="1">
      <c r="A201" s="29">
        <v>197</v>
      </c>
      <c r="B201" s="30" t="s">
        <v>165</v>
      </c>
      <c r="C201" s="42"/>
      <c r="D201" s="32">
        <v>2669.9999999399997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2669.9999999399997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403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404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405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406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32">
        <v>80.999999999999986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80.999999999999986</v>
      </c>
    </row>
    <row r="211" spans="1:25" ht="27" customHeight="1">
      <c r="A211" s="29">
        <v>207</v>
      </c>
      <c r="B211" s="30" t="s">
        <v>171</v>
      </c>
      <c r="C211" s="38">
        <v>4.2891745686998242</v>
      </c>
      <c r="D211" s="32">
        <v>122</v>
      </c>
      <c r="E211" s="32">
        <v>23.498463932791488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50">
        <v>1.0037763465549017</v>
      </c>
      <c r="X211" s="40"/>
      <c r="Y211" s="37">
        <v>150.7914148480462</v>
      </c>
    </row>
    <row r="212" spans="1:25" ht="13.5" customHeight="1">
      <c r="A212" s="29">
        <v>208</v>
      </c>
      <c r="B212" s="30" t="s">
        <v>407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583.28056332036363</v>
      </c>
      <c r="T213" s="33"/>
      <c r="U213" s="33"/>
      <c r="V213" s="34"/>
      <c r="W213" s="35">
        <v>178.88798246520395</v>
      </c>
      <c r="X213" s="40"/>
      <c r="Y213" s="37">
        <v>762.16854578556763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50">
        <v>0.99972180821220613</v>
      </c>
      <c r="X214" s="40"/>
      <c r="Y214" s="41">
        <v>0.99972180821220613</v>
      </c>
    </row>
    <row r="215" spans="1:25" ht="13.5" customHeight="1">
      <c r="A215" s="29">
        <v>211</v>
      </c>
      <c r="B215" s="30" t="s">
        <v>408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32">
        <v>1135.5699998500004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1135.5699998500004</v>
      </c>
    </row>
    <row r="217" spans="1:25" ht="13.5" customHeight="1">
      <c r="A217" s="29">
        <v>213</v>
      </c>
      <c r="B217" s="30" t="s">
        <v>175</v>
      </c>
      <c r="C217" s="31">
        <v>223.33455118175698</v>
      </c>
      <c r="D217" s="32">
        <v>21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3">
        <v>0.64758919305154228</v>
      </c>
      <c r="X217" s="40"/>
      <c r="Y217" s="37">
        <v>244.98214037480852</v>
      </c>
    </row>
    <row r="218" spans="1:25" ht="13.5" customHeight="1">
      <c r="A218" s="29">
        <v>214</v>
      </c>
      <c r="B218" s="30" t="s">
        <v>409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410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411</v>
      </c>
      <c r="C220" s="46">
        <v>5.6059226927553194E-3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3">
        <v>5.6059226927553194E-3</v>
      </c>
    </row>
    <row r="221" spans="1:25" ht="13.5" customHeight="1">
      <c r="A221" s="29">
        <v>217</v>
      </c>
      <c r="B221" s="30" t="s">
        <v>176</v>
      </c>
      <c r="C221" s="42"/>
      <c r="D221" s="32">
        <v>75.000000000000014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75.000000000000014</v>
      </c>
    </row>
    <row r="222" spans="1:25" ht="13.5" customHeight="1">
      <c r="A222" s="29">
        <v>218</v>
      </c>
      <c r="B222" s="30" t="s">
        <v>177</v>
      </c>
      <c r="C222" s="38">
        <v>9.90413621327275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3">
        <v>0.24353228157487233</v>
      </c>
      <c r="X222" s="40"/>
      <c r="Y222" s="37">
        <v>10.147668494847622</v>
      </c>
    </row>
    <row r="223" spans="1:25" ht="13.5" customHeight="1">
      <c r="A223" s="29">
        <v>219</v>
      </c>
      <c r="B223" s="30" t="s">
        <v>412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413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32">
        <v>748.00000000000011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748.00000000000011</v>
      </c>
    </row>
    <row r="226" spans="1:25" ht="13.5" customHeight="1">
      <c r="A226" s="29">
        <v>222</v>
      </c>
      <c r="B226" s="30" t="s">
        <v>414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32.463902716904968</v>
      </c>
      <c r="D228" s="33"/>
      <c r="E228" s="33"/>
      <c r="F228" s="33"/>
      <c r="G228" s="33"/>
      <c r="H228" s="33"/>
      <c r="I228" s="32">
        <v>18484.807940765266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84.508138537080839</v>
      </c>
      <c r="X228" s="40"/>
      <c r="Y228" s="37">
        <v>18601.779982019249</v>
      </c>
    </row>
    <row r="229" spans="1:25" ht="13.5" customHeight="1">
      <c r="A229" s="29">
        <v>225</v>
      </c>
      <c r="B229" s="30" t="s">
        <v>181</v>
      </c>
      <c r="C229" s="42"/>
      <c r="D229" s="32">
        <v>150.0000005</v>
      </c>
      <c r="E229" s="49">
        <v>6.5442271772094589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156.54422767720945</v>
      </c>
    </row>
    <row r="230" spans="1:25" ht="13.5" customHeight="1">
      <c r="A230" s="29">
        <v>226</v>
      </c>
      <c r="B230" s="30" t="s">
        <v>415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32">
        <v>1485.0000000499999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1485.0000000499999</v>
      </c>
    </row>
    <row r="232" spans="1:25" ht="27" customHeight="1">
      <c r="A232" s="29">
        <v>228</v>
      </c>
      <c r="B232" s="30" t="s">
        <v>416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32">
        <v>4755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4755</v>
      </c>
    </row>
    <row r="234" spans="1:25" ht="27" customHeight="1">
      <c r="A234" s="29">
        <v>230</v>
      </c>
      <c r="B234" s="30" t="s">
        <v>417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24107.155034380412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24107.155034380412</v>
      </c>
    </row>
    <row r="237" spans="1:25" ht="13.5" customHeight="1">
      <c r="A237" s="29">
        <v>233</v>
      </c>
      <c r="B237" s="30" t="s">
        <v>186</v>
      </c>
      <c r="C237" s="42"/>
      <c r="D237" s="32">
        <v>484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484</v>
      </c>
    </row>
    <row r="238" spans="1:25" ht="13.5" customHeight="1">
      <c r="A238" s="29">
        <v>234</v>
      </c>
      <c r="B238" s="30" t="s">
        <v>187</v>
      </c>
      <c r="C238" s="46">
        <v>1.8602741019532104E-2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3">
        <v>1.8602741019532104E-2</v>
      </c>
    </row>
    <row r="239" spans="1:25" ht="13.5" customHeight="1">
      <c r="A239" s="29">
        <v>235</v>
      </c>
      <c r="B239" s="30" t="s">
        <v>418</v>
      </c>
      <c r="C239" s="58">
        <v>5.9647381712114296E-5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9">
        <v>5.9647381712114296E-5</v>
      </c>
    </row>
    <row r="240" spans="1:25" ht="13.5" customHeight="1">
      <c r="A240" s="29">
        <v>236</v>
      </c>
      <c r="B240" s="30" t="s">
        <v>188</v>
      </c>
      <c r="C240" s="42"/>
      <c r="D240" s="32">
        <v>120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120</v>
      </c>
    </row>
    <row r="241" spans="1:25" ht="13.5" customHeight="1">
      <c r="A241" s="29">
        <v>237</v>
      </c>
      <c r="B241" s="30" t="s">
        <v>189</v>
      </c>
      <c r="C241" s="44">
        <v>0.4099223835042215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50">
        <v>1.9202678227706267</v>
      </c>
      <c r="W241" s="34"/>
      <c r="X241" s="36">
        <v>23.153053611830469</v>
      </c>
      <c r="Y241" s="37">
        <v>25.483243818105318</v>
      </c>
    </row>
    <row r="242" spans="1:25" ht="13.5" customHeight="1">
      <c r="A242" s="29">
        <v>238</v>
      </c>
      <c r="B242" s="30" t="s">
        <v>419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1.2698742017433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1.2698742017433</v>
      </c>
    </row>
    <row r="244" spans="1:25" ht="13.5" customHeight="1">
      <c r="A244" s="29">
        <v>240</v>
      </c>
      <c r="B244" s="30" t="s">
        <v>191</v>
      </c>
      <c r="C244" s="31">
        <v>2957.2123183219983</v>
      </c>
      <c r="D244" s="33"/>
      <c r="E244" s="33"/>
      <c r="F244" s="33"/>
      <c r="G244" s="32">
        <v>125.46346591598966</v>
      </c>
      <c r="H244" s="33"/>
      <c r="I244" s="33"/>
      <c r="J244" s="33"/>
      <c r="K244" s="32">
        <v>1399.5984270207309</v>
      </c>
      <c r="L244" s="33"/>
      <c r="M244" s="32">
        <v>14788.154917506179</v>
      </c>
      <c r="N244" s="32">
        <v>1264.7339905338131</v>
      </c>
      <c r="O244" s="32">
        <v>1745.5751141609821</v>
      </c>
      <c r="P244" s="32">
        <v>4973.8742762870288</v>
      </c>
      <c r="Q244" s="33"/>
      <c r="R244" s="33"/>
      <c r="S244" s="33"/>
      <c r="T244" s="33"/>
      <c r="U244" s="33"/>
      <c r="V244" s="34"/>
      <c r="W244" s="43">
        <v>0.16832229454366149</v>
      </c>
      <c r="X244" s="40"/>
      <c r="Y244" s="37">
        <v>27254.780832041262</v>
      </c>
    </row>
    <row r="245" spans="1:25" ht="27" customHeight="1">
      <c r="A245" s="29">
        <v>241</v>
      </c>
      <c r="B245" s="30" t="s">
        <v>420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6">
        <v>5.8509223611615578E-3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50">
        <v>7.2118655787313113</v>
      </c>
      <c r="W246" s="39">
        <v>1.6059445233048962E-3</v>
      </c>
      <c r="X246" s="40"/>
      <c r="Y246" s="41">
        <v>7.2193224456157772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771.33472792744476</v>
      </c>
      <c r="V247" s="34"/>
      <c r="W247" s="34"/>
      <c r="X247" s="40"/>
      <c r="Y247" s="37">
        <v>771.33472792744476</v>
      </c>
    </row>
    <row r="248" spans="1:25" ht="13.5" customHeight="1">
      <c r="A248" s="29">
        <v>244</v>
      </c>
      <c r="B248" s="30" t="s">
        <v>193</v>
      </c>
      <c r="C248" s="42"/>
      <c r="D248" s="32">
        <v>27619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27619</v>
      </c>
    </row>
    <row r="249" spans="1:25" ht="13.5" customHeight="1">
      <c r="A249" s="29">
        <v>245</v>
      </c>
      <c r="B249" s="30" t="s">
        <v>194</v>
      </c>
      <c r="C249" s="51">
        <v>2.9102819243484733E-4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5.8481166322509352E-4</v>
      </c>
      <c r="X249" s="40"/>
      <c r="Y249" s="52">
        <v>8.7583985565994091E-4</v>
      </c>
    </row>
    <row r="250" spans="1:25" ht="13.5" customHeight="1">
      <c r="A250" s="29">
        <v>246</v>
      </c>
      <c r="B250" s="30" t="s">
        <v>421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422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32">
        <v>7371.0000000000009</v>
      </c>
      <c r="E252" s="49">
        <v>5.7041402854902046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7376.7041402854911</v>
      </c>
    </row>
    <row r="253" spans="1:25" ht="13.5" customHeight="1">
      <c r="A253" s="29">
        <v>249</v>
      </c>
      <c r="B253" s="30" t="s">
        <v>196</v>
      </c>
      <c r="C253" s="42"/>
      <c r="D253" s="32">
        <v>215.00000000000003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215.00000000000003</v>
      </c>
    </row>
    <row r="254" spans="1:25" ht="13.5" customHeight="1">
      <c r="A254" s="29">
        <v>250</v>
      </c>
      <c r="B254" s="30" t="s">
        <v>197</v>
      </c>
      <c r="C254" s="42"/>
      <c r="D254" s="32">
        <v>527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527</v>
      </c>
    </row>
    <row r="255" spans="1:25" ht="13.5" customHeight="1">
      <c r="A255" s="29">
        <v>251</v>
      </c>
      <c r="B255" s="30" t="s">
        <v>198</v>
      </c>
      <c r="C255" s="42"/>
      <c r="D255" s="32">
        <v>6081.51</v>
      </c>
      <c r="E255" s="32">
        <v>458.8707295950382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6540.3807295950382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142.39943251391523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142.39943251391523</v>
      </c>
    </row>
    <row r="257" spans="1:25" ht="13.5" customHeight="1">
      <c r="A257" s="29">
        <v>253</v>
      </c>
      <c r="B257" s="30" t="s">
        <v>200</v>
      </c>
      <c r="C257" s="42"/>
      <c r="D257" s="32">
        <v>160.00000000000003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37">
        <v>160.00000000000003</v>
      </c>
    </row>
    <row r="258" spans="1:25" ht="13.5" customHeight="1">
      <c r="A258" s="29">
        <v>254</v>
      </c>
      <c r="B258" s="30" t="s">
        <v>201</v>
      </c>
      <c r="C258" s="42"/>
      <c r="D258" s="32">
        <v>884.00000000000011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884.00000000000011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49">
        <v>7.0236667562163655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1">
        <v>7.0236667562163655</v>
      </c>
    </row>
    <row r="261" spans="1:25" ht="13.5" customHeight="1">
      <c r="A261" s="29">
        <v>257</v>
      </c>
      <c r="B261" s="30" t="s">
        <v>204</v>
      </c>
      <c r="C261" s="42"/>
      <c r="D261" s="33"/>
      <c r="E261" s="57">
        <v>1.315416421158614E-2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53">
        <v>1.315416421158614E-2</v>
      </c>
    </row>
    <row r="262" spans="1:25" ht="13.5" customHeight="1">
      <c r="A262" s="29">
        <v>258</v>
      </c>
      <c r="B262" s="30" t="s">
        <v>205</v>
      </c>
      <c r="C262" s="46">
        <v>2.9823439487379512E-2</v>
      </c>
      <c r="D262" s="32">
        <v>845.20000002699999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7">
        <v>4.8932335634813487E-4</v>
      </c>
      <c r="X262" s="40"/>
      <c r="Y262" s="37">
        <v>845.23031278984365</v>
      </c>
    </row>
    <row r="263" spans="1:25" ht="13.5" customHeight="1">
      <c r="A263" s="29">
        <v>259</v>
      </c>
      <c r="B263" s="30" t="s">
        <v>206</v>
      </c>
      <c r="C263" s="38">
        <v>3.3815983976299471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3.3815983976299471</v>
      </c>
    </row>
    <row r="264" spans="1:25" ht="13.5" customHeight="1">
      <c r="A264" s="29">
        <v>260</v>
      </c>
      <c r="B264" s="30" t="s">
        <v>207</v>
      </c>
      <c r="C264" s="42"/>
      <c r="D264" s="32">
        <v>2608.0300000000002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2608.0300000000002</v>
      </c>
    </row>
    <row r="265" spans="1:25" ht="13.5" customHeight="1">
      <c r="A265" s="29">
        <v>261</v>
      </c>
      <c r="B265" s="30" t="s">
        <v>208</v>
      </c>
      <c r="C265" s="42"/>
      <c r="D265" s="32">
        <v>562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562</v>
      </c>
    </row>
    <row r="266" spans="1:25" ht="13.5" customHeight="1">
      <c r="A266" s="29">
        <v>262</v>
      </c>
      <c r="B266" s="30" t="s">
        <v>209</v>
      </c>
      <c r="C266" s="31">
        <v>2367.5549311478076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2.4488548331794813</v>
      </c>
      <c r="X266" s="40"/>
      <c r="Y266" s="37">
        <v>2370.0037859809872</v>
      </c>
    </row>
    <row r="267" spans="1:25" ht="13.5" customHeight="1">
      <c r="A267" s="29">
        <v>263</v>
      </c>
      <c r="B267" s="30" t="s">
        <v>423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424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425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32">
        <v>70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70</v>
      </c>
    </row>
    <row r="271" spans="1:25" ht="13.5" customHeight="1">
      <c r="A271" s="29">
        <v>267</v>
      </c>
      <c r="B271" s="30" t="s">
        <v>211</v>
      </c>
      <c r="C271" s="42"/>
      <c r="D271" s="32">
        <v>88.999999999999986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88.999999999999986</v>
      </c>
    </row>
    <row r="272" spans="1:25" ht="13.5" customHeight="1">
      <c r="A272" s="29">
        <v>268</v>
      </c>
      <c r="B272" s="30" t="s">
        <v>212</v>
      </c>
      <c r="C272" s="38">
        <v>2.7179979824682352</v>
      </c>
      <c r="D272" s="32">
        <v>980.00000000000011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982.71799798246832</v>
      </c>
    </row>
    <row r="273" spans="1:25" ht="13.5" customHeight="1">
      <c r="A273" s="29">
        <v>269</v>
      </c>
      <c r="B273" s="30" t="s">
        <v>426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427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44">
        <v>0.90325842272933343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0">
        <v>9.0662293983058397</v>
      </c>
      <c r="X276" s="36">
        <v>14.463414984728342</v>
      </c>
      <c r="Y276" s="37">
        <v>24.432902805763515</v>
      </c>
    </row>
    <row r="277" spans="1:25" ht="13.5" customHeight="1">
      <c r="A277" s="29">
        <v>273</v>
      </c>
      <c r="B277" s="30" t="s">
        <v>215</v>
      </c>
      <c r="C277" s="44">
        <v>0.25315077119763668</v>
      </c>
      <c r="D277" s="49">
        <v>3.6999999999999993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41">
        <v>3.9531507711976359</v>
      </c>
    </row>
    <row r="278" spans="1:25" ht="13.5" customHeight="1">
      <c r="A278" s="29">
        <v>274</v>
      </c>
      <c r="B278" s="30" t="s">
        <v>428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528.32394993396542</v>
      </c>
      <c r="D279" s="32">
        <v>97</v>
      </c>
      <c r="E279" s="60">
        <v>0.11248384015800457</v>
      </c>
      <c r="F279" s="33"/>
      <c r="G279" s="33"/>
      <c r="H279" s="33"/>
      <c r="I279" s="32">
        <v>46224.079421057373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5444.0392750154688</v>
      </c>
      <c r="X279" s="40"/>
      <c r="Y279" s="37">
        <v>52293.555129846965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399.93741692977864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402.59055322724862</v>
      </c>
      <c r="X281" s="40"/>
      <c r="Y281" s="37">
        <v>802.52797015702731</v>
      </c>
    </row>
    <row r="282" spans="1:25" ht="13.5" customHeight="1">
      <c r="A282" s="29">
        <v>278</v>
      </c>
      <c r="B282" s="30" t="s">
        <v>219</v>
      </c>
      <c r="C282" s="31">
        <v>12.690667519303418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12.68277335285936</v>
      </c>
      <c r="X282" s="40"/>
      <c r="Y282" s="37">
        <v>25.373440872162778</v>
      </c>
    </row>
    <row r="283" spans="1:25" ht="13.5" customHeight="1">
      <c r="A283" s="29">
        <v>279</v>
      </c>
      <c r="B283" s="30" t="s">
        <v>429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430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4517.38383615575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1.5004275983892656</v>
      </c>
      <c r="X285" s="40"/>
      <c r="Y285" s="37">
        <v>4518.8842637541393</v>
      </c>
    </row>
    <row r="286" spans="1:25" ht="13.5" customHeight="1">
      <c r="A286" s="29">
        <v>282</v>
      </c>
      <c r="B286" s="30" t="s">
        <v>221</v>
      </c>
      <c r="C286" s="44">
        <v>0.50916640338261099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3">
        <v>0.29421196092794422</v>
      </c>
      <c r="X286" s="40"/>
      <c r="Y286" s="45">
        <v>0.8033783643105552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431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32">
        <v>3902.75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3902.75</v>
      </c>
    </row>
    <row r="290" spans="1:25" ht="13.5" customHeight="1">
      <c r="A290" s="29">
        <v>286</v>
      </c>
      <c r="B290" s="30" t="s">
        <v>224</v>
      </c>
      <c r="C290" s="42"/>
      <c r="D290" s="32">
        <v>355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355</v>
      </c>
    </row>
    <row r="291" spans="1:25" ht="13.5" customHeight="1">
      <c r="A291" s="29">
        <v>287</v>
      </c>
      <c r="B291" s="30" t="s">
        <v>432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14036.950664109219</v>
      </c>
      <c r="U292" s="33"/>
      <c r="V292" s="34"/>
      <c r="W292" s="34"/>
      <c r="X292" s="40"/>
      <c r="Y292" s="37">
        <v>14036.950664109219</v>
      </c>
    </row>
    <row r="293" spans="1:25" ht="13.5" customHeight="1">
      <c r="A293" s="29">
        <v>289</v>
      </c>
      <c r="B293" s="30" t="s">
        <v>433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434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435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32">
        <v>2519.5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2519.5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436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24726.245642424918</v>
      </c>
      <c r="D300" s="32">
        <v>521.09999999999991</v>
      </c>
      <c r="E300" s="32">
        <v>739.64444263286498</v>
      </c>
      <c r="F300" s="33"/>
      <c r="G300" s="33"/>
      <c r="H300" s="33"/>
      <c r="I300" s="33"/>
      <c r="J300" s="33"/>
      <c r="K300" s="32">
        <v>1639.3253068515728</v>
      </c>
      <c r="L300" s="33"/>
      <c r="M300" s="32">
        <v>36884.696994225371</v>
      </c>
      <c r="N300" s="33"/>
      <c r="O300" s="32">
        <v>944.97195616206511</v>
      </c>
      <c r="P300" s="33"/>
      <c r="Q300" s="33"/>
      <c r="R300" s="33"/>
      <c r="S300" s="33"/>
      <c r="T300" s="33"/>
      <c r="U300" s="33"/>
      <c r="V300" s="34"/>
      <c r="W300" s="50">
        <v>9.2496137140683512</v>
      </c>
      <c r="X300" s="40"/>
      <c r="Y300" s="37">
        <v>65465.233956010859</v>
      </c>
    </row>
    <row r="301" spans="1:25" ht="13.5" customHeight="1">
      <c r="A301" s="29">
        <v>297</v>
      </c>
      <c r="B301" s="30" t="s">
        <v>230</v>
      </c>
      <c r="C301" s="31">
        <v>10391.53694764683</v>
      </c>
      <c r="D301" s="32">
        <v>481.40000000000003</v>
      </c>
      <c r="E301" s="32">
        <v>295.93324704103634</v>
      </c>
      <c r="F301" s="33"/>
      <c r="G301" s="32">
        <v>12625.803681439915</v>
      </c>
      <c r="H301" s="33"/>
      <c r="I301" s="33"/>
      <c r="J301" s="33"/>
      <c r="K301" s="32">
        <v>2210.4290956921477</v>
      </c>
      <c r="L301" s="33"/>
      <c r="M301" s="32">
        <v>23823.810233856915</v>
      </c>
      <c r="N301" s="32">
        <v>865.85568520862421</v>
      </c>
      <c r="O301" s="32">
        <v>2113.6329396696706</v>
      </c>
      <c r="P301" s="32">
        <v>3073.241135224659</v>
      </c>
      <c r="Q301" s="33"/>
      <c r="R301" s="33"/>
      <c r="S301" s="33"/>
      <c r="T301" s="33"/>
      <c r="U301" s="33"/>
      <c r="V301" s="34"/>
      <c r="W301" s="50">
        <v>4.8514407013418683</v>
      </c>
      <c r="X301" s="40"/>
      <c r="Y301" s="37">
        <v>55886.494406481135</v>
      </c>
    </row>
    <row r="302" spans="1:25" ht="13.5" customHeight="1">
      <c r="A302" s="29">
        <v>298</v>
      </c>
      <c r="B302" s="30" t="s">
        <v>231</v>
      </c>
      <c r="C302" s="38">
        <v>3.9056322824785941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3.9056322824785941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176897.81725398035</v>
      </c>
      <c r="D304" s="49">
        <v>7.6999999999999993</v>
      </c>
      <c r="E304" s="49">
        <v>5.1754783666394317</v>
      </c>
      <c r="F304" s="32">
        <v>8409.6793486013612</v>
      </c>
      <c r="G304" s="32">
        <v>79776.370159866492</v>
      </c>
      <c r="H304" s="33"/>
      <c r="I304" s="33"/>
      <c r="J304" s="33"/>
      <c r="K304" s="32">
        <v>20332.133962941156</v>
      </c>
      <c r="L304" s="32">
        <v>1201.7884101278637</v>
      </c>
      <c r="M304" s="32">
        <v>493936.77691647236</v>
      </c>
      <c r="N304" s="32">
        <v>10244.608493957694</v>
      </c>
      <c r="O304" s="32">
        <v>14694.608835464151</v>
      </c>
      <c r="P304" s="32">
        <v>32166.573335810455</v>
      </c>
      <c r="Q304" s="32">
        <v>77.807839725075468</v>
      </c>
      <c r="R304" s="33"/>
      <c r="S304" s="33"/>
      <c r="T304" s="33"/>
      <c r="U304" s="33"/>
      <c r="V304" s="34"/>
      <c r="W304" s="35">
        <v>222.22934820435549</v>
      </c>
      <c r="X304" s="40"/>
      <c r="Y304" s="37">
        <v>837973.26938351779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2106.855826836209</v>
      </c>
      <c r="D306" s="32">
        <v>1138.3999999999999</v>
      </c>
      <c r="E306" s="49">
        <v>1.167856746915976</v>
      </c>
      <c r="F306" s="33"/>
      <c r="G306" s="33"/>
      <c r="H306" s="33"/>
      <c r="I306" s="33"/>
      <c r="J306" s="32">
        <v>1859.8693088435084</v>
      </c>
      <c r="K306" s="33"/>
      <c r="L306" s="33"/>
      <c r="M306" s="32">
        <v>266.62252653666638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0">
        <v>8.1699392467834144</v>
      </c>
      <c r="X306" s="40"/>
      <c r="Y306" s="37">
        <v>5381.0854582100837</v>
      </c>
    </row>
    <row r="307" spans="1:25" ht="13.5" customHeight="1">
      <c r="A307" s="29">
        <v>303</v>
      </c>
      <c r="B307" s="30" t="s">
        <v>437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6">
        <v>6.7618492413516293E-2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53">
        <v>6.7618492413516293E-2</v>
      </c>
    </row>
    <row r="309" spans="1:25" ht="13.5" customHeight="1">
      <c r="A309" s="29">
        <v>305</v>
      </c>
      <c r="B309" s="30" t="s">
        <v>237</v>
      </c>
      <c r="C309" s="31">
        <v>10.211154386877187</v>
      </c>
      <c r="D309" s="33"/>
      <c r="E309" s="33"/>
      <c r="F309" s="33"/>
      <c r="G309" s="32">
        <v>671.2821331412041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50">
        <v>2.1288036949267126</v>
      </c>
      <c r="W309" s="35">
        <v>16.735236442617552</v>
      </c>
      <c r="X309" s="36">
        <v>37.903742288402363</v>
      </c>
      <c r="Y309" s="37">
        <v>738.26106995402779</v>
      </c>
    </row>
    <row r="310" spans="1:25" ht="13.5" customHeight="1">
      <c r="A310" s="29">
        <v>306</v>
      </c>
      <c r="B310" s="30" t="s">
        <v>238</v>
      </c>
      <c r="C310" s="44">
        <v>0.13761047213908773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0.13761047213908773</v>
      </c>
    </row>
    <row r="311" spans="1:25" ht="13.5" customHeight="1">
      <c r="A311" s="29">
        <v>307</v>
      </c>
      <c r="B311" s="30" t="s">
        <v>438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46">
        <v>9.7970976056912531E-4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1.7805669018002616E-3</v>
      </c>
      <c r="X312" s="40"/>
      <c r="Y312" s="53">
        <v>2.7602766623693866E-3</v>
      </c>
    </row>
    <row r="313" spans="1:25" ht="13.5" customHeight="1">
      <c r="A313" s="29">
        <v>309</v>
      </c>
      <c r="B313" s="30" t="s">
        <v>240</v>
      </c>
      <c r="C313" s="38">
        <v>1.8129073276481118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3">
        <v>0.43444973365851275</v>
      </c>
      <c r="W313" s="35">
        <v>443.24880161411636</v>
      </c>
      <c r="X313" s="36">
        <v>28.178346800950681</v>
      </c>
      <c r="Y313" s="37">
        <v>473.67450547637367</v>
      </c>
    </row>
    <row r="314" spans="1:25" ht="13.5" customHeight="1">
      <c r="A314" s="29">
        <v>310</v>
      </c>
      <c r="B314" s="30" t="s">
        <v>439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440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441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442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443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444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44">
        <v>0.42568389057200023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5">
        <v>0.42568389057200023</v>
      </c>
    </row>
    <row r="321" spans="1:25" ht="13.5" customHeight="1">
      <c r="A321" s="29">
        <v>317</v>
      </c>
      <c r="B321" s="30" t="s">
        <v>445</v>
      </c>
      <c r="C321" s="46">
        <v>5.8911246108708265E-2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53">
        <v>5.8911246108708265E-2</v>
      </c>
    </row>
    <row r="322" spans="1:25" ht="13.5" customHeight="1">
      <c r="A322" s="29">
        <v>318</v>
      </c>
      <c r="B322" s="30" t="s">
        <v>242</v>
      </c>
      <c r="C322" s="44">
        <v>0.35489261538062084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2.2771934282115904E-2</v>
      </c>
      <c r="X322" s="40"/>
      <c r="Y322" s="45">
        <v>0.37766454966273671</v>
      </c>
    </row>
    <row r="323" spans="1:25" ht="13.5" customHeight="1">
      <c r="A323" s="29">
        <v>319</v>
      </c>
      <c r="B323" s="30" t="s">
        <v>446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60">
        <v>0.3856130768118789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0.3856130768118789</v>
      </c>
    </row>
    <row r="325" spans="1:25" ht="13.5" customHeight="1">
      <c r="A325" s="29">
        <v>321</v>
      </c>
      <c r="B325" s="30" t="s">
        <v>244</v>
      </c>
      <c r="C325" s="44">
        <v>0.14177067859472592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50">
        <v>3.996937549658317</v>
      </c>
      <c r="W325" s="35">
        <v>36.223666257636808</v>
      </c>
      <c r="X325" s="40"/>
      <c r="Y325" s="37">
        <v>40.362374485889852</v>
      </c>
    </row>
    <row r="326" spans="1:25" ht="54" customHeight="1">
      <c r="A326" s="29">
        <v>322</v>
      </c>
      <c r="B326" s="30" t="s">
        <v>245</v>
      </c>
      <c r="C326" s="31">
        <v>24.57909774729821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24.57909774729821</v>
      </c>
    </row>
    <row r="327" spans="1:25" ht="13.5" customHeight="1">
      <c r="A327" s="29">
        <v>323</v>
      </c>
      <c r="B327" s="30" t="s">
        <v>246</v>
      </c>
      <c r="C327" s="42"/>
      <c r="D327" s="32">
        <v>457.5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457.5</v>
      </c>
    </row>
    <row r="328" spans="1:25" ht="27" customHeight="1">
      <c r="A328" s="29">
        <v>324</v>
      </c>
      <c r="B328" s="30" t="s">
        <v>447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32">
        <v>706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706</v>
      </c>
    </row>
    <row r="330" spans="1:25" ht="13.5" customHeight="1">
      <c r="A330" s="29">
        <v>326</v>
      </c>
      <c r="B330" s="30" t="s">
        <v>448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449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8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7318.5121292610847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7318.5121292610847</v>
      </c>
    </row>
    <row r="334" spans="1:25" ht="27" customHeight="1">
      <c r="A334" s="29">
        <v>330</v>
      </c>
      <c r="B334" s="30" t="s">
        <v>450</v>
      </c>
      <c r="C334" s="38">
        <v>2.3786460205028259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2.3786460205028259</v>
      </c>
    </row>
    <row r="335" spans="1:25" ht="13.5" customHeight="1">
      <c r="A335" s="29">
        <v>331</v>
      </c>
      <c r="B335" s="30" t="s">
        <v>250</v>
      </c>
      <c r="C335" s="42"/>
      <c r="D335" s="32">
        <v>93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93</v>
      </c>
    </row>
    <row r="336" spans="1:25" ht="13.5" customHeight="1">
      <c r="A336" s="29">
        <v>332</v>
      </c>
      <c r="B336" s="30" t="s">
        <v>251</v>
      </c>
      <c r="C336" s="54">
        <v>1.6524180995736219E-6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43">
        <v>0.88627745666336599</v>
      </c>
      <c r="W336" s="61">
        <v>2.7541906551100165E-7</v>
      </c>
      <c r="X336" s="56">
        <v>4.3233286842204182</v>
      </c>
      <c r="Y336" s="41">
        <v>5.2096080687209492</v>
      </c>
    </row>
    <row r="337" spans="1:25" ht="13.5" customHeight="1">
      <c r="A337" s="29">
        <v>333</v>
      </c>
      <c r="B337" s="30" t="s">
        <v>252</v>
      </c>
      <c r="C337" s="38">
        <v>4.2958804277565745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199.10429653459127</v>
      </c>
      <c r="X337" s="40"/>
      <c r="Y337" s="37">
        <v>203.40017696234784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5.7341439128590741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3.2729024367457686</v>
      </c>
      <c r="X340" s="40"/>
      <c r="Y340" s="41">
        <v>9.0070463496048419</v>
      </c>
    </row>
    <row r="341" spans="1:25" ht="13.5" customHeight="1">
      <c r="A341" s="29">
        <v>337</v>
      </c>
      <c r="B341" s="30" t="s">
        <v>451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452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453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454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44">
        <v>0.49246608203216635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3">
        <v>0.12869703089579793</v>
      </c>
      <c r="X346" s="40"/>
      <c r="Y346" s="45">
        <v>0.62116311292796422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455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456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457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52.281154103761111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5.2683560743692168E-2</v>
      </c>
      <c r="X353" s="36">
        <v>30.249908670945725</v>
      </c>
      <c r="Y353" s="37">
        <v>82.583746335450527</v>
      </c>
    </row>
    <row r="354" spans="1:25" ht="13.5" customHeight="1">
      <c r="A354" s="29">
        <v>350</v>
      </c>
      <c r="B354" s="30" t="s">
        <v>262</v>
      </c>
      <c r="C354" s="42"/>
      <c r="D354" s="32">
        <v>214.88999998000003</v>
      </c>
      <c r="E354" s="32">
        <v>117.08217405649819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331.97217403649825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703.22827273944756</v>
      </c>
      <c r="L355" s="32">
        <v>734.29292322975618</v>
      </c>
      <c r="M355" s="32">
        <v>17984.484305248527</v>
      </c>
      <c r="N355" s="32">
        <v>301.67183547386747</v>
      </c>
      <c r="O355" s="32">
        <v>1921.3666663288523</v>
      </c>
      <c r="P355" s="32">
        <v>3114.8939034748578</v>
      </c>
      <c r="Q355" s="32">
        <v>103.74378630010065</v>
      </c>
      <c r="R355" s="33"/>
      <c r="S355" s="33"/>
      <c r="T355" s="33"/>
      <c r="U355" s="33"/>
      <c r="V355" s="34"/>
      <c r="W355" s="34"/>
      <c r="X355" s="40"/>
      <c r="Y355" s="37">
        <v>24863.681692795406</v>
      </c>
    </row>
    <row r="356" spans="1:25" ht="13.5" customHeight="1">
      <c r="A356" s="29">
        <v>352</v>
      </c>
      <c r="B356" s="30" t="s">
        <v>458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459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8">
        <v>8.185339672539568</v>
      </c>
      <c r="D358" s="32">
        <v>11.399999999999999</v>
      </c>
      <c r="E358" s="33"/>
      <c r="F358" s="33"/>
      <c r="G358" s="32">
        <v>582.81326542351326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602.39860509605285</v>
      </c>
    </row>
    <row r="359" spans="1:25" ht="13.5" customHeight="1">
      <c r="A359" s="29">
        <v>355</v>
      </c>
      <c r="B359" s="30" t="s">
        <v>265</v>
      </c>
      <c r="C359" s="31">
        <v>112.24148058506145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10.192003219199844</v>
      </c>
      <c r="X359" s="40"/>
      <c r="Y359" s="37">
        <v>122.4334838042613</v>
      </c>
    </row>
    <row r="360" spans="1:25" ht="13.5" customHeight="1">
      <c r="A360" s="29">
        <v>356</v>
      </c>
      <c r="B360" s="30" t="s">
        <v>266</v>
      </c>
      <c r="C360" s="44">
        <v>0.59281971883980134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5">
        <v>0.59281971883980134</v>
      </c>
    </row>
    <row r="361" spans="1:25" ht="13.5" customHeight="1">
      <c r="A361" s="29">
        <v>357</v>
      </c>
      <c r="B361" s="30" t="s">
        <v>267</v>
      </c>
      <c r="C361" s="42"/>
      <c r="D361" s="32">
        <v>874.99999975000003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874.99999975000003</v>
      </c>
    </row>
    <row r="362" spans="1:25" ht="13.5" customHeight="1">
      <c r="A362" s="29">
        <v>358</v>
      </c>
      <c r="B362" s="30" t="s">
        <v>268</v>
      </c>
      <c r="C362" s="42"/>
      <c r="D362" s="32">
        <v>10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10</v>
      </c>
    </row>
    <row r="363" spans="1:25" ht="27" customHeight="1">
      <c r="A363" s="29">
        <v>359</v>
      </c>
      <c r="B363" s="30" t="s">
        <v>460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32">
        <v>810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810</v>
      </c>
    </row>
    <row r="365" spans="1:25" ht="13.5" customHeight="1">
      <c r="A365" s="29">
        <v>361</v>
      </c>
      <c r="B365" s="30" t="s">
        <v>270</v>
      </c>
      <c r="C365" s="42"/>
      <c r="D365" s="32">
        <v>886.49999999999989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886.49999999999989</v>
      </c>
    </row>
    <row r="366" spans="1:25" ht="13.5" customHeight="1">
      <c r="A366" s="29">
        <v>362</v>
      </c>
      <c r="B366" s="30" t="s">
        <v>271</v>
      </c>
      <c r="C366" s="42"/>
      <c r="D366" s="32">
        <v>1050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37">
        <v>1050</v>
      </c>
    </row>
    <row r="367" spans="1:25" ht="13.5" customHeight="1">
      <c r="A367" s="29">
        <v>363</v>
      </c>
      <c r="B367" s="30" t="s">
        <v>272</v>
      </c>
      <c r="C367" s="42"/>
      <c r="D367" s="32">
        <v>256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256</v>
      </c>
    </row>
    <row r="368" spans="1:25" ht="13.5" customHeight="1">
      <c r="A368" s="29">
        <v>364</v>
      </c>
      <c r="B368" s="30" t="s">
        <v>273</v>
      </c>
      <c r="C368" s="42"/>
      <c r="D368" s="32">
        <v>159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159</v>
      </c>
    </row>
    <row r="369" spans="1:25" ht="13.5" customHeight="1">
      <c r="A369" s="29">
        <v>365</v>
      </c>
      <c r="B369" s="30" t="s">
        <v>461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462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32">
        <v>56.999999999999993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56.999999999999993</v>
      </c>
    </row>
    <row r="374" spans="1:25" ht="13.5" customHeight="1">
      <c r="A374" s="29">
        <v>370</v>
      </c>
      <c r="B374" s="30" t="s">
        <v>277</v>
      </c>
      <c r="C374" s="42"/>
      <c r="D374" s="32">
        <v>20.000000000000004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20.000000000000004</v>
      </c>
    </row>
    <row r="375" spans="1:25" ht="13.5" customHeight="1">
      <c r="A375" s="29">
        <v>371</v>
      </c>
      <c r="B375" s="30" t="s">
        <v>278</v>
      </c>
      <c r="C375" s="42"/>
      <c r="D375" s="3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10.000000000000002</v>
      </c>
    </row>
    <row r="376" spans="1:25" ht="27" customHeight="1">
      <c r="A376" s="29">
        <v>372</v>
      </c>
      <c r="B376" s="30" t="s">
        <v>463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464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2351.0079415491023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1133.9138048487184</v>
      </c>
      <c r="W378" s="34"/>
      <c r="X378" s="36">
        <v>1730.8552976349056</v>
      </c>
      <c r="Y378" s="37">
        <v>5215.7770440327258</v>
      </c>
    </row>
    <row r="379" spans="1:25" ht="13.5" customHeight="1">
      <c r="A379" s="29">
        <v>375</v>
      </c>
      <c r="B379" s="30" t="s">
        <v>465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32">
        <v>1768.5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1768.5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32">
        <v>1119.9999999999998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1119.9999999999998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466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506.99432004467923</v>
      </c>
      <c r="T385" s="33"/>
      <c r="U385" s="33"/>
      <c r="V385" s="34"/>
      <c r="W385" s="35">
        <v>53.104769063794265</v>
      </c>
      <c r="X385" s="40"/>
      <c r="Y385" s="37">
        <v>560.09908910847344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8"/>
    </row>
    <row r="387" spans="1:25" ht="13.5" customHeight="1">
      <c r="A387" s="29">
        <v>383</v>
      </c>
      <c r="B387" s="30" t="s">
        <v>286</v>
      </c>
      <c r="C387" s="42"/>
      <c r="D387" s="32">
        <v>1821.5000000000002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1821.5000000000002</v>
      </c>
    </row>
    <row r="388" spans="1:25" ht="13.5" customHeight="1">
      <c r="A388" s="29">
        <v>384</v>
      </c>
      <c r="B388" s="30" t="s">
        <v>287</v>
      </c>
      <c r="C388" s="31">
        <v>4322.0186301226959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43">
        <v>0.11984790521925379</v>
      </c>
      <c r="X388" s="40"/>
      <c r="Y388" s="37">
        <v>4322.138478027915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48"/>
    </row>
    <row r="391" spans="1:25" ht="13.5" customHeight="1">
      <c r="A391" s="29">
        <v>387</v>
      </c>
      <c r="B391" s="30" t="s">
        <v>467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468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22.044890860021507</v>
      </c>
      <c r="D393" s="33"/>
      <c r="E393" s="33"/>
      <c r="F393" s="33"/>
      <c r="G393" s="33"/>
      <c r="H393" s="33"/>
      <c r="I393" s="32">
        <v>771.028820056428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92.106474589122953</v>
      </c>
      <c r="X393" s="40"/>
      <c r="Y393" s="37">
        <v>885.18018550557247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0.3154830133411341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0.3154830133411341</v>
      </c>
    </row>
    <row r="396" spans="1:25" ht="13.5" customHeight="1">
      <c r="A396" s="29">
        <v>392</v>
      </c>
      <c r="B396" s="30" t="s">
        <v>293</v>
      </c>
      <c r="C396" s="31">
        <v>55745.459145901048</v>
      </c>
      <c r="D396" s="33"/>
      <c r="E396" s="33"/>
      <c r="F396" s="32">
        <v>1562.5124114599205</v>
      </c>
      <c r="G396" s="33"/>
      <c r="H396" s="33"/>
      <c r="I396" s="33"/>
      <c r="J396" s="33"/>
      <c r="K396" s="32">
        <v>9457.6460010667342</v>
      </c>
      <c r="L396" s="33"/>
      <c r="M396" s="32">
        <v>100986.11650286075</v>
      </c>
      <c r="N396" s="33"/>
      <c r="O396" s="32">
        <v>5451.7612855503712</v>
      </c>
      <c r="P396" s="33"/>
      <c r="Q396" s="33"/>
      <c r="R396" s="33"/>
      <c r="S396" s="33"/>
      <c r="T396" s="33"/>
      <c r="U396" s="33"/>
      <c r="V396" s="34"/>
      <c r="W396" s="35">
        <v>33.665635404191114</v>
      </c>
      <c r="X396" s="40"/>
      <c r="Y396" s="37">
        <v>173237.16098224302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50">
        <v>1.3033492009755381</v>
      </c>
      <c r="W398" s="34"/>
      <c r="X398" s="40"/>
      <c r="Y398" s="41">
        <v>1.3033492009755381</v>
      </c>
    </row>
    <row r="399" spans="1:25" ht="13.5" customHeight="1">
      <c r="A399" s="29">
        <v>395</v>
      </c>
      <c r="B399" s="30" t="s">
        <v>296</v>
      </c>
      <c r="C399" s="38">
        <v>6.6648702870663623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6.6648702870663623</v>
      </c>
    </row>
    <row r="400" spans="1:25" ht="13.5" customHeight="1">
      <c r="A400" s="29">
        <v>396</v>
      </c>
      <c r="B400" s="30" t="s">
        <v>469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470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51">
        <v>6.567048002306306E-4</v>
      </c>
      <c r="D403" s="33"/>
      <c r="E403" s="33"/>
      <c r="F403" s="33"/>
      <c r="G403" s="33"/>
      <c r="H403" s="33"/>
      <c r="I403" s="33"/>
      <c r="J403" s="33"/>
      <c r="K403" s="32">
        <v>417.51568043463385</v>
      </c>
      <c r="L403" s="33"/>
      <c r="M403" s="32">
        <v>7075.1297925624785</v>
      </c>
      <c r="N403" s="32">
        <v>188.11761674612742</v>
      </c>
      <c r="O403" s="32">
        <v>993.89164541066418</v>
      </c>
      <c r="P403" s="32">
        <v>641.31069515457978</v>
      </c>
      <c r="Q403" s="32">
        <v>25.935946575025163</v>
      </c>
      <c r="R403" s="33"/>
      <c r="S403" s="33"/>
      <c r="T403" s="33"/>
      <c r="U403" s="33"/>
      <c r="V403" s="34"/>
      <c r="W403" s="62">
        <v>2.5134733406656038E-5</v>
      </c>
      <c r="X403" s="40"/>
      <c r="Y403" s="37">
        <v>9341.9020587230425</v>
      </c>
    </row>
    <row r="404" spans="1:25" ht="13.5" customHeight="1">
      <c r="A404" s="29">
        <v>400</v>
      </c>
      <c r="B404" s="30" t="s">
        <v>299</v>
      </c>
      <c r="C404" s="31">
        <v>3642.3291427850477</v>
      </c>
      <c r="D404" s="49">
        <v>1.8199999999999998</v>
      </c>
      <c r="E404" s="33"/>
      <c r="F404" s="33"/>
      <c r="G404" s="33"/>
      <c r="H404" s="33"/>
      <c r="I404" s="33"/>
      <c r="J404" s="33"/>
      <c r="K404" s="32">
        <v>16897.103476361401</v>
      </c>
      <c r="L404" s="32">
        <v>599.65764638210396</v>
      </c>
      <c r="M404" s="32">
        <v>112747.97431756427</v>
      </c>
      <c r="N404" s="32">
        <v>3043.0281364408384</v>
      </c>
      <c r="O404" s="32">
        <v>13985.795055151588</v>
      </c>
      <c r="P404" s="32">
        <v>11604.072762225835</v>
      </c>
      <c r="Q404" s="32">
        <v>103.74378630010065</v>
      </c>
      <c r="R404" s="33"/>
      <c r="S404" s="33"/>
      <c r="T404" s="33"/>
      <c r="U404" s="33"/>
      <c r="V404" s="34"/>
      <c r="W404" s="43">
        <v>0.88321115641015469</v>
      </c>
      <c r="X404" s="40"/>
      <c r="Y404" s="37">
        <v>162626.40753436761</v>
      </c>
    </row>
    <row r="405" spans="1:25" ht="27" customHeight="1">
      <c r="A405" s="29">
        <v>401</v>
      </c>
      <c r="B405" s="30" t="s">
        <v>471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32">
        <v>798.10000000000014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798.10000000000014</v>
      </c>
    </row>
    <row r="407" spans="1:25" ht="13.5" customHeight="1">
      <c r="A407" s="29">
        <v>403</v>
      </c>
      <c r="B407" s="30" t="s">
        <v>301</v>
      </c>
      <c r="C407" s="46">
        <v>1.5967967293058151E-3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1.1672310196856497E-3</v>
      </c>
      <c r="X407" s="40"/>
      <c r="Y407" s="53">
        <v>2.7640277489914648E-3</v>
      </c>
    </row>
    <row r="408" spans="1:25" ht="13.5" customHeight="1">
      <c r="A408" s="29">
        <v>404</v>
      </c>
      <c r="B408" s="30" t="s">
        <v>472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275.32451879074063</v>
      </c>
      <c r="D409" s="49">
        <v>7</v>
      </c>
      <c r="E409" s="32">
        <v>14.193824031773575</v>
      </c>
      <c r="F409" s="33"/>
      <c r="G409" s="33"/>
      <c r="H409" s="32">
        <v>46.497275543810147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2303.5393778041666</v>
      </c>
      <c r="W409" s="34"/>
      <c r="X409" s="40"/>
      <c r="Y409" s="37">
        <v>2646.554996170491</v>
      </c>
    </row>
    <row r="410" spans="1:25" ht="13.5" customHeight="1">
      <c r="A410" s="29">
        <v>406</v>
      </c>
      <c r="B410" s="30" t="s">
        <v>473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5056.0435107128287</v>
      </c>
      <c r="D411" s="32">
        <v>5833.2499994324999</v>
      </c>
      <c r="E411" s="32">
        <v>40.160313436370977</v>
      </c>
      <c r="F411" s="33"/>
      <c r="G411" s="33"/>
      <c r="H411" s="33"/>
      <c r="I411" s="32">
        <v>515372.12928088015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7898.3705708301632</v>
      </c>
      <c r="X411" s="40"/>
      <c r="Y411" s="37">
        <v>534199.95367529208</v>
      </c>
    </row>
    <row r="412" spans="1:25" ht="27" customHeight="1">
      <c r="A412" s="29">
        <v>408</v>
      </c>
      <c r="B412" s="30" t="s">
        <v>304</v>
      </c>
      <c r="C412" s="31">
        <v>70.130865548770572</v>
      </c>
      <c r="D412" s="32">
        <v>666.3499998602083</v>
      </c>
      <c r="E412" s="49">
        <v>4.1805507451827992</v>
      </c>
      <c r="F412" s="33"/>
      <c r="G412" s="33"/>
      <c r="H412" s="33"/>
      <c r="I412" s="32">
        <v>261.73639750673419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50">
        <v>9.3924962364763971</v>
      </c>
      <c r="X412" s="40"/>
      <c r="Y412" s="37">
        <v>1011.7903098973723</v>
      </c>
    </row>
    <row r="413" spans="1:25" ht="27" customHeight="1">
      <c r="A413" s="29">
        <v>409</v>
      </c>
      <c r="B413" s="30" t="s">
        <v>305</v>
      </c>
      <c r="C413" s="31">
        <v>68.189919393121514</v>
      </c>
      <c r="D413" s="32">
        <v>7493.4000000529995</v>
      </c>
      <c r="E413" s="33"/>
      <c r="F413" s="33"/>
      <c r="G413" s="33"/>
      <c r="H413" s="33"/>
      <c r="I413" s="32">
        <v>73083.410306817532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6848.1679504053109</v>
      </c>
      <c r="X413" s="40"/>
      <c r="Y413" s="37">
        <v>87493.168176668973</v>
      </c>
    </row>
    <row r="414" spans="1:25" ht="27" customHeight="1">
      <c r="A414" s="29">
        <v>410</v>
      </c>
      <c r="B414" s="30" t="s">
        <v>306</v>
      </c>
      <c r="C414" s="31">
        <v>4047.0604582951078</v>
      </c>
      <c r="D414" s="32">
        <v>2727.3399996345838</v>
      </c>
      <c r="E414" s="32">
        <v>47.160469204557359</v>
      </c>
      <c r="F414" s="33"/>
      <c r="G414" s="33"/>
      <c r="H414" s="33"/>
      <c r="I414" s="32">
        <v>1620.5519552290255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134.50788781082588</v>
      </c>
      <c r="X414" s="40"/>
      <c r="Y414" s="37">
        <v>8576.6207701741005</v>
      </c>
    </row>
    <row r="415" spans="1:25" ht="13.5" customHeight="1">
      <c r="A415" s="29">
        <v>411</v>
      </c>
      <c r="B415" s="30" t="s">
        <v>307</v>
      </c>
      <c r="C415" s="31">
        <v>1658.8319171352566</v>
      </c>
      <c r="D415" s="33"/>
      <c r="E415" s="33"/>
      <c r="F415" s="32">
        <v>279.57281027057627</v>
      </c>
      <c r="G415" s="33"/>
      <c r="H415" s="33"/>
      <c r="I415" s="33"/>
      <c r="J415" s="33"/>
      <c r="K415" s="32">
        <v>2243.5127756171792</v>
      </c>
      <c r="L415" s="32">
        <v>902.2808167016226</v>
      </c>
      <c r="M415" s="32">
        <v>68789.297899903933</v>
      </c>
      <c r="N415" s="32">
        <v>624.9316534637112</v>
      </c>
      <c r="O415" s="32">
        <v>30072.605610024086</v>
      </c>
      <c r="P415" s="32">
        <v>8854.1741204564223</v>
      </c>
      <c r="Q415" s="32">
        <v>311.23135890030187</v>
      </c>
      <c r="R415" s="33"/>
      <c r="S415" s="33"/>
      <c r="T415" s="33"/>
      <c r="U415" s="33"/>
      <c r="V415" s="34"/>
      <c r="W415" s="35">
        <v>356.32289871301708</v>
      </c>
      <c r="X415" s="36">
        <v>416.03084186081702</v>
      </c>
      <c r="Y415" s="37">
        <v>114508.79270304691</v>
      </c>
    </row>
    <row r="416" spans="1:25" ht="13.5" customHeight="1">
      <c r="A416" s="29">
        <v>412</v>
      </c>
      <c r="B416" s="30" t="s">
        <v>308</v>
      </c>
      <c r="C416" s="44">
        <v>0.44793487307855356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50">
        <v>2.1722486682925641</v>
      </c>
      <c r="W416" s="50">
        <v>2.5224186813156568</v>
      </c>
      <c r="X416" s="56">
        <v>3.2207345796087115</v>
      </c>
      <c r="Y416" s="41">
        <v>8.3633368022954855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6">
        <v>1.0794203954015804E-2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3">
        <v>1.0794203954015804E-2</v>
      </c>
    </row>
    <row r="419" spans="1:25" ht="13.5" customHeight="1">
      <c r="A419" s="29">
        <v>415</v>
      </c>
      <c r="B419" s="30" t="s">
        <v>311</v>
      </c>
      <c r="C419" s="31">
        <v>70.713608245922885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3">
        <v>0.61325010771117672</v>
      </c>
      <c r="X419" s="40"/>
      <c r="Y419" s="37">
        <v>71.326858353634066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474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6">
        <v>5.227583801792926E-2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3.12138646268071E-2</v>
      </c>
      <c r="X422" s="40"/>
      <c r="Y422" s="53">
        <v>8.348970264473636E-2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589.30222483719706</v>
      </c>
      <c r="D424" s="33"/>
      <c r="E424" s="33"/>
      <c r="F424" s="32">
        <v>173.45906424366845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0">
        <v>3.4191715106332299</v>
      </c>
      <c r="X424" s="40"/>
      <c r="Y424" s="37">
        <v>766.18046059149867</v>
      </c>
    </row>
    <row r="425" spans="1:25" ht="13.5" customHeight="1">
      <c r="A425" s="29">
        <v>421</v>
      </c>
      <c r="B425" s="30" t="s">
        <v>475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32">
        <v>960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960</v>
      </c>
    </row>
    <row r="427" spans="1:25" ht="13.5" customHeight="1">
      <c r="A427" s="29">
        <v>423</v>
      </c>
      <c r="B427" s="30" t="s">
        <v>476</v>
      </c>
      <c r="C427" s="51">
        <v>4.6519936065639387E-4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2">
        <v>4.6519936065639387E-4</v>
      </c>
    </row>
    <row r="428" spans="1:25" ht="13.5" customHeight="1">
      <c r="A428" s="29">
        <v>424</v>
      </c>
      <c r="B428" s="30" t="s">
        <v>317</v>
      </c>
      <c r="C428" s="42"/>
      <c r="D428" s="32">
        <v>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60</v>
      </c>
    </row>
    <row r="429" spans="1:25" ht="13.5" customHeight="1">
      <c r="A429" s="29">
        <v>425</v>
      </c>
      <c r="B429" s="30" t="s">
        <v>477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478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32">
        <v>515</v>
      </c>
      <c r="E431" s="32">
        <v>166.01870651442866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681.01870651442869</v>
      </c>
    </row>
    <row r="432" spans="1:25" ht="13.5" customHeight="1">
      <c r="A432" s="29">
        <v>428</v>
      </c>
      <c r="B432" s="30" t="s">
        <v>319</v>
      </c>
      <c r="C432" s="42"/>
      <c r="D432" s="32">
        <v>60.000000000000007</v>
      </c>
      <c r="E432" s="32">
        <v>80.169891517010043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140.16989151701006</v>
      </c>
    </row>
    <row r="433" spans="1:25" ht="13.5" customHeight="1">
      <c r="A433" s="29">
        <v>429</v>
      </c>
      <c r="B433" s="30" t="s">
        <v>320</v>
      </c>
      <c r="C433" s="42"/>
      <c r="D433" s="32">
        <v>252.89999999999998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252.89999999999998</v>
      </c>
    </row>
    <row r="434" spans="1:25" ht="13.5" customHeight="1">
      <c r="A434" s="29">
        <v>430</v>
      </c>
      <c r="B434" s="30" t="s">
        <v>321</v>
      </c>
      <c r="C434" s="42"/>
      <c r="D434" s="49">
        <v>2.5000000000000004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1">
        <v>2.5000000000000004</v>
      </c>
    </row>
    <row r="435" spans="1:25" ht="13.5" customHeight="1">
      <c r="A435" s="29">
        <v>431</v>
      </c>
      <c r="B435" s="30" t="s">
        <v>322</v>
      </c>
      <c r="C435" s="42"/>
      <c r="D435" s="32">
        <v>1133.1999999999998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1133.1999999999998</v>
      </c>
    </row>
    <row r="436" spans="1:25" ht="13.5" customHeight="1">
      <c r="A436" s="29">
        <v>432</v>
      </c>
      <c r="B436" s="30" t="s">
        <v>323</v>
      </c>
      <c r="C436" s="42"/>
      <c r="D436" s="32">
        <v>60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60</v>
      </c>
    </row>
    <row r="437" spans="1:25" ht="13.5" customHeight="1">
      <c r="A437" s="29">
        <v>433</v>
      </c>
      <c r="B437" s="30" t="s">
        <v>324</v>
      </c>
      <c r="C437" s="42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48"/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32">
        <v>131.27000000000001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131.27000000000001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479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22.968031302341689</v>
      </c>
      <c r="D442" s="32">
        <v>1964.4000000199999</v>
      </c>
      <c r="E442" s="49">
        <v>1.0439096865121578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8.9883628585769784E-4</v>
      </c>
      <c r="X442" s="40"/>
      <c r="Y442" s="37">
        <v>1988.4128398451394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6">
        <v>3.3032550805450487E-3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0">
        <v>2.7711911740289166</v>
      </c>
      <c r="X444" s="40"/>
      <c r="Y444" s="41">
        <v>2.7744944291094615</v>
      </c>
    </row>
    <row r="445" spans="1:25" ht="27" customHeight="1">
      <c r="A445" s="29">
        <v>441</v>
      </c>
      <c r="B445" s="30" t="s">
        <v>480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32">
        <v>144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144</v>
      </c>
    </row>
    <row r="447" spans="1:25" ht="13.5" customHeight="1">
      <c r="A447" s="29">
        <v>443</v>
      </c>
      <c r="B447" s="30" t="s">
        <v>332</v>
      </c>
      <c r="C447" s="42"/>
      <c r="D447" s="32">
        <v>1537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1537</v>
      </c>
    </row>
    <row r="448" spans="1:25" ht="13.5" customHeight="1">
      <c r="A448" s="29">
        <v>444</v>
      </c>
      <c r="B448" s="30" t="s">
        <v>333</v>
      </c>
      <c r="C448" s="42"/>
      <c r="D448" s="32">
        <v>57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57</v>
      </c>
    </row>
    <row r="449" spans="1:25" ht="13.5" customHeight="1">
      <c r="A449" s="29">
        <v>445</v>
      </c>
      <c r="B449" s="30" t="s">
        <v>334</v>
      </c>
      <c r="C449" s="42"/>
      <c r="D449" s="32">
        <v>644.20000000000005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644.20000000000005</v>
      </c>
    </row>
    <row r="450" spans="1:25" ht="13.5" customHeight="1">
      <c r="A450" s="29">
        <v>446</v>
      </c>
      <c r="B450" s="30" t="s">
        <v>481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482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21.731905271217091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3">
        <v>0.26012870737727445</v>
      </c>
      <c r="X452" s="40"/>
      <c r="Y452" s="37">
        <v>21.992033978594364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32">
        <v>83.999999999999986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83.999999999999986</v>
      </c>
    </row>
    <row r="455" spans="1:25" ht="13.5" customHeight="1">
      <c r="A455" s="29">
        <v>451</v>
      </c>
      <c r="B455" s="30" t="s">
        <v>483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44">
        <v>0.80229779342923013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5">
        <v>0.80229779342923013</v>
      </c>
    </row>
    <row r="457" spans="1:25" ht="13.5" customHeight="1">
      <c r="A457" s="29">
        <v>453</v>
      </c>
      <c r="B457" s="30" t="s">
        <v>339</v>
      </c>
      <c r="C457" s="38">
        <v>3.8332428594652064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117.48868991965526</v>
      </c>
      <c r="X457" s="40"/>
      <c r="Y457" s="37">
        <v>121.32193277912046</v>
      </c>
    </row>
    <row r="458" spans="1:25" ht="13.5" customHeight="1">
      <c r="A458" s="29">
        <v>454</v>
      </c>
      <c r="B458" s="30" t="s">
        <v>484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17.353942704417545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22.72052612442867</v>
      </c>
      <c r="X459" s="40"/>
      <c r="Y459" s="37">
        <v>40.074468828846214</v>
      </c>
    </row>
    <row r="460" spans="1:25" ht="13.5" customHeight="1">
      <c r="A460" s="29">
        <v>456</v>
      </c>
      <c r="B460" s="30" t="s">
        <v>341</v>
      </c>
      <c r="C460" s="42"/>
      <c r="D460" s="32">
        <v>167.00000000000003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167.00000000000003</v>
      </c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1142.9904442545208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1142.9904442545208</v>
      </c>
    </row>
    <row r="462" spans="1:25" ht="13.5" customHeight="1">
      <c r="A462" s="29">
        <v>458</v>
      </c>
      <c r="B462" s="30" t="s">
        <v>485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486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3">
        <v>0.31172256891702665</v>
      </c>
      <c r="X463" s="40"/>
      <c r="Y463" s="45">
        <v>0.31172256891702665</v>
      </c>
    </row>
    <row r="464" spans="1:25">
      <c r="A464" s="29">
        <v>460</v>
      </c>
      <c r="B464" s="30" t="s">
        <v>487</v>
      </c>
      <c r="C464" s="38">
        <v>2.0379264071269252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2.0379264071269252</v>
      </c>
    </row>
    <row r="465" spans="1:25">
      <c r="A465" s="29">
        <v>461</v>
      </c>
      <c r="B465" s="30" t="s">
        <v>488</v>
      </c>
      <c r="C465" s="31">
        <v>11.025173386120061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11.025173386120061</v>
      </c>
    </row>
    <row r="466" spans="1:25">
      <c r="A466" s="29">
        <v>462</v>
      </c>
      <c r="B466" s="30" t="s">
        <v>489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6" t="s">
        <v>25</v>
      </c>
      <c r="B467" s="17"/>
      <c r="C467" s="1">
        <f t="shared" ref="C467:T467" si="0">SUM(C5:C246)+C247/10^6+SUM(C248:C466)</f>
        <v>573891.57480528636</v>
      </c>
      <c r="D467" s="2">
        <f t="shared" si="0"/>
        <v>193868.94859932133</v>
      </c>
      <c r="E467" s="2">
        <f t="shared" si="0"/>
        <v>5621.9606237278513</v>
      </c>
      <c r="F467" s="2">
        <f t="shared" si="0"/>
        <v>12543.867221598955</v>
      </c>
      <c r="G467" s="2">
        <f t="shared" si="0"/>
        <v>249185.26577143074</v>
      </c>
      <c r="H467" s="2">
        <f t="shared" si="0"/>
        <v>149173.36676958861</v>
      </c>
      <c r="I467" s="2">
        <f t="shared" si="0"/>
        <v>897638.18282860494</v>
      </c>
      <c r="J467" s="2">
        <f t="shared" si="0"/>
        <v>123998.46978815313</v>
      </c>
      <c r="K467" s="2">
        <f t="shared" si="0"/>
        <v>69131.667112737865</v>
      </c>
      <c r="L467" s="2">
        <f t="shared" si="0"/>
        <v>13418.026472150297</v>
      </c>
      <c r="M467" s="2">
        <f t="shared" si="0"/>
        <v>1274472.8481608639</v>
      </c>
      <c r="N467" s="2">
        <f t="shared" si="0"/>
        <v>26029.617295575867</v>
      </c>
      <c r="O467" s="2">
        <f t="shared" si="0"/>
        <v>91185.865879928839</v>
      </c>
      <c r="P467" s="2">
        <f t="shared" si="0"/>
        <v>99330.435503441578</v>
      </c>
      <c r="Q467" s="2">
        <f t="shared" si="0"/>
        <v>940.5527973037033</v>
      </c>
      <c r="R467" s="2">
        <f t="shared" si="0"/>
        <v>0</v>
      </c>
      <c r="S467" s="2">
        <f t="shared" si="0"/>
        <v>2190.7090634725141</v>
      </c>
      <c r="T467" s="2">
        <f t="shared" si="0"/>
        <v>146084.73369807311</v>
      </c>
      <c r="U467" s="3">
        <f>SUM(U5:U466)</f>
        <v>771.33472792744476</v>
      </c>
      <c r="V467" s="4">
        <f>SUM(V5:V246)+V247/10^6+SUM(V248:V466)</f>
        <v>3459.7356750424965</v>
      </c>
      <c r="W467" s="4">
        <f>SUM(W5:W246)+W247/10^6+SUM(W248:W466)</f>
        <v>59241.707422869295</v>
      </c>
      <c r="X467" s="5">
        <f>SUM(X5:X246)+X247/10^6+SUM(X248:X466)</f>
        <v>2360.2998610284221</v>
      </c>
      <c r="Y467" s="6">
        <f>SUM(Y5:Y246)+Y247/10^6+SUM(Y248:Y466)</f>
        <v>3993767.8361215354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総括表24</vt:lpstr>
      <vt:lpstr>総括表24!Print_Titles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2019-02-08T04:13:09Z</dcterms:modified>
</cp:coreProperties>
</file>