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0" sheetId="21" r:id="rId1"/>
  </sheets>
  <definedNames>
    <definedName name="_xlnm._FilterDatabase" localSheetId="0" hidden="1">総括表20!$A$4:$FY$325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<sst xmlns="http://schemas.openxmlformats.org/spreadsheetml/2006/main" count="491" uniqueCount="489">
  <si>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</si>
  <si>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</si>
  <si>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</si>
  <si>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</si>
  <si>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</si>
  <si>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</si>
  <si>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</si>
  <si>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</si>
  <si>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</si>
  <si>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</si>
  <si>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</si>
  <si>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</si>
  <si>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</si>
  <si>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</si>
  <si>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</si>
  <si>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</si>
  <si>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</si>
  <si>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</si>
  <si>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</si>
  <si>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</si>
  <si>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</si>
  <si>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</si>
  <si>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</si>
  <si>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</si>
  <si>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</si>
  <si>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</si>
  <si>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</si>
  <si>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</si>
  <si>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</si>
  <si>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</si>
  <si>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</si>
  <si>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</si>
  <si>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</si>
  <si>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</si>
  <si>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</si>
  <si>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</si>
  <si>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</si>
  <si>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</si>
  <si>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</si>
  <si>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</si>
  <si>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</si>
  <si>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</si>
  <si>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</si>
  <si>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</si>
  <si>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</si>
  <si>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</si>
  <si>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</si>
  <si>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</si>
  <si>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</si>
  <si>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</si>
  <si>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</si>
  <si>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</si>
  <si>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</si>
  <si>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</si>
  <si>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</si>
  <si>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</si>
  <si>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</si>
  <si>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</si>
  <si>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</si>
  <si>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</si>
  <si>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</si>
  <si>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</si>
  <si>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</si>
  <si>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</si>
  <si>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</si>
  <si>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</si>
  <si>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</si>
  <si>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</si>
  <si>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</si>
  <si>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</si>
  <si>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</si>
  <si>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</si>
  <si>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</si>
  <si>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</si>
  <si>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</si>
  <si>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</si>
  <si>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</si>
  <si>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</si>
  <si>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</si>
  <si>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</si>
  <si>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</si>
  <si>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</si>
  <si>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</si>
  <si>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</si>
  <si>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</si>
  <si>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</si>
  <si>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</si>
  <si>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</si>
  <si>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</si>
  <si>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</si>
  <si>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</si>
  <si>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</si>
  <si>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</si>
  <si>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</si>
  <si>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</si>
  <si>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</si>
  <si>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</si>
  <si>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</si>
  <si>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</si>
  <si>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</si>
  <si>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</si>
  <si>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</si>
  <si>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</si>
  <si>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</si>
  <si>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</si>
  <si>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</si>
  <si>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</si>
  <si>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</si>
  <si>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</si>
  <si>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</si>
  <si>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</si>
  <si>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</si>
  <si>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</si>
  <si>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</si>
  <si>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</si>
  <si>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</si>
  <si>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</si>
  <si>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</si>
  <si>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</si>
  <si>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</si>
  <si>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</si>
  <si>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</si>
  <si>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</si>
  <si>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</si>
  <si>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</si>
  <si>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</si>
  <si>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</si>
  <si>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</si>
  <si>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</si>
  <si>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</si>
  <si>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</si>
  <si>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</si>
  <si>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</si>
  <si>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</si>
  <si>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</si>
  <si>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</si>
  <si>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</si>
  <si>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</si>
  <si>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</si>
  <si>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</si>
  <si>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</si>
  <si>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</si>
  <si>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</si>
  <si>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</si>
  <si>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</si>
  <si>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</si>
  <si>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</si>
  <si>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</si>
  <si>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</si>
  <si>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</si>
  <si>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</si>
  <si>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</si>
  <si>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</si>
  <si>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</si>
  <si>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</si>
  <si>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</si>
  <si>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</si>
  <si>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</si>
  <si>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</si>
  <si>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</si>
  <si>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</si>
  <si>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</si>
  <si>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</si>
  <si>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</si>
  <si>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</si>
  <si>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</si>
  <si>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</si>
  <si>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</si>
  <si>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</si>
  <si>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</si>
  <si>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</si>
  <si>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</si>
  <si>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</si>
  <si>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</si>
  <si>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</si>
  <si>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</si>
  <si>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</si>
  <si>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</si>
  <si>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</si>
  <si>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</si>
  <si>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</si>
  <si>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</si>
  <si>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</si>
  <si>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</si>
  <si>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</si>
  <si>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</si>
  <si>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</si>
  <si>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</si>
  <si>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</si>
  <si>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</si>
  <si>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</si>
  <si>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</si>
  <si>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</si>
  <si>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</si>
  <si>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</si>
  <si>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</si>
  <si>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</si>
  <si>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</si>
  <si>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</si>
  <si>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</si>
  <si>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</si>
  <si>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</si>
  <si>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</si>
  <si>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</si>
  <si>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</si>
  <si>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</si>
  <si>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</si>
  <si>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</si>
  <si>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</si>
  <si>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</si>
  <si>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</si>
  <si>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</si>
  <si>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</si>
  <si>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</si>
  <si>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</si>
  <si>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</si>
  <si>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</si>
  <si>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</si>
  <si>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</si>
  <si>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</si>
  <si>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</si>
  <si>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</si>
  <si>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</si>
  <si>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</si>
  <si>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</si>
  <si>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</si>
  <si>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</si>
  <si>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</si>
  <si>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</si>
  <si>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</si>
  <si>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</si>
  <si>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</si>
  <si>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</si>
  <si>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</si>
  <si>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</si>
  <si>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</si>
  <si>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</si>
  <si>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</si>
  <si>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</si>
  <si>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</si>
  <si>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</si>
  <si>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</si>
  <si>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</si>
  <si>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</si>
  <si>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</si>
  <si>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</si>
  <si>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</si>
  <si>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</si>
  <si>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</si>
  <si>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</si>
  <si>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</si>
  <si>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</si>
  <si>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</si>
  <si>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</si>
  <si>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</si>
  <si>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</si>
  <si>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</si>
  <si>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</si>
  <si>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</si>
  <si>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</si>
  <si>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</si>
  <si>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</si>
  <si>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</si>
  <si>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</si>
  <si>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</si>
  <si>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</si>
  <si>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</si>
  <si>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</si>
  <si>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</si>
  <si>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</si>
  <si>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</si>
  <si>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</si>
  <si>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</si>
  <si>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</si>
  <si>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</si>
  <si>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</si>
  <si>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</si>
  <si>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</si>
  <si>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</si>
  <si>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</si>
  <si>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</si>
  <si>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</si>
  <si>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</si>
  <si>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</si>
  <si>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</si>
  <si>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</si>
  <si>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</si>
  <si>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</si>
  <si>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</si>
  <si>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</si>
  <si>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</si>
  <si>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</si>
  <si>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</si>
  <si>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</si>
  <si>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</si>
  <si>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</si>
  <si>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</si>
  <si>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</si>
  <si>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</si>
  <si>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</si>
  <si>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</si>
  <si>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</si>
  <si>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</si>
  <si>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</si>
  <si>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</si>
  <si>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</si>
  <si>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</si>
  <si>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</si>
  <si>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</si>
  <si>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</si>
  <si>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</si>
  <si>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</si>
  <si>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</si>
  <si>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</si>
  <si>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</si>
  <si>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</si>
  <si>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</si>
  <si>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</si>
  <si>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</si>
  <si>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</si>
  <si>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</si>
  <si>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</si>
  <si>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</si>
  <si>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</si>
  <si>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</si>
  <si>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</si>
  <si>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</si>
  <si>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</si>
  <si>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</si>
  <si>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</si>
  <si>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</si>
  <si>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</si>
  <si>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</si>
  <si>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</si>
  <si>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</si>
  <si>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</si>
  <si>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</si>
  <si>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</si>
  <si>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</si>
  <si>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</si>
  <si>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</si>
  <si>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</si>
  <si>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</si>
  <si>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総括表20　排出源別・対象化学物質別の排出量推計結果（平成29年度：長野県）［１．対象業種を営む事業者からのすそ切り以下～22．一般廃棄物処理施設］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</si>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</sst>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0"/>
    <numFmt numFmtId="181" formatCode="0.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11.964958237130146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15.338735384961808</v>
      </c>
      <c r="X5" s="36">
        <v>17.109135767684609</v>
      </c>
      <c r="Y5" s="37">
        <v>47.412829389776562</v>
      </c>
    </row>
    <row r="6" spans="1:25" ht="13.5" customHeight="1">
      <c r="A6" s="29">
        <v>2</v>
      </c>
      <c r="B6" s="30" t="s">
        <v>28</v>
      </c>
      <c r="C6" s="38">
        <v>0.99625169983365847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0.13426496249559311</v>
      </c>
      <c r="X6" s="40"/>
      <c r="Y6" s="41">
        <v>1.1305166623292515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366.89158787650285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366.89158787650285</v>
      </c>
    </row>
    <row r="8" spans="1:25" ht="13.5" customHeight="1">
      <c r="A8" s="29">
        <v>4</v>
      </c>
      <c r="B8" s="30" t="s">
        <v>30</v>
      </c>
      <c r="C8" s="31">
        <v>14.849438278811142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0.13527542188327887</v>
      </c>
      <c r="X8" s="40"/>
      <c r="Y8" s="37">
        <v>14.984713700694421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366.89158787650285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366.89158787650285</v>
      </c>
    </row>
    <row r="10" spans="1:25" ht="13.5" customHeight="1">
      <c r="A10" s="29">
        <v>6</v>
      </c>
      <c r="B10" s="30" t="s">
        <v>32</v>
      </c>
      <c r="C10" s="44">
        <v>0.10886953308937727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0.10886953308937727</v>
      </c>
    </row>
    <row r="11" spans="1:25" ht="13.5" customHeight="1">
      <c r="A11" s="29">
        <v>7</v>
      </c>
      <c r="B11" s="30" t="s">
        <v>33</v>
      </c>
      <c r="C11" s="38">
        <v>9.9278543376928265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9.5285585079701779E-2</v>
      </c>
      <c r="X11" s="40"/>
      <c r="Y11" s="37">
        <v>10.023139922772529</v>
      </c>
    </row>
    <row r="12" spans="1:25" ht="13.5" customHeight="1">
      <c r="A12" s="29">
        <v>8</v>
      </c>
      <c r="B12" s="30" t="s">
        <v>34</v>
      </c>
      <c r="C12" s="47">
        <v>3.9335041132220236E-2</v>
      </c>
      <c r="D12" s="33"/>
      <c r="E12" s="33"/>
      <c r="F12" s="43">
        <v>366.89158787650285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366.93092291763509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225.23967000536314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225.23967000536314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206.39781827567191</v>
      </c>
      <c r="L14" s="43">
        <v>726.64950662964998</v>
      </c>
      <c r="M14" s="43">
        <v>6788.9081888085539</v>
      </c>
      <c r="N14" s="43">
        <v>29.827890791063005</v>
      </c>
      <c r="O14" s="43">
        <v>1092.0185408945356</v>
      </c>
      <c r="P14" s="32">
        <v>4.6354267355451437</v>
      </c>
      <c r="Q14" s="43">
        <v>112.02691590493599</v>
      </c>
      <c r="R14" s="33"/>
      <c r="S14" s="33"/>
      <c r="T14" s="33"/>
      <c r="U14" s="33"/>
      <c r="V14" s="34"/>
      <c r="W14" s="34"/>
      <c r="X14" s="40"/>
      <c r="Y14" s="37">
        <v>8960.464288039957</v>
      </c>
    </row>
    <row r="15" spans="1:25" ht="13.5" customHeight="1">
      <c r="A15" s="29">
        <v>11</v>
      </c>
      <c r="B15" s="30" t="s">
        <v>37</v>
      </c>
      <c r="C15" s="44">
        <v>0.10170752185342272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0.10170752185342272</v>
      </c>
    </row>
    <row r="16" spans="1:25" ht="13.5" customHeight="1">
      <c r="A16" s="29">
        <v>12</v>
      </c>
      <c r="B16" s="30" t="s">
        <v>38</v>
      </c>
      <c r="C16" s="47">
        <v>4.3461292958148568E-3</v>
      </c>
      <c r="D16" s="33"/>
      <c r="E16" s="33"/>
      <c r="F16" s="33"/>
      <c r="G16" s="33"/>
      <c r="H16" s="33"/>
      <c r="I16" s="33"/>
      <c r="J16" s="33"/>
      <c r="K16" s="43">
        <v>1132.502845408912</v>
      </c>
      <c r="L16" s="43">
        <v>3994.5712692484835</v>
      </c>
      <c r="M16" s="43">
        <v>38396.852427010737</v>
      </c>
      <c r="N16" s="43">
        <v>158.67340620742152</v>
      </c>
      <c r="O16" s="43">
        <v>4634.1739307749294</v>
      </c>
      <c r="P16" s="43">
        <v>28.598618697534896</v>
      </c>
      <c r="Q16" s="43">
        <v>149.36922120658133</v>
      </c>
      <c r="R16" s="43">
        <v>70.966108105519609</v>
      </c>
      <c r="S16" s="33"/>
      <c r="T16" s="33"/>
      <c r="U16" s="33"/>
      <c r="V16" s="34"/>
      <c r="W16" s="46">
        <v>9.8395465741786211E-4</v>
      </c>
      <c r="X16" s="40"/>
      <c r="Y16" s="37">
        <v>48565.713156744067</v>
      </c>
    </row>
    <row r="17" spans="1:25" ht="13.5" customHeight="1">
      <c r="A17" s="29">
        <v>13</v>
      </c>
      <c r="B17" s="30" t="s">
        <v>39</v>
      </c>
      <c r="C17" s="31">
        <v>135.45867287311717</v>
      </c>
      <c r="D17" s="43">
        <v>18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185.40947043436628</v>
      </c>
      <c r="X17" s="40"/>
      <c r="Y17" s="37">
        <v>338.86814330748348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0.11737199428780475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0.19802306972052711</v>
      </c>
      <c r="X22" s="40"/>
      <c r="Y22" s="45">
        <v>0.31539506400833184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264.84918495380748</v>
      </c>
      <c r="D24" s="33"/>
      <c r="E24" s="33"/>
      <c r="F24" s="33"/>
      <c r="G24" s="33"/>
      <c r="H24" s="33"/>
      <c r="I24" s="43">
        <v>29824.393478572754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30049.089749508643</v>
      </c>
      <c r="X24" s="40"/>
      <c r="Y24" s="37">
        <v>60138.332413035205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72.600000000000009</v>
      </c>
      <c r="E26" s="43">
        <v>99.058632714785773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171.65863271478577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301.39999999999998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301.39999999999998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43">
        <v>88.000000000000014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88.000000000000014</v>
      </c>
    </row>
    <row r="34" spans="1:25" ht="40.5" customHeight="1">
      <c r="A34" s="29">
        <v>30</v>
      </c>
      <c r="B34" s="30" t="s">
        <v>52</v>
      </c>
      <c r="C34" s="31">
        <v>1109.0772137911949</v>
      </c>
      <c r="D34" s="43">
        <v>3911.4799999760007</v>
      </c>
      <c r="E34" s="43">
        <v>107.30868803190842</v>
      </c>
      <c r="F34" s="33"/>
      <c r="G34" s="33"/>
      <c r="H34" s="33"/>
      <c r="I34" s="43">
        <v>120770.54266275535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36520.120122763255</v>
      </c>
      <c r="X34" s="40"/>
      <c r="Y34" s="37">
        <v>162418.52868731771</v>
      </c>
    </row>
    <row r="35" spans="1:25" ht="13.5" customHeight="1">
      <c r="A35" s="29">
        <v>31</v>
      </c>
      <c r="B35" s="30" t="s">
        <v>53</v>
      </c>
      <c r="C35" s="31">
        <v>17.023529343398625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86.070732338691926</v>
      </c>
      <c r="X35" s="40"/>
      <c r="Y35" s="37">
        <v>103.09426168209055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6330.7236068731972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6330.7236068731972</v>
      </c>
    </row>
    <row r="41" spans="1:25" ht="13.5" customHeight="1">
      <c r="A41" s="29">
        <v>37</v>
      </c>
      <c r="B41" s="30" t="s">
        <v>56</v>
      </c>
      <c r="C41" s="38">
        <v>2.2504750915062237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2.6884857461211857</v>
      </c>
      <c r="X41" s="40"/>
      <c r="Y41" s="41">
        <v>4.938960837627409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800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800</v>
      </c>
    </row>
    <row r="45" spans="1:25" ht="13.5" customHeight="1">
      <c r="A45" s="29">
        <v>41</v>
      </c>
      <c r="B45" s="30" t="s">
        <v>58</v>
      </c>
      <c r="C45" s="42"/>
      <c r="D45" s="43">
        <v>1766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1766</v>
      </c>
    </row>
    <row r="46" spans="1:25" ht="13.5" customHeight="1">
      <c r="A46" s="29">
        <v>42</v>
      </c>
      <c r="B46" s="30" t="s">
        <v>353</v>
      </c>
      <c r="C46" s="44">
        <v>0.24647966432282661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0.24647966432282661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0">
        <v>7.9233607618470179E-5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7.9233607618470179E-5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43">
        <v>35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35</v>
      </c>
    </row>
    <row r="51" spans="1:25" ht="13.5" customHeight="1">
      <c r="A51" s="29">
        <v>47</v>
      </c>
      <c r="B51" s="30" t="s">
        <v>60</v>
      </c>
      <c r="C51" s="42"/>
      <c r="D51" s="43">
        <v>2128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2128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2738.2099999999991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2738.2099999999991</v>
      </c>
    </row>
    <row r="54" spans="1:25" ht="13.5" customHeight="1">
      <c r="A54" s="29">
        <v>50</v>
      </c>
      <c r="B54" s="30" t="s">
        <v>63</v>
      </c>
      <c r="C54" s="42"/>
      <c r="D54" s="43">
        <v>808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808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43">
        <v>4920.0000000000009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4920.0000000000009</v>
      </c>
    </row>
    <row r="57" spans="1:25" ht="13.5" customHeight="1">
      <c r="A57" s="29">
        <v>53</v>
      </c>
      <c r="B57" s="30" t="s">
        <v>66</v>
      </c>
      <c r="C57" s="31">
        <v>100670.57677700871</v>
      </c>
      <c r="D57" s="43">
        <v>9125.9199997860014</v>
      </c>
      <c r="E57" s="43">
        <v>88.9753286491148</v>
      </c>
      <c r="F57" s="33"/>
      <c r="G57" s="43">
        <v>84151.093035038662</v>
      </c>
      <c r="H57" s="33"/>
      <c r="I57" s="33"/>
      <c r="J57" s="33"/>
      <c r="K57" s="43">
        <v>3855.402473534446</v>
      </c>
      <c r="L57" s="33"/>
      <c r="M57" s="43">
        <v>96275.496928164794</v>
      </c>
      <c r="N57" s="43">
        <v>1834.0924426992106</v>
      </c>
      <c r="O57" s="43">
        <v>1394.1260654583336</v>
      </c>
      <c r="P57" s="43">
        <v>316.80687003685642</v>
      </c>
      <c r="Q57" s="43">
        <v>37.342305301645332</v>
      </c>
      <c r="R57" s="33"/>
      <c r="S57" s="33"/>
      <c r="T57" s="33"/>
      <c r="U57" s="33"/>
      <c r="V57" s="34"/>
      <c r="W57" s="35">
        <v>53.480200254044647</v>
      </c>
      <c r="X57" s="40"/>
      <c r="Y57" s="37">
        <v>297803.31242593186</v>
      </c>
    </row>
    <row r="58" spans="1:25" ht="13.5" customHeight="1">
      <c r="A58" s="29">
        <v>54</v>
      </c>
      <c r="B58" s="30" t="s">
        <v>67</v>
      </c>
      <c r="C58" s="42"/>
      <c r="D58" s="43">
        <v>227.99999999999997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227.99999999999997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465.43394522410205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367.93900766143616</v>
      </c>
      <c r="X60" s="40"/>
      <c r="Y60" s="37">
        <v>833.37295288553821</v>
      </c>
    </row>
    <row r="61" spans="1:25" ht="13.5" customHeight="1">
      <c r="A61" s="29">
        <v>57</v>
      </c>
      <c r="B61" s="30" t="s">
        <v>69</v>
      </c>
      <c r="C61" s="31">
        <v>1238.5019414489552</v>
      </c>
      <c r="D61" s="33"/>
      <c r="E61" s="43">
        <v>28.318630555646145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0.41851849509286448</v>
      </c>
      <c r="X61" s="40"/>
      <c r="Y61" s="37">
        <v>1267.2390904996944</v>
      </c>
    </row>
    <row r="62" spans="1:25" ht="13.5" customHeight="1">
      <c r="A62" s="29">
        <v>58</v>
      </c>
      <c r="B62" s="30" t="s">
        <v>70</v>
      </c>
      <c r="C62" s="31">
        <v>59.523063262256827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0.23605065725363533</v>
      </c>
      <c r="X62" s="40"/>
      <c r="Y62" s="37">
        <v>59.759113919510462</v>
      </c>
    </row>
    <row r="63" spans="1:25" ht="13.5" customHeight="1">
      <c r="A63" s="29">
        <v>59</v>
      </c>
      <c r="B63" s="30" t="s">
        <v>71</v>
      </c>
      <c r="C63" s="47">
        <v>2.6348250318797572E-2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2.234372445395494E-3</v>
      </c>
      <c r="X63" s="40"/>
      <c r="Y63" s="52">
        <v>2.8582622764193065E-2</v>
      </c>
    </row>
    <row r="64" spans="1:25" ht="13.5" customHeight="1">
      <c r="A64" s="29">
        <v>60</v>
      </c>
      <c r="B64" s="30" t="s">
        <v>72</v>
      </c>
      <c r="C64" s="38">
        <v>3.5377494394809026</v>
      </c>
      <c r="D64" s="33"/>
      <c r="E64" s="33"/>
      <c r="F64" s="33"/>
      <c r="G64" s="33"/>
      <c r="H64" s="33"/>
      <c r="I64" s="43">
        <v>297.08501481288937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99.36602915791147</v>
      </c>
      <c r="X64" s="40"/>
      <c r="Y64" s="37">
        <v>399.98879341028169</v>
      </c>
    </row>
    <row r="65" spans="1:25" ht="13.5" customHeight="1">
      <c r="A65" s="29">
        <v>61</v>
      </c>
      <c r="B65" s="30" t="s">
        <v>73</v>
      </c>
      <c r="C65" s="42"/>
      <c r="D65" s="43">
        <v>475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475</v>
      </c>
    </row>
    <row r="66" spans="1:25" ht="13.5" customHeight="1">
      <c r="A66" s="29">
        <v>62</v>
      </c>
      <c r="B66" s="30" t="s">
        <v>74</v>
      </c>
      <c r="C66" s="42"/>
      <c r="D66" s="43">
        <v>38810.499996800005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38810.499996800005</v>
      </c>
    </row>
    <row r="67" spans="1:25" ht="13.5" customHeight="1">
      <c r="A67" s="29">
        <v>63</v>
      </c>
      <c r="B67" s="30" t="s">
        <v>75</v>
      </c>
      <c r="C67" s="42"/>
      <c r="D67" s="43">
        <v>3622.9000003500005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3622.9000003500005</v>
      </c>
    </row>
    <row r="68" spans="1:25" ht="13.5" customHeight="1">
      <c r="A68" s="29">
        <v>64</v>
      </c>
      <c r="B68" s="30" t="s">
        <v>76</v>
      </c>
      <c r="C68" s="42"/>
      <c r="D68" s="43">
        <v>474.43999999999994</v>
      </c>
      <c r="E68" s="43">
        <v>69.498686550357135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543.93868655035703</v>
      </c>
    </row>
    <row r="69" spans="1:25" ht="13.5" customHeight="1">
      <c r="A69" s="29">
        <v>65</v>
      </c>
      <c r="B69" s="30" t="s">
        <v>358</v>
      </c>
      <c r="C69" s="47">
        <v>5.3098173381178407E-2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2">
        <v>5.3098173381178407E-2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7">
        <v>4.3810291757492195E-2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2">
        <v>4.3810291757492195E-2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130.511000000005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130.511000000005</v>
      </c>
    </row>
    <row r="75" spans="1:25" ht="13.5" customHeight="1">
      <c r="A75" s="29">
        <v>71</v>
      </c>
      <c r="B75" s="30" t="s">
        <v>79</v>
      </c>
      <c r="C75" s="44">
        <v>0.4759479140932763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5">
        <v>0.4759479140932763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0.14998190655080471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3">
        <v>7.2930116093678182E-4</v>
      </c>
      <c r="X77" s="40"/>
      <c r="Y77" s="45">
        <v>0.15071120771174149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7">
        <v>3.3367512315664649E-2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6">
        <v>8.4277946813985136E-2</v>
      </c>
      <c r="X79" s="36">
        <v>12.051294641314119</v>
      </c>
      <c r="Y79" s="37">
        <v>12.168940100443768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172062.20378325487</v>
      </c>
      <c r="D84" s="43">
        <v>17038.169999628</v>
      </c>
      <c r="E84" s="43">
        <v>292.35284292500393</v>
      </c>
      <c r="F84" s="43">
        <v>889.42653186257451</v>
      </c>
      <c r="G84" s="43">
        <v>141345.83084202505</v>
      </c>
      <c r="H84" s="33"/>
      <c r="I84" s="33"/>
      <c r="J84" s="33"/>
      <c r="K84" s="43">
        <v>20095.534091991645</v>
      </c>
      <c r="L84" s="33"/>
      <c r="M84" s="43">
        <v>381785.96003985853</v>
      </c>
      <c r="N84" s="43">
        <v>5605.4347327547011</v>
      </c>
      <c r="O84" s="43">
        <v>6914.9163615895177</v>
      </c>
      <c r="P84" s="43">
        <v>750.45297404787937</v>
      </c>
      <c r="Q84" s="43">
        <v>149.36922120658133</v>
      </c>
      <c r="R84" s="43">
        <v>41.438900189859211</v>
      </c>
      <c r="S84" s="33"/>
      <c r="T84" s="33"/>
      <c r="U84" s="33"/>
      <c r="V84" s="34"/>
      <c r="W84" s="35">
        <v>52.160732277894411</v>
      </c>
      <c r="X84" s="40"/>
      <c r="Y84" s="37">
        <v>747023.25105361221</v>
      </c>
    </row>
    <row r="85" spans="1:25" ht="13.5" customHeight="1">
      <c r="A85" s="29">
        <v>81</v>
      </c>
      <c r="B85" s="30" t="s">
        <v>85</v>
      </c>
      <c r="C85" s="50">
        <v>1.3577970556737764E-5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1">
        <v>1.3577970556737764E-5</v>
      </c>
    </row>
    <row r="86" spans="1:25" ht="13.5" customHeight="1">
      <c r="A86" s="29">
        <v>82</v>
      </c>
      <c r="B86" s="30" t="s">
        <v>86</v>
      </c>
      <c r="C86" s="38">
        <v>3.5471422338108249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21.027478956336967</v>
      </c>
      <c r="X86" s="40"/>
      <c r="Y86" s="37">
        <v>24.574621190147791</v>
      </c>
    </row>
    <row r="87" spans="1:25" ht="13.5" customHeight="1">
      <c r="A87" s="29">
        <v>83</v>
      </c>
      <c r="B87" s="30" t="s">
        <v>87</v>
      </c>
      <c r="C87" s="31">
        <v>1254.7673254177948</v>
      </c>
      <c r="D87" s="32">
        <v>6</v>
      </c>
      <c r="E87" s="33"/>
      <c r="F87" s="33"/>
      <c r="G87" s="33"/>
      <c r="H87" s="33"/>
      <c r="I87" s="33"/>
      <c r="J87" s="33"/>
      <c r="K87" s="33"/>
      <c r="L87" s="33"/>
      <c r="M87" s="43">
        <v>2031.3105042507777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2.7255003790280368</v>
      </c>
      <c r="X87" s="40"/>
      <c r="Y87" s="37">
        <v>3294.8033300476004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31.655684470373846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0.37239827841341361</v>
      </c>
      <c r="X89" s="40"/>
      <c r="Y89" s="37">
        <v>32.028082748787256</v>
      </c>
    </row>
    <row r="90" spans="1:25" ht="13.5" customHeight="1">
      <c r="A90" s="29">
        <v>86</v>
      </c>
      <c r="B90" s="30" t="s">
        <v>90</v>
      </c>
      <c r="C90" s="47">
        <v>5.0881293250004019E-3</v>
      </c>
      <c r="D90" s="33"/>
      <c r="E90" s="43">
        <v>51.152342265139119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3.9155851609247658E-3</v>
      </c>
      <c r="X90" s="40"/>
      <c r="Y90" s="37">
        <v>51.161345979625047</v>
      </c>
    </row>
    <row r="91" spans="1:25" ht="13.5" customHeight="1">
      <c r="A91" s="29">
        <v>87</v>
      </c>
      <c r="B91" s="30" t="s">
        <v>91</v>
      </c>
      <c r="C91" s="38">
        <v>1.0913962667512931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9">
        <v>2.6935085721770324</v>
      </c>
      <c r="X91" s="36">
        <v>46.104417547912931</v>
      </c>
      <c r="Y91" s="37">
        <v>49.889322386841258</v>
      </c>
    </row>
    <row r="92" spans="1:25" ht="13.5" customHeight="1">
      <c r="A92" s="29">
        <v>88</v>
      </c>
      <c r="B92" s="30" t="s">
        <v>92</v>
      </c>
      <c r="C92" s="38">
        <v>1.3671786144313884</v>
      </c>
      <c r="D92" s="33"/>
      <c r="E92" s="33"/>
      <c r="F92" s="33"/>
      <c r="G92" s="43">
        <v>245.20642572539717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246.57360433982856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804.80000000000018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804.80000000000018</v>
      </c>
    </row>
    <row r="95" spans="1:25" ht="13.5" customHeight="1">
      <c r="A95" s="29">
        <v>91</v>
      </c>
      <c r="B95" s="30" t="s">
        <v>95</v>
      </c>
      <c r="C95" s="42"/>
      <c r="D95" s="43">
        <v>257.5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257.5</v>
      </c>
    </row>
    <row r="96" spans="1:25" ht="13.5" customHeight="1">
      <c r="A96" s="29">
        <v>92</v>
      </c>
      <c r="B96" s="30" t="s">
        <v>96</v>
      </c>
      <c r="C96" s="42"/>
      <c r="D96" s="43">
        <v>1440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1440</v>
      </c>
    </row>
    <row r="97" spans="1:25" ht="13.5" customHeight="1">
      <c r="A97" s="29">
        <v>93</v>
      </c>
      <c r="B97" s="30" t="s">
        <v>97</v>
      </c>
      <c r="C97" s="42"/>
      <c r="D97" s="43">
        <v>757.2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757.2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4">
        <v>0.80172764351642867</v>
      </c>
      <c r="Y98" s="45">
        <v>0.80172764351642867</v>
      </c>
    </row>
    <row r="99" spans="1:25" ht="13.5" customHeight="1">
      <c r="A99" s="29">
        <v>95</v>
      </c>
      <c r="B99" s="30" t="s">
        <v>99</v>
      </c>
      <c r="C99" s="42"/>
      <c r="D99" s="43">
        <v>4168.5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9">
        <v>0.86724116972387222</v>
      </c>
      <c r="X99" s="40"/>
      <c r="Y99" s="37">
        <v>4169.3672411697235</v>
      </c>
    </row>
    <row r="100" spans="1:25" ht="13.5" customHeight="1">
      <c r="A100" s="29">
        <v>96</v>
      </c>
      <c r="B100" s="30" t="s">
        <v>100</v>
      </c>
      <c r="C100" s="42"/>
      <c r="D100" s="43">
        <v>615.31000000005008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615.31000000005008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3120.2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3120.2</v>
      </c>
    </row>
    <row r="105" spans="1:25" ht="13.5" customHeight="1">
      <c r="A105" s="29">
        <v>101</v>
      </c>
      <c r="B105" s="30" t="s">
        <v>103</v>
      </c>
      <c r="C105" s="42"/>
      <c r="D105" s="43">
        <v>1789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1789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6677.2676089590714</v>
      </c>
      <c r="U107" s="33"/>
      <c r="V107" s="34"/>
      <c r="W107" s="34"/>
      <c r="X107" s="40"/>
      <c r="Y107" s="37">
        <v>6677.2676089590714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104584.62853416767</v>
      </c>
      <c r="U108" s="33"/>
      <c r="V108" s="34"/>
      <c r="W108" s="34"/>
      <c r="X108" s="40"/>
      <c r="Y108" s="37">
        <v>104584.62853416767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1366.4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1366.4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48"/>
    </row>
    <row r="118" spans="1:25" ht="13.5" customHeight="1">
      <c r="A118" s="29">
        <v>114</v>
      </c>
      <c r="B118" s="30" t="s">
        <v>108</v>
      </c>
      <c r="C118" s="42"/>
      <c r="D118" s="43">
        <v>32.1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32.1</v>
      </c>
    </row>
    <row r="119" spans="1:25" ht="13.5" customHeight="1">
      <c r="A119" s="29">
        <v>115</v>
      </c>
      <c r="B119" s="30" t="s">
        <v>109</v>
      </c>
      <c r="C119" s="42"/>
      <c r="D119" s="43">
        <v>939.90000000000009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939.90000000000009</v>
      </c>
    </row>
    <row r="120" spans="1:25" ht="13.5" customHeight="1">
      <c r="A120" s="29">
        <v>116</v>
      </c>
      <c r="B120" s="30" t="s">
        <v>110</v>
      </c>
      <c r="C120" s="42"/>
      <c r="D120" s="43">
        <v>30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30</v>
      </c>
    </row>
    <row r="121" spans="1:25" ht="13.5" customHeight="1">
      <c r="A121" s="29">
        <v>117</v>
      </c>
      <c r="B121" s="30" t="s">
        <v>111</v>
      </c>
      <c r="C121" s="42"/>
      <c r="D121" s="43">
        <v>2968.4000000000005</v>
      </c>
      <c r="E121" s="43">
        <v>15.605696945987797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2984.0056969459883</v>
      </c>
    </row>
    <row r="122" spans="1:25" ht="13.5" customHeight="1">
      <c r="A122" s="29">
        <v>118</v>
      </c>
      <c r="B122" s="30" t="s">
        <v>112</v>
      </c>
      <c r="C122" s="42"/>
      <c r="D122" s="43">
        <v>81.310500000025002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81.310500000025002</v>
      </c>
    </row>
    <row r="123" spans="1:25" ht="13.5" customHeight="1">
      <c r="A123" s="29">
        <v>119</v>
      </c>
      <c r="B123" s="30" t="s">
        <v>113</v>
      </c>
      <c r="C123" s="42"/>
      <c r="D123" s="43">
        <v>191.39999999999998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191.39999999999998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647.00000000000011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647.00000000000011</v>
      </c>
    </row>
    <row r="129" spans="1:25" ht="13.5" customHeight="1">
      <c r="A129" s="29">
        <v>125</v>
      </c>
      <c r="B129" s="30" t="s">
        <v>117</v>
      </c>
      <c r="C129" s="31">
        <v>70.547283076716425</v>
      </c>
      <c r="D129" s="43">
        <v>1714.9999999999998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49">
        <v>6.6192597479691884</v>
      </c>
      <c r="X129" s="40"/>
      <c r="Y129" s="37">
        <v>1792.1665428246854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73.543342555838734</v>
      </c>
      <c r="U130" s="33"/>
      <c r="V130" s="34"/>
      <c r="W130" s="34"/>
      <c r="X130" s="40"/>
      <c r="Y130" s="37">
        <v>73.543342555838734</v>
      </c>
    </row>
    <row r="131" spans="1:25" ht="13.5" customHeight="1">
      <c r="A131" s="29">
        <v>127</v>
      </c>
      <c r="B131" s="30" t="s">
        <v>119</v>
      </c>
      <c r="C131" s="31">
        <v>236.39964880512466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680.32185833888354</v>
      </c>
      <c r="T131" s="33"/>
      <c r="U131" s="33"/>
      <c r="V131" s="34"/>
      <c r="W131" s="35">
        <v>324.12277158079473</v>
      </c>
      <c r="X131" s="40"/>
      <c r="Y131" s="37">
        <v>1240.844278724803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10.641235287683889</v>
      </c>
      <c r="D136" s="33"/>
      <c r="E136" s="55">
        <v>6.0900280764830422E-2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112.31205270080868</v>
      </c>
      <c r="X136" s="40"/>
      <c r="Y136" s="37">
        <v>123.0141882692574</v>
      </c>
    </row>
    <row r="137" spans="1:25" ht="27" customHeight="1">
      <c r="A137" s="29">
        <v>133</v>
      </c>
      <c r="B137" s="30" t="s">
        <v>121</v>
      </c>
      <c r="C137" s="31">
        <v>1782.9727494960771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4.5319591190227992E-2</v>
      </c>
      <c r="X137" s="40"/>
      <c r="Y137" s="37">
        <v>1783.0180690872673</v>
      </c>
    </row>
    <row r="138" spans="1:25" ht="13.5" customHeight="1">
      <c r="A138" s="29">
        <v>134</v>
      </c>
      <c r="B138" s="30" t="s">
        <v>122</v>
      </c>
      <c r="C138" s="31">
        <v>251.2693465758374</v>
      </c>
      <c r="D138" s="33"/>
      <c r="E138" s="33"/>
      <c r="F138" s="43">
        <v>298.76643566187886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0.54017610062343679</v>
      </c>
      <c r="X138" s="40"/>
      <c r="Y138" s="37">
        <v>550.57595833833966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3">
        <v>127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127</v>
      </c>
    </row>
    <row r="142" spans="1:25" ht="13.5" customHeight="1">
      <c r="A142" s="29">
        <v>138</v>
      </c>
      <c r="B142" s="30" t="s">
        <v>124</v>
      </c>
      <c r="C142" s="42"/>
      <c r="D142" s="43">
        <v>15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15</v>
      </c>
    </row>
    <row r="143" spans="1:25" ht="13.5" customHeight="1">
      <c r="A143" s="29">
        <v>139</v>
      </c>
      <c r="B143" s="30" t="s">
        <v>125</v>
      </c>
      <c r="C143" s="42"/>
      <c r="D143" s="43">
        <v>30.800000013999998</v>
      </c>
      <c r="E143" s="43">
        <v>15.843476616904985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46.643476630904985</v>
      </c>
    </row>
    <row r="144" spans="1:25" ht="13.5" customHeight="1">
      <c r="A144" s="29">
        <v>140</v>
      </c>
      <c r="B144" s="30" t="s">
        <v>126</v>
      </c>
      <c r="C144" s="42"/>
      <c r="D144" s="43">
        <v>370.77000000010003</v>
      </c>
      <c r="E144" s="32">
        <v>3.4772586028168333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374.24725860291687</v>
      </c>
    </row>
    <row r="145" spans="1:25" ht="13.5" customHeight="1">
      <c r="A145" s="29">
        <v>141</v>
      </c>
      <c r="B145" s="30" t="s">
        <v>127</v>
      </c>
      <c r="C145" s="42"/>
      <c r="D145" s="43">
        <v>354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354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28.039846448298977</v>
      </c>
      <c r="D148" s="33"/>
      <c r="E148" s="33"/>
      <c r="F148" s="33"/>
      <c r="G148" s="33"/>
      <c r="H148" s="33"/>
      <c r="I148" s="33"/>
      <c r="J148" s="33"/>
      <c r="K148" s="33"/>
      <c r="L148" s="43">
        <v>288.70173315557275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316.74157960387174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43">
        <v>1956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1956</v>
      </c>
    </row>
    <row r="152" spans="1:25" ht="13.5" customHeight="1">
      <c r="A152" s="29">
        <v>148</v>
      </c>
      <c r="B152" s="30" t="s">
        <v>132</v>
      </c>
      <c r="C152" s="42"/>
      <c r="D152" s="43">
        <v>391.5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391.5</v>
      </c>
    </row>
    <row r="153" spans="1:25" ht="13.5" customHeight="1">
      <c r="A153" s="29">
        <v>149</v>
      </c>
      <c r="B153" s="30" t="s">
        <v>386</v>
      </c>
      <c r="C153" s="44">
        <v>0.1475932440115453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0.1475932440115453</v>
      </c>
    </row>
    <row r="154" spans="1:25" ht="13.5" customHeight="1">
      <c r="A154" s="29">
        <v>150</v>
      </c>
      <c r="B154" s="30" t="s">
        <v>133</v>
      </c>
      <c r="C154" s="31">
        <v>12.584937179611432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12.584937179611432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6526.5000000000009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6526.5000000000009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419.39742227099072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419.39742227099072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44">
        <v>0.17400698446343216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0.17400698446343216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24.911229621441944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0.82890299325915406</v>
      </c>
      <c r="X161" s="40"/>
      <c r="Y161" s="37">
        <v>25.740132614701096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10440.297437265097</v>
      </c>
      <c r="U165" s="33"/>
      <c r="V165" s="34"/>
      <c r="W165" s="34"/>
      <c r="X165" s="40"/>
      <c r="Y165" s="37">
        <v>10440.297437265097</v>
      </c>
    </row>
    <row r="166" spans="1:25" ht="13.5" customHeight="1">
      <c r="A166" s="29">
        <v>162</v>
      </c>
      <c r="B166" s="30" t="s">
        <v>140</v>
      </c>
      <c r="C166" s="42"/>
      <c r="D166" s="43">
        <v>336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336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2555.0171730302422</v>
      </c>
      <c r="U168" s="33"/>
      <c r="V168" s="34"/>
      <c r="W168" s="34"/>
      <c r="X168" s="40"/>
      <c r="Y168" s="37">
        <v>2555.0171730302422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5537.6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5537.6</v>
      </c>
    </row>
    <row r="173" spans="1:25" ht="13.5" customHeight="1">
      <c r="A173" s="29">
        <v>169</v>
      </c>
      <c r="B173" s="30" t="s">
        <v>143</v>
      </c>
      <c r="C173" s="42"/>
      <c r="D173" s="43">
        <v>505.99999919999999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505.99999919999999</v>
      </c>
    </row>
    <row r="174" spans="1:25" ht="13.5" customHeight="1">
      <c r="A174" s="29">
        <v>170</v>
      </c>
      <c r="B174" s="30" t="s">
        <v>144</v>
      </c>
      <c r="C174" s="42"/>
      <c r="D174" s="43">
        <v>11.600000000000001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11.600000000000001</v>
      </c>
    </row>
    <row r="175" spans="1:25" ht="13.5" customHeight="1">
      <c r="A175" s="29">
        <v>171</v>
      </c>
      <c r="B175" s="30" t="s">
        <v>145</v>
      </c>
      <c r="C175" s="42"/>
      <c r="D175" s="43">
        <v>82.6</v>
      </c>
      <c r="E175" s="43">
        <v>63.062240731981902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145.66224073198191</v>
      </c>
    </row>
    <row r="176" spans="1:25" ht="13.5" customHeight="1">
      <c r="A176" s="29">
        <v>172</v>
      </c>
      <c r="B176" s="30" t="s">
        <v>146</v>
      </c>
      <c r="C176" s="42"/>
      <c r="D176" s="43">
        <v>245.70000000000002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245.70000000000002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1878.19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1878.19</v>
      </c>
    </row>
    <row r="179" spans="1:25" ht="13.5" customHeight="1">
      <c r="A179" s="29">
        <v>175</v>
      </c>
      <c r="B179" s="30" t="s">
        <v>148</v>
      </c>
      <c r="C179" s="42"/>
      <c r="D179" s="43">
        <v>78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78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15726.402721817072</v>
      </c>
      <c r="U180" s="33"/>
      <c r="V180" s="34"/>
      <c r="W180" s="34"/>
      <c r="X180" s="40"/>
      <c r="Y180" s="37">
        <v>15726.402721817072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42216.5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42216.5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0.42201071796985445</v>
      </c>
      <c r="D185" s="33"/>
      <c r="E185" s="43">
        <v>407.76389905911083</v>
      </c>
      <c r="F185" s="33"/>
      <c r="G185" s="33"/>
      <c r="H185" s="33"/>
      <c r="I185" s="33"/>
      <c r="J185" s="43">
        <v>118774.6620388141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1.5602062399123972E-2</v>
      </c>
      <c r="X185" s="40"/>
      <c r="Y185" s="37">
        <v>119182.86355065358</v>
      </c>
    </row>
    <row r="186" spans="1:25" ht="13.5" customHeight="1">
      <c r="A186" s="29">
        <v>182</v>
      </c>
      <c r="B186" s="30" t="s">
        <v>153</v>
      </c>
      <c r="C186" s="42"/>
      <c r="D186" s="43">
        <v>464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464</v>
      </c>
    </row>
    <row r="187" spans="1:25" ht="13.5" customHeight="1">
      <c r="A187" s="29">
        <v>183</v>
      </c>
      <c r="B187" s="30" t="s">
        <v>154</v>
      </c>
      <c r="C187" s="42"/>
      <c r="D187" s="43">
        <v>2591.2000000000003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2591.2000000000003</v>
      </c>
    </row>
    <row r="188" spans="1:25" ht="13.5" customHeight="1">
      <c r="A188" s="29">
        <v>184</v>
      </c>
      <c r="B188" s="30" t="s">
        <v>155</v>
      </c>
      <c r="C188" s="42"/>
      <c r="D188" s="43">
        <v>4021.8000000669995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4021.8000000669995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25644.225356912484</v>
      </c>
      <c r="U189" s="33"/>
      <c r="V189" s="34"/>
      <c r="W189" s="34"/>
      <c r="X189" s="40"/>
      <c r="Y189" s="37">
        <v>25644.225356912484</v>
      </c>
    </row>
    <row r="190" spans="1:25" ht="13.5" customHeight="1">
      <c r="A190" s="29">
        <v>186</v>
      </c>
      <c r="B190" s="30" t="s">
        <v>157</v>
      </c>
      <c r="C190" s="31">
        <v>35744.164109903795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58.347736194585586</v>
      </c>
      <c r="X190" s="40"/>
      <c r="Y190" s="37">
        <v>35802.511846098379</v>
      </c>
    </row>
    <row r="191" spans="1:25" ht="13.5" customHeight="1">
      <c r="A191" s="29">
        <v>187</v>
      </c>
      <c r="B191" s="30" t="s">
        <v>158</v>
      </c>
      <c r="C191" s="42"/>
      <c r="D191" s="43">
        <v>3821.9999999999995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3821.9999999999995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1548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1548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554.00000045000002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554.00000045000002</v>
      </c>
    </row>
    <row r="200" spans="1:25" ht="13.5" customHeight="1">
      <c r="A200" s="29">
        <v>196</v>
      </c>
      <c r="B200" s="30" t="s">
        <v>164</v>
      </c>
      <c r="C200" s="42"/>
      <c r="D200" s="43">
        <v>3048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3048</v>
      </c>
    </row>
    <row r="201" spans="1:25" ht="13.5" customHeight="1">
      <c r="A201" s="29">
        <v>197</v>
      </c>
      <c r="B201" s="30" t="s">
        <v>165</v>
      </c>
      <c r="C201" s="42"/>
      <c r="D201" s="43">
        <v>5346.0000000000009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5346.0000000000009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138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138</v>
      </c>
    </row>
    <row r="211" spans="1:25" ht="27" customHeight="1">
      <c r="A211" s="29">
        <v>207</v>
      </c>
      <c r="B211" s="30" t="s">
        <v>171</v>
      </c>
      <c r="C211" s="38">
        <v>2.513162539934171</v>
      </c>
      <c r="D211" s="43">
        <v>62</v>
      </c>
      <c r="E211" s="43">
        <v>19.561711483198195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0.10914823769203393</v>
      </c>
      <c r="X211" s="40"/>
      <c r="Y211" s="37">
        <v>84.184022260824406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284.6949177776562</v>
      </c>
      <c r="T213" s="33"/>
      <c r="U213" s="33"/>
      <c r="V213" s="34"/>
      <c r="W213" s="35">
        <v>263.63540339280911</v>
      </c>
      <c r="X213" s="40"/>
      <c r="Y213" s="37">
        <v>548.33032117046537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5685.1900000500018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5685.1900000500018</v>
      </c>
    </row>
    <row r="217" spans="1:25" ht="13.5" customHeight="1">
      <c r="A217" s="29">
        <v>213</v>
      </c>
      <c r="B217" s="30" t="s">
        <v>175</v>
      </c>
      <c r="C217" s="31">
        <v>110.6265572778927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1.1544016308071756</v>
      </c>
      <c r="X217" s="40"/>
      <c r="Y217" s="37">
        <v>118.78095890869987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7">
        <v>8.7071257471321214E-3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2">
        <v>8.7071257471321214E-3</v>
      </c>
    </row>
    <row r="221" spans="1:25" ht="13.5" customHeight="1">
      <c r="A221" s="29">
        <v>217</v>
      </c>
      <c r="B221" s="30" t="s">
        <v>176</v>
      </c>
      <c r="C221" s="42"/>
      <c r="D221" s="43">
        <v>2450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2450</v>
      </c>
    </row>
    <row r="222" spans="1:25" ht="13.5" customHeight="1">
      <c r="A222" s="29">
        <v>218</v>
      </c>
      <c r="B222" s="30" t="s">
        <v>177</v>
      </c>
      <c r="C222" s="38">
        <v>3.0313189005345764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0.26797275418523125</v>
      </c>
      <c r="X222" s="40"/>
      <c r="Y222" s="41">
        <v>3.2992916547198075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935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935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8">
        <v>7.1574611756785975</v>
      </c>
      <c r="D228" s="33"/>
      <c r="E228" s="33"/>
      <c r="F228" s="33"/>
      <c r="G228" s="33"/>
      <c r="H228" s="33"/>
      <c r="I228" s="43">
        <v>12716.438720539119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157.22712571552066</v>
      </c>
      <c r="X228" s="40"/>
      <c r="Y228" s="37">
        <v>12880.823307430319</v>
      </c>
    </row>
    <row r="229" spans="1:25" ht="13.5" customHeight="1">
      <c r="A229" s="29">
        <v>225</v>
      </c>
      <c r="B229" s="30" t="s">
        <v>181</v>
      </c>
      <c r="C229" s="42"/>
      <c r="D229" s="43">
        <v>350</v>
      </c>
      <c r="E229" s="32">
        <v>2.94376013857564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352.94376013857561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2345.0000002500001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2345.0000002500001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18999.279996559995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18999.279996559995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27208.210400426597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27208.210400426597</v>
      </c>
    </row>
    <row r="237" spans="1:25" ht="13.5" customHeight="1">
      <c r="A237" s="29">
        <v>233</v>
      </c>
      <c r="B237" s="30" t="s">
        <v>186</v>
      </c>
      <c r="C237" s="42"/>
      <c r="D237" s="43">
        <v>1724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1724</v>
      </c>
    </row>
    <row r="238" spans="1:25" ht="13.5" customHeight="1">
      <c r="A238" s="29">
        <v>234</v>
      </c>
      <c r="B238" s="30" t="s">
        <v>187</v>
      </c>
      <c r="C238" s="47">
        <v>2.8893799321871701E-2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2">
        <v>2.8893799321871701E-2</v>
      </c>
    </row>
    <row r="239" spans="1:25" ht="13.5" customHeight="1">
      <c r="A239" s="29">
        <v>235</v>
      </c>
      <c r="B239" s="30" t="s">
        <v>417</v>
      </c>
      <c r="C239" s="50">
        <v>3.0322597720756783E-5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3.0322597720756783E-5</v>
      </c>
    </row>
    <row r="240" spans="1:25" ht="13.5" customHeight="1">
      <c r="A240" s="29">
        <v>236</v>
      </c>
      <c r="B240" s="30" t="s">
        <v>188</v>
      </c>
      <c r="C240" s="42"/>
      <c r="D240" s="43">
        <v>180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180</v>
      </c>
    </row>
    <row r="241" spans="1:25" ht="13.5" customHeight="1">
      <c r="A241" s="29">
        <v>237</v>
      </c>
      <c r="B241" s="30" t="s">
        <v>189</v>
      </c>
      <c r="C241" s="44">
        <v>0.5575792158626045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24.754830007306953</v>
      </c>
      <c r="Y241" s="37">
        <v>25.312409223169556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1.2052000933763753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1.2052000933763753</v>
      </c>
    </row>
    <row r="244" spans="1:25" ht="13.5" customHeight="1">
      <c r="A244" s="29">
        <v>240</v>
      </c>
      <c r="B244" s="30" t="s">
        <v>191</v>
      </c>
      <c r="C244" s="31">
        <v>3748.0672803084067</v>
      </c>
      <c r="D244" s="33"/>
      <c r="E244" s="33"/>
      <c r="F244" s="33"/>
      <c r="G244" s="43">
        <v>164.14426124273399</v>
      </c>
      <c r="H244" s="33"/>
      <c r="I244" s="33"/>
      <c r="J244" s="33"/>
      <c r="K244" s="43">
        <v>2568.9860938134307</v>
      </c>
      <c r="L244" s="33"/>
      <c r="M244" s="43">
        <v>19689.693456405192</v>
      </c>
      <c r="N244" s="43">
        <v>963.49973278690118</v>
      </c>
      <c r="O244" s="43">
        <v>1285.3476156444269</v>
      </c>
      <c r="P244" s="43">
        <v>177.78311910065167</v>
      </c>
      <c r="Q244" s="33"/>
      <c r="R244" s="33"/>
      <c r="S244" s="33"/>
      <c r="T244" s="33"/>
      <c r="U244" s="33"/>
      <c r="V244" s="34"/>
      <c r="W244" s="39">
        <v>0.65332651632200567</v>
      </c>
      <c r="X244" s="40"/>
      <c r="Y244" s="37">
        <v>28598.174885818069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7">
        <v>6.9716675017810984E-3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6">
        <v>5.174964346198397E-3</v>
      </c>
      <c r="X246" s="40"/>
      <c r="Y246" s="52">
        <v>1.2146631847979495E-2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834.65500976841713</v>
      </c>
      <c r="V247" s="34"/>
      <c r="W247" s="34"/>
      <c r="X247" s="40"/>
      <c r="Y247" s="37">
        <v>834.65500976841713</v>
      </c>
    </row>
    <row r="248" spans="1:25" ht="13.5" customHeight="1">
      <c r="A248" s="29">
        <v>244</v>
      </c>
      <c r="B248" s="30" t="s">
        <v>193</v>
      </c>
      <c r="C248" s="42"/>
      <c r="D248" s="43">
        <v>125841.50000000001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125841.50000000001</v>
      </c>
    </row>
    <row r="249" spans="1:25" ht="13.5" customHeight="1">
      <c r="A249" s="29">
        <v>245</v>
      </c>
      <c r="B249" s="30" t="s">
        <v>194</v>
      </c>
      <c r="C249" s="56">
        <v>1.4495848016976467E-4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3">
        <v>6.9007137995009363E-4</v>
      </c>
      <c r="X249" s="40"/>
      <c r="Y249" s="57">
        <v>8.350298601198583E-4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11766.000000959999</v>
      </c>
      <c r="E252" s="32">
        <v>2.565867648321722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11768.565868608321</v>
      </c>
    </row>
    <row r="253" spans="1:25" ht="13.5" customHeight="1">
      <c r="A253" s="29">
        <v>249</v>
      </c>
      <c r="B253" s="30" t="s">
        <v>196</v>
      </c>
      <c r="C253" s="42"/>
      <c r="D253" s="43">
        <v>4440.0000000000009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4440.0000000000009</v>
      </c>
    </row>
    <row r="254" spans="1:25" ht="13.5" customHeight="1">
      <c r="A254" s="29">
        <v>250</v>
      </c>
      <c r="B254" s="30" t="s">
        <v>197</v>
      </c>
      <c r="C254" s="42"/>
      <c r="D254" s="43">
        <v>571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571</v>
      </c>
    </row>
    <row r="255" spans="1:25" ht="13.5" customHeight="1">
      <c r="A255" s="29">
        <v>251</v>
      </c>
      <c r="B255" s="30" t="s">
        <v>198</v>
      </c>
      <c r="C255" s="42"/>
      <c r="D255" s="43">
        <v>10887.269999999999</v>
      </c>
      <c r="E255" s="43">
        <v>208.06145270540696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11095.331452705406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74.597353361097532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74.597353361097532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34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34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7.7647857975158789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7.7647857975158789</v>
      </c>
    </row>
    <row r="261" spans="1:25" ht="13.5" customHeight="1">
      <c r="A261" s="29">
        <v>257</v>
      </c>
      <c r="B261" s="30" t="s">
        <v>204</v>
      </c>
      <c r="C261" s="42"/>
      <c r="D261" s="43">
        <v>18.72</v>
      </c>
      <c r="E261" s="55">
        <v>1.0950079575000524E-2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18.730950079574999</v>
      </c>
    </row>
    <row r="262" spans="1:25" ht="13.5" customHeight="1">
      <c r="A262" s="29">
        <v>258</v>
      </c>
      <c r="B262" s="30" t="s">
        <v>205</v>
      </c>
      <c r="C262" s="47">
        <v>2.9153425102249851E-2</v>
      </c>
      <c r="D262" s="43">
        <v>1427.3999998919999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1.392583355736792E-3</v>
      </c>
      <c r="X262" s="40"/>
      <c r="Y262" s="37">
        <v>1427.4305459004579</v>
      </c>
    </row>
    <row r="263" spans="1:25" ht="13.5" customHeight="1">
      <c r="A263" s="29">
        <v>259</v>
      </c>
      <c r="B263" s="30" t="s">
        <v>206</v>
      </c>
      <c r="C263" s="38">
        <v>1.4013831197385367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1.4013831197385367</v>
      </c>
    </row>
    <row r="264" spans="1:25" ht="13.5" customHeight="1">
      <c r="A264" s="29">
        <v>260</v>
      </c>
      <c r="B264" s="30" t="s">
        <v>207</v>
      </c>
      <c r="C264" s="42"/>
      <c r="D264" s="43">
        <v>15108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15108</v>
      </c>
    </row>
    <row r="265" spans="1:25" ht="13.5" customHeight="1">
      <c r="A265" s="29">
        <v>261</v>
      </c>
      <c r="B265" s="30" t="s">
        <v>208</v>
      </c>
      <c r="C265" s="42"/>
      <c r="D265" s="43">
        <v>343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343</v>
      </c>
    </row>
    <row r="266" spans="1:25" ht="13.5" customHeight="1">
      <c r="A266" s="29">
        <v>262</v>
      </c>
      <c r="B266" s="30" t="s">
        <v>209</v>
      </c>
      <c r="C266" s="31">
        <v>3546.3153381769075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10.72778585375254</v>
      </c>
      <c r="X266" s="40"/>
      <c r="Y266" s="37">
        <v>3557.0431240306602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100.5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100.5</v>
      </c>
    </row>
    <row r="271" spans="1:25" ht="13.5" customHeight="1">
      <c r="A271" s="29">
        <v>267</v>
      </c>
      <c r="B271" s="30" t="s">
        <v>211</v>
      </c>
      <c r="C271" s="42"/>
      <c r="D271" s="43">
        <v>556.5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556.5</v>
      </c>
    </row>
    <row r="272" spans="1:25" ht="13.5" customHeight="1">
      <c r="A272" s="29">
        <v>268</v>
      </c>
      <c r="B272" s="30" t="s">
        <v>212</v>
      </c>
      <c r="C272" s="44">
        <v>0.39749462695903742</v>
      </c>
      <c r="D272" s="43">
        <v>19310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19310.397494626959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0.34582058259392129</v>
      </c>
      <c r="D276" s="43">
        <v>120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88.655071974112246</v>
      </c>
      <c r="X276" s="36">
        <v>15.464024109940276</v>
      </c>
      <c r="Y276" s="37">
        <v>224.46491666664645</v>
      </c>
    </row>
    <row r="277" spans="1:25" ht="13.5" customHeight="1">
      <c r="A277" s="29">
        <v>273</v>
      </c>
      <c r="B277" s="30" t="s">
        <v>215</v>
      </c>
      <c r="C277" s="44">
        <v>0.12770591514475008</v>
      </c>
      <c r="D277" s="43">
        <v>111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111.12770591514474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141.02670136589813</v>
      </c>
      <c r="D279" s="43">
        <v>534.25</v>
      </c>
      <c r="E279" s="58">
        <v>0.10040565684417718</v>
      </c>
      <c r="F279" s="33"/>
      <c r="G279" s="33"/>
      <c r="H279" s="33"/>
      <c r="I279" s="43">
        <v>32009.060546540681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10219.419940389389</v>
      </c>
      <c r="X279" s="40"/>
      <c r="Y279" s="37">
        <v>42903.857593952809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262.78099797562891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921.07255953705794</v>
      </c>
      <c r="X281" s="40"/>
      <c r="Y281" s="37">
        <v>1183.8535575126868</v>
      </c>
    </row>
    <row r="282" spans="1:25" ht="13.5" customHeight="1">
      <c r="A282" s="29">
        <v>278</v>
      </c>
      <c r="B282" s="30" t="s">
        <v>219</v>
      </c>
      <c r="C282" s="38">
        <v>5.0408969825702332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14.210688852813627</v>
      </c>
      <c r="X282" s="40"/>
      <c r="Y282" s="37">
        <v>19.25158583538386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8769.4394604590652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8.9363300100117087</v>
      </c>
      <c r="X285" s="40"/>
      <c r="Y285" s="37">
        <v>8778.3757904690774</v>
      </c>
    </row>
    <row r="286" spans="1:25" ht="13.5" customHeight="1">
      <c r="A286" s="29">
        <v>282</v>
      </c>
      <c r="B286" s="30" t="s">
        <v>221</v>
      </c>
      <c r="C286" s="44">
        <v>0.70189949888552472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1.1309931067099745</v>
      </c>
      <c r="X286" s="40"/>
      <c r="Y286" s="41">
        <v>1.8328926055954993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194121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194121</v>
      </c>
    </row>
    <row r="290" spans="1:25" ht="13.5" customHeight="1">
      <c r="A290" s="29">
        <v>286</v>
      </c>
      <c r="B290" s="30" t="s">
        <v>224</v>
      </c>
      <c r="C290" s="42"/>
      <c r="D290" s="43">
        <v>132.00000000000003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132.00000000000003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16626.212664803024</v>
      </c>
      <c r="U292" s="33"/>
      <c r="V292" s="34"/>
      <c r="W292" s="34"/>
      <c r="X292" s="40"/>
      <c r="Y292" s="37">
        <v>16626.212664803024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2463.7999999999993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2463.7999999999993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31605.777157101991</v>
      </c>
      <c r="D300" s="43">
        <v>201.40000001499999</v>
      </c>
      <c r="E300" s="43">
        <v>817.68979974514866</v>
      </c>
      <c r="F300" s="33"/>
      <c r="G300" s="33"/>
      <c r="H300" s="33"/>
      <c r="I300" s="33"/>
      <c r="J300" s="33"/>
      <c r="K300" s="43">
        <v>3052.251997704549</v>
      </c>
      <c r="L300" s="33"/>
      <c r="M300" s="43">
        <v>47472.664544371961</v>
      </c>
      <c r="N300" s="33"/>
      <c r="O300" s="43">
        <v>751.0218792723249</v>
      </c>
      <c r="P300" s="33"/>
      <c r="Q300" s="33"/>
      <c r="R300" s="33"/>
      <c r="S300" s="33"/>
      <c r="T300" s="33"/>
      <c r="U300" s="33"/>
      <c r="V300" s="34"/>
      <c r="W300" s="35">
        <v>26.247018173560924</v>
      </c>
      <c r="X300" s="40"/>
      <c r="Y300" s="37">
        <v>83927.052396384548</v>
      </c>
    </row>
    <row r="301" spans="1:25" ht="13.5" customHeight="1">
      <c r="A301" s="29">
        <v>297</v>
      </c>
      <c r="B301" s="30" t="s">
        <v>230</v>
      </c>
      <c r="C301" s="31">
        <v>13372.67805971451</v>
      </c>
      <c r="D301" s="43">
        <v>408.60000004800003</v>
      </c>
      <c r="E301" s="43">
        <v>327.15935328270723</v>
      </c>
      <c r="F301" s="33"/>
      <c r="G301" s="43">
        <v>20424.717322272209</v>
      </c>
      <c r="H301" s="33"/>
      <c r="I301" s="33"/>
      <c r="J301" s="33"/>
      <c r="K301" s="43">
        <v>4083.4330985800516</v>
      </c>
      <c r="L301" s="33"/>
      <c r="M301" s="43">
        <v>31311.824728951629</v>
      </c>
      <c r="N301" s="43">
        <v>670.33881980264778</v>
      </c>
      <c r="O301" s="43">
        <v>1590.8466874859064</v>
      </c>
      <c r="P301" s="43">
        <v>114.82902567615807</v>
      </c>
      <c r="Q301" s="33"/>
      <c r="R301" s="33"/>
      <c r="S301" s="33"/>
      <c r="T301" s="33"/>
      <c r="U301" s="33"/>
      <c r="V301" s="34"/>
      <c r="W301" s="35">
        <v>15.534727935403133</v>
      </c>
      <c r="X301" s="40"/>
      <c r="Y301" s="37">
        <v>72319.96182374921</v>
      </c>
    </row>
    <row r="302" spans="1:25" ht="13.5" customHeight="1">
      <c r="A302" s="29">
        <v>298</v>
      </c>
      <c r="B302" s="30" t="s">
        <v>231</v>
      </c>
      <c r="C302" s="38">
        <v>4.3142308840896053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4.3142308840896053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212895.49619401377</v>
      </c>
      <c r="D304" s="43">
        <v>17.600000000000001</v>
      </c>
      <c r="E304" s="32">
        <v>5.7215813778558182</v>
      </c>
      <c r="F304" s="43">
        <v>9024.7603566674461</v>
      </c>
      <c r="G304" s="43">
        <v>124302.06353762004</v>
      </c>
      <c r="H304" s="33"/>
      <c r="I304" s="33"/>
      <c r="J304" s="33"/>
      <c r="K304" s="43">
        <v>37725.563323317685</v>
      </c>
      <c r="L304" s="43">
        <v>1392.7593379474929</v>
      </c>
      <c r="M304" s="43">
        <v>652694.82685167459</v>
      </c>
      <c r="N304" s="43">
        <v>8363.9142674244467</v>
      </c>
      <c r="O304" s="43">
        <v>11320.40355720461</v>
      </c>
      <c r="P304" s="43">
        <v>1116.9034794808567</v>
      </c>
      <c r="Q304" s="43">
        <v>112.02691590493599</v>
      </c>
      <c r="R304" s="43">
        <v>36.038595697450809</v>
      </c>
      <c r="S304" s="33"/>
      <c r="T304" s="33"/>
      <c r="U304" s="33"/>
      <c r="V304" s="34"/>
      <c r="W304" s="35">
        <v>800.40314818826403</v>
      </c>
      <c r="X304" s="40"/>
      <c r="Y304" s="37">
        <v>1059808.4811465193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2645.9195543486726</v>
      </c>
      <c r="D306" s="43">
        <v>381.90000000000003</v>
      </c>
      <c r="E306" s="32">
        <v>1.2910859522144049</v>
      </c>
      <c r="F306" s="33"/>
      <c r="G306" s="33"/>
      <c r="H306" s="33"/>
      <c r="I306" s="33"/>
      <c r="J306" s="43">
        <v>1795.463965561464</v>
      </c>
      <c r="K306" s="33"/>
      <c r="L306" s="33"/>
      <c r="M306" s="43">
        <v>366.2507675878378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31.650188911036903</v>
      </c>
      <c r="X306" s="40"/>
      <c r="Y306" s="37">
        <v>5222.4755623612255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7">
        <v>8.2190651570455769E-2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2">
        <v>8.2190651570455769E-2</v>
      </c>
    </row>
    <row r="309" spans="1:25" ht="13.5" customHeight="1">
      <c r="A309" s="29">
        <v>305</v>
      </c>
      <c r="B309" s="30" t="s">
        <v>237</v>
      </c>
      <c r="C309" s="38">
        <v>8.8170250654159599</v>
      </c>
      <c r="D309" s="33"/>
      <c r="E309" s="33"/>
      <c r="F309" s="33"/>
      <c r="G309" s="43">
        <v>1135.9410647112215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18.790981288453924</v>
      </c>
      <c r="X309" s="36">
        <v>40.526002000476112</v>
      </c>
      <c r="Y309" s="37">
        <v>1204.0750730655675</v>
      </c>
    </row>
    <row r="310" spans="1:25" ht="13.5" customHeight="1">
      <c r="A310" s="29">
        <v>306</v>
      </c>
      <c r="B310" s="30" t="s">
        <v>238</v>
      </c>
      <c r="C310" s="44">
        <v>0.27199439705320244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0.27199439705320244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56">
        <v>7.9928087839650427E-4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9">
        <v>1.3513197776915749</v>
      </c>
      <c r="X312" s="40"/>
      <c r="Y312" s="41">
        <v>1.3521190585699714</v>
      </c>
    </row>
    <row r="313" spans="1:25" ht="13.5" customHeight="1">
      <c r="A313" s="29">
        <v>309</v>
      </c>
      <c r="B313" s="30" t="s">
        <v>240</v>
      </c>
      <c r="C313" s="44">
        <v>0.93194457563802802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1135.1395586432232</v>
      </c>
      <c r="X313" s="36">
        <v>13.819142180205871</v>
      </c>
      <c r="Y313" s="37">
        <v>1149.8906453990671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44">
        <v>0.5154492523949713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5">
        <v>0.5154492523949713</v>
      </c>
    </row>
    <row r="321" spans="1:25" ht="13.5" customHeight="1">
      <c r="A321" s="29">
        <v>317</v>
      </c>
      <c r="B321" s="30" t="s">
        <v>444</v>
      </c>
      <c r="C321" s="47">
        <v>9.1501017031802162E-2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2">
        <v>9.1501017031802162E-2</v>
      </c>
    </row>
    <row r="322" spans="1:25" ht="13.5" customHeight="1">
      <c r="A322" s="29">
        <v>318</v>
      </c>
      <c r="B322" s="30" t="s">
        <v>242</v>
      </c>
      <c r="C322" s="44">
        <v>0.5281500451982506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6">
        <v>9.4249818345341269E-2</v>
      </c>
      <c r="X322" s="40"/>
      <c r="Y322" s="45">
        <v>0.62239986354359189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0.42630196535381293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0.42630196535381293</v>
      </c>
    </row>
    <row r="325" spans="1:25" ht="13.5" customHeight="1">
      <c r="A325" s="29">
        <v>321</v>
      </c>
      <c r="B325" s="30" t="s">
        <v>244</v>
      </c>
      <c r="C325" s="47">
        <v>7.2533625689397002E-2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64.399496523468812</v>
      </c>
      <c r="X325" s="40"/>
      <c r="Y325" s="37">
        <v>64.472030149158215</v>
      </c>
    </row>
    <row r="326" spans="1:25" ht="54" customHeight="1">
      <c r="A326" s="29">
        <v>322</v>
      </c>
      <c r="B326" s="30" t="s">
        <v>245</v>
      </c>
      <c r="C326" s="38">
        <v>3.7833884624477654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1">
        <v>3.7833884624477654</v>
      </c>
    </row>
    <row r="327" spans="1:25" ht="13.5" customHeight="1">
      <c r="A327" s="29">
        <v>323</v>
      </c>
      <c r="B327" s="30" t="s">
        <v>246</v>
      </c>
      <c r="C327" s="42"/>
      <c r="D327" s="43">
        <v>841.5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841.5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22675.999999050004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22675.999999050004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43">
        <v>672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672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48"/>
    </row>
    <row r="334" spans="1:25" ht="27" customHeight="1">
      <c r="A334" s="29">
        <v>330</v>
      </c>
      <c r="B334" s="30" t="s">
        <v>449</v>
      </c>
      <c r="C334" s="44">
        <v>0.59130942172112388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5">
        <v>0.59130942172112388</v>
      </c>
    </row>
    <row r="335" spans="1:25" ht="13.5" customHeight="1">
      <c r="A335" s="29">
        <v>331</v>
      </c>
      <c r="B335" s="30" t="s">
        <v>250</v>
      </c>
      <c r="C335" s="42"/>
      <c r="D335" s="43">
        <v>192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192</v>
      </c>
    </row>
    <row r="336" spans="1:25" ht="13.5" customHeight="1">
      <c r="A336" s="29">
        <v>332</v>
      </c>
      <c r="B336" s="30" t="s">
        <v>251</v>
      </c>
      <c r="C336" s="59">
        <v>2.5191884920805E-6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0">
        <v>1.1620620296734798E-6</v>
      </c>
      <c r="X336" s="61">
        <v>4.6224255529259874</v>
      </c>
      <c r="Y336" s="41">
        <v>4.6224292341765096</v>
      </c>
    </row>
    <row r="337" spans="1:25" ht="13.5" customHeight="1">
      <c r="A337" s="29">
        <v>333</v>
      </c>
      <c r="B337" s="30" t="s">
        <v>252</v>
      </c>
      <c r="C337" s="44">
        <v>0.97381389921634109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142.85295131144736</v>
      </c>
      <c r="X337" s="40"/>
      <c r="Y337" s="37">
        <v>143.82676521066369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1.5915280257600248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2.5173893088016901</v>
      </c>
      <c r="X340" s="40"/>
      <c r="Y340" s="41">
        <v>4.1089173345617152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44">
        <v>0.70732285184641031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0.54377882996261739</v>
      </c>
      <c r="X346" s="40"/>
      <c r="Y346" s="41">
        <v>1.2511016818090277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61.323513197178706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0.19371262240769971</v>
      </c>
      <c r="X353" s="36">
        <v>13.478254434314163</v>
      </c>
      <c r="Y353" s="37">
        <v>74.995480253900567</v>
      </c>
    </row>
    <row r="354" spans="1:25" ht="13.5" customHeight="1">
      <c r="A354" s="29">
        <v>350</v>
      </c>
      <c r="B354" s="30" t="s">
        <v>262</v>
      </c>
      <c r="C354" s="42"/>
      <c r="D354" s="43">
        <v>689.90000000000009</v>
      </c>
      <c r="E354" s="43">
        <v>90.017282458320608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779.91728245832064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1248.3240983026583</v>
      </c>
      <c r="L355" s="43">
        <v>850.97619264625428</v>
      </c>
      <c r="M355" s="43">
        <v>23625.040127466735</v>
      </c>
      <c r="N355" s="43">
        <v>240.34510127714756</v>
      </c>
      <c r="O355" s="43">
        <v>1358.8080926052844</v>
      </c>
      <c r="P355" s="43">
        <v>35.673408388577677</v>
      </c>
      <c r="Q355" s="43">
        <v>149.36922120658133</v>
      </c>
      <c r="R355" s="43">
        <v>95.453604938591596</v>
      </c>
      <c r="S355" s="33"/>
      <c r="T355" s="33"/>
      <c r="U355" s="33"/>
      <c r="V355" s="34"/>
      <c r="W355" s="34"/>
      <c r="X355" s="40"/>
      <c r="Y355" s="37">
        <v>27603.989846831832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8">
        <v>9.2067225383505793</v>
      </c>
      <c r="D358" s="43">
        <v>144.4</v>
      </c>
      <c r="E358" s="33"/>
      <c r="F358" s="33"/>
      <c r="G358" s="43">
        <v>986.23438427453129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1139.8411068128819</v>
      </c>
    </row>
    <row r="359" spans="1:25" ht="13.5" customHeight="1">
      <c r="A359" s="29">
        <v>355</v>
      </c>
      <c r="B359" s="30" t="s">
        <v>265</v>
      </c>
      <c r="C359" s="31">
        <v>145.71865111878472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19.728908219697594</v>
      </c>
      <c r="X359" s="40"/>
      <c r="Y359" s="37">
        <v>165.44755933848231</v>
      </c>
    </row>
    <row r="360" spans="1:25" ht="13.5" customHeight="1">
      <c r="A360" s="29">
        <v>356</v>
      </c>
      <c r="B360" s="30" t="s">
        <v>266</v>
      </c>
      <c r="C360" s="44">
        <v>0.64370746908516241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0.64370746908516241</v>
      </c>
    </row>
    <row r="361" spans="1:25" ht="13.5" customHeight="1">
      <c r="A361" s="29">
        <v>357</v>
      </c>
      <c r="B361" s="30" t="s">
        <v>267</v>
      </c>
      <c r="C361" s="42"/>
      <c r="D361" s="43">
        <v>1761.5000001999997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1761.5000001999997</v>
      </c>
    </row>
    <row r="362" spans="1:25" ht="13.5" customHeight="1">
      <c r="A362" s="29">
        <v>358</v>
      </c>
      <c r="B362" s="30" t="s">
        <v>268</v>
      </c>
      <c r="C362" s="42"/>
      <c r="D362" s="43">
        <v>340.75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340.75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9115.0000005000002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9115.0000005000002</v>
      </c>
    </row>
    <row r="365" spans="1:25" ht="13.5" customHeight="1">
      <c r="A365" s="29">
        <v>361</v>
      </c>
      <c r="B365" s="30" t="s">
        <v>270</v>
      </c>
      <c r="C365" s="42"/>
      <c r="D365" s="43">
        <v>758.10000000000014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758.10000000000014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43">
        <v>336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336</v>
      </c>
    </row>
    <row r="368" spans="1:25" ht="13.5" customHeight="1">
      <c r="A368" s="29">
        <v>364</v>
      </c>
      <c r="B368" s="30" t="s">
        <v>273</v>
      </c>
      <c r="C368" s="42"/>
      <c r="D368" s="43">
        <v>68.000000040000003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68.000000040000003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43">
        <v>3780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3780</v>
      </c>
    </row>
    <row r="374" spans="1:25" ht="13.5" customHeight="1">
      <c r="A374" s="29">
        <v>370</v>
      </c>
      <c r="B374" s="30" t="s">
        <v>277</v>
      </c>
      <c r="C374" s="42"/>
      <c r="D374" s="43">
        <v>60.000000000000014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60.000000000000014</v>
      </c>
    </row>
    <row r="375" spans="1:25" ht="13.5" customHeight="1">
      <c r="A375" s="29">
        <v>371</v>
      </c>
      <c r="B375" s="30" t="s">
        <v>278</v>
      </c>
      <c r="C375" s="42"/>
      <c r="D375" s="43">
        <v>70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70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1712.9945853558031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1850.5994664265497</v>
      </c>
      <c r="Y378" s="37">
        <v>3563.5940517823528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3196.4999999999995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3196.4999999999995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23520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23520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231.78577723285304</v>
      </c>
      <c r="T385" s="33"/>
      <c r="U385" s="33"/>
      <c r="V385" s="34"/>
      <c r="W385" s="35">
        <v>92.843356583217087</v>
      </c>
      <c r="X385" s="40"/>
      <c r="Y385" s="37">
        <v>324.62913381607012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43">
        <v>1491.9999999999998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1491.9999999999998</v>
      </c>
    </row>
    <row r="388" spans="1:25" ht="13.5" customHeight="1">
      <c r="A388" s="29">
        <v>384</v>
      </c>
      <c r="B388" s="30" t="s">
        <v>287</v>
      </c>
      <c r="C388" s="31">
        <v>6994.1513916903177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0.55047585597407445</v>
      </c>
      <c r="X388" s="40"/>
      <c r="Y388" s="37">
        <v>6994.7018675462914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8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8">
        <v>8.4887584368894267</v>
      </c>
      <c r="D393" s="33"/>
      <c r="E393" s="33"/>
      <c r="F393" s="33"/>
      <c r="G393" s="33"/>
      <c r="H393" s="33"/>
      <c r="I393" s="43">
        <v>564.81791274014222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176.70749963921111</v>
      </c>
      <c r="X393" s="40"/>
      <c r="Y393" s="37">
        <v>750.01417081624277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0.34836934121261026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0.34836934121261026</v>
      </c>
    </row>
    <row r="396" spans="1:25" ht="13.5" customHeight="1">
      <c r="A396" s="29">
        <v>392</v>
      </c>
      <c r="B396" s="30" t="s">
        <v>293</v>
      </c>
      <c r="C396" s="31">
        <v>52042.007877627111</v>
      </c>
      <c r="D396" s="33"/>
      <c r="E396" s="33"/>
      <c r="F396" s="43">
        <v>1748.8092783120337</v>
      </c>
      <c r="G396" s="33"/>
      <c r="H396" s="33"/>
      <c r="I396" s="33"/>
      <c r="J396" s="33"/>
      <c r="K396" s="43">
        <v>17609.146140603156</v>
      </c>
      <c r="L396" s="33"/>
      <c r="M396" s="43">
        <v>131753.45670205916</v>
      </c>
      <c r="N396" s="33"/>
      <c r="O396" s="43">
        <v>4332.8185342634124</v>
      </c>
      <c r="P396" s="33"/>
      <c r="Q396" s="33"/>
      <c r="R396" s="33"/>
      <c r="S396" s="33"/>
      <c r="T396" s="33"/>
      <c r="U396" s="33"/>
      <c r="V396" s="34"/>
      <c r="W396" s="35">
        <v>92.142735818074812</v>
      </c>
      <c r="X396" s="40"/>
      <c r="Y396" s="37">
        <v>207578.38126868298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8"/>
    </row>
    <row r="399" spans="1:25" ht="13.5" customHeight="1">
      <c r="A399" s="29">
        <v>395</v>
      </c>
      <c r="B399" s="30" t="s">
        <v>296</v>
      </c>
      <c r="C399" s="38">
        <v>1.1177679580343398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1.1177679580343398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6">
        <v>3.7668222767089129E-4</v>
      </c>
      <c r="D403" s="33"/>
      <c r="E403" s="33"/>
      <c r="F403" s="33"/>
      <c r="G403" s="33"/>
      <c r="H403" s="33"/>
      <c r="I403" s="33"/>
      <c r="J403" s="33"/>
      <c r="K403" s="43">
        <v>747.11719040781691</v>
      </c>
      <c r="L403" s="33"/>
      <c r="M403" s="43">
        <v>9428.1747501948412</v>
      </c>
      <c r="N403" s="43">
        <v>147.53895082571594</v>
      </c>
      <c r="O403" s="43">
        <v>706.48279030669903</v>
      </c>
      <c r="P403" s="43">
        <v>23.742006181396082</v>
      </c>
      <c r="Q403" s="43">
        <v>37.342305301645332</v>
      </c>
      <c r="R403" s="33"/>
      <c r="S403" s="33"/>
      <c r="T403" s="33"/>
      <c r="U403" s="33"/>
      <c r="V403" s="34"/>
      <c r="W403" s="62">
        <v>4.1067003516979105E-5</v>
      </c>
      <c r="X403" s="40"/>
      <c r="Y403" s="37">
        <v>11090.398410967346</v>
      </c>
    </row>
    <row r="404" spans="1:25" ht="13.5" customHeight="1">
      <c r="A404" s="29">
        <v>400</v>
      </c>
      <c r="B404" s="30" t="s">
        <v>299</v>
      </c>
      <c r="C404" s="31">
        <v>3011.4470369056367</v>
      </c>
      <c r="D404" s="32">
        <v>4.38</v>
      </c>
      <c r="E404" s="33"/>
      <c r="F404" s="33"/>
      <c r="G404" s="33"/>
      <c r="H404" s="33"/>
      <c r="I404" s="33"/>
      <c r="J404" s="33"/>
      <c r="K404" s="43">
        <v>31302.398705895896</v>
      </c>
      <c r="L404" s="43">
        <v>694.94661417265013</v>
      </c>
      <c r="M404" s="43">
        <v>146227.83242997405</v>
      </c>
      <c r="N404" s="43">
        <v>2499.074618564794</v>
      </c>
      <c r="O404" s="43">
        <v>10676.498436682621</v>
      </c>
      <c r="P404" s="43">
        <v>348.14306831132365</v>
      </c>
      <c r="Q404" s="43">
        <v>149.36922120658133</v>
      </c>
      <c r="R404" s="43">
        <v>100.75276213626562</v>
      </c>
      <c r="S404" s="33"/>
      <c r="T404" s="33"/>
      <c r="U404" s="33"/>
      <c r="V404" s="34"/>
      <c r="W404" s="49">
        <v>2.1190494362926295</v>
      </c>
      <c r="X404" s="40"/>
      <c r="Y404" s="37">
        <v>195016.96194328612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1166.7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1166.7</v>
      </c>
    </row>
    <row r="407" spans="1:25" ht="13.5" customHeight="1">
      <c r="A407" s="29">
        <v>403</v>
      </c>
      <c r="B407" s="30" t="s">
        <v>301</v>
      </c>
      <c r="C407" s="47">
        <v>1.9128686632924818E-3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4.2247314582952175E-3</v>
      </c>
      <c r="X407" s="40"/>
      <c r="Y407" s="52">
        <v>6.1376001215876991E-3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49.663209770652657</v>
      </c>
      <c r="D409" s="43">
        <v>1371.4999999999998</v>
      </c>
      <c r="E409" s="43">
        <v>12.640647985651395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1433.8038577563038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1788.2258207154248</v>
      </c>
      <c r="D411" s="43">
        <v>29140.950000904995</v>
      </c>
      <c r="E411" s="43">
        <v>25.73766512066463</v>
      </c>
      <c r="F411" s="33"/>
      <c r="G411" s="33"/>
      <c r="H411" s="33"/>
      <c r="I411" s="43">
        <v>354280.0240443708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14300.424747838078</v>
      </c>
      <c r="X411" s="40"/>
      <c r="Y411" s="37">
        <v>399535.36227894993</v>
      </c>
    </row>
    <row r="412" spans="1:25" ht="27" customHeight="1">
      <c r="A412" s="29">
        <v>408</v>
      </c>
      <c r="B412" s="30" t="s">
        <v>304</v>
      </c>
      <c r="C412" s="31">
        <v>21.839042444977316</v>
      </c>
      <c r="D412" s="43">
        <v>2807.9583336429164</v>
      </c>
      <c r="E412" s="32">
        <v>1.8805182503168352</v>
      </c>
      <c r="F412" s="33"/>
      <c r="G412" s="33"/>
      <c r="H412" s="33"/>
      <c r="I412" s="43">
        <v>188.89790045572124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17.549427686283682</v>
      </c>
      <c r="X412" s="40"/>
      <c r="Y412" s="37">
        <v>3038.1252224802156</v>
      </c>
    </row>
    <row r="413" spans="1:25" ht="27" customHeight="1">
      <c r="A413" s="29">
        <v>409</v>
      </c>
      <c r="B413" s="30" t="s">
        <v>305</v>
      </c>
      <c r="C413" s="31">
        <v>19.639142067450717</v>
      </c>
      <c r="D413" s="43">
        <v>16258.599999369999</v>
      </c>
      <c r="E413" s="33"/>
      <c r="F413" s="33"/>
      <c r="G413" s="33"/>
      <c r="H413" s="33"/>
      <c r="I413" s="43">
        <v>50760.37521334747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13023.040838754083</v>
      </c>
      <c r="X413" s="40"/>
      <c r="Y413" s="37">
        <v>80061.655193539002</v>
      </c>
    </row>
    <row r="414" spans="1:25" ht="27" customHeight="1">
      <c r="A414" s="29">
        <v>410</v>
      </c>
      <c r="B414" s="30" t="s">
        <v>306</v>
      </c>
      <c r="C414" s="31">
        <v>2218.4010220199066</v>
      </c>
      <c r="D414" s="43">
        <v>10603.183334070169</v>
      </c>
      <c r="E414" s="43">
        <v>29.365166764756658</v>
      </c>
      <c r="F414" s="33"/>
      <c r="G414" s="33"/>
      <c r="H414" s="33"/>
      <c r="I414" s="43">
        <v>1188.782328605565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202.05811270408049</v>
      </c>
      <c r="X414" s="40"/>
      <c r="Y414" s="37">
        <v>14241.789964164478</v>
      </c>
    </row>
    <row r="415" spans="1:25" ht="13.5" customHeight="1">
      <c r="A415" s="29">
        <v>411</v>
      </c>
      <c r="B415" s="30" t="s">
        <v>307</v>
      </c>
      <c r="C415" s="31">
        <v>1814.4399596707149</v>
      </c>
      <c r="D415" s="33"/>
      <c r="E415" s="33"/>
      <c r="F415" s="43">
        <v>320.64906029168372</v>
      </c>
      <c r="G415" s="33"/>
      <c r="H415" s="33"/>
      <c r="I415" s="33"/>
      <c r="J415" s="33"/>
      <c r="K415" s="43">
        <v>3008.9789547140772</v>
      </c>
      <c r="L415" s="43">
        <v>1045.6583058396889</v>
      </c>
      <c r="M415" s="43">
        <v>83167.270031044871</v>
      </c>
      <c r="N415" s="43">
        <v>475.29688333639882</v>
      </c>
      <c r="O415" s="43">
        <v>20681.717465984457</v>
      </c>
      <c r="P415" s="43">
        <v>89.128669155643806</v>
      </c>
      <c r="Q415" s="43">
        <v>448.10766361974396</v>
      </c>
      <c r="R415" s="43">
        <v>48.046610133062806</v>
      </c>
      <c r="S415" s="33"/>
      <c r="T415" s="33"/>
      <c r="U415" s="33"/>
      <c r="V415" s="34"/>
      <c r="W415" s="35">
        <v>1205.8263920572092</v>
      </c>
      <c r="X415" s="36">
        <v>444.81272063392032</v>
      </c>
      <c r="Y415" s="37">
        <v>112749.93271648147</v>
      </c>
    </row>
    <row r="416" spans="1:25" ht="13.5" customHeight="1">
      <c r="A416" s="29">
        <v>412</v>
      </c>
      <c r="B416" s="30" t="s">
        <v>308</v>
      </c>
      <c r="C416" s="44">
        <v>0.45204912478236015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9">
        <v>3.2635448710805828</v>
      </c>
      <c r="X416" s="61">
        <v>3.4435516953206569</v>
      </c>
      <c r="Y416" s="41">
        <v>7.1591456911835998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7">
        <v>1.6485311217168449E-2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2">
        <v>1.6485311217168449E-2</v>
      </c>
    </row>
    <row r="419" spans="1:25" ht="13.5" customHeight="1">
      <c r="A419" s="29">
        <v>415</v>
      </c>
      <c r="B419" s="30" t="s">
        <v>311</v>
      </c>
      <c r="C419" s="31">
        <v>53.174274539907508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1.4913241620265898</v>
      </c>
      <c r="X419" s="40"/>
      <c r="Y419" s="37">
        <v>54.665598701934094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7">
        <v>2.1524082745206154E-2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6">
        <v>4.5979060081415279E-2</v>
      </c>
      <c r="X422" s="40"/>
      <c r="Y422" s="52">
        <v>6.7503142826621426E-2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703.5943187645272</v>
      </c>
      <c r="D424" s="33"/>
      <c r="E424" s="33"/>
      <c r="F424" s="43">
        <v>195.16984639627549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12.050893135919578</v>
      </c>
      <c r="X424" s="40"/>
      <c r="Y424" s="37">
        <v>910.81505829672221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421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421</v>
      </c>
    </row>
    <row r="427" spans="1:25" ht="13.5" customHeight="1">
      <c r="A427" s="29">
        <v>423</v>
      </c>
      <c r="B427" s="30" t="s">
        <v>475</v>
      </c>
      <c r="C427" s="56">
        <v>3.8850505143356816E-4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7">
        <v>3.8850505143356816E-4</v>
      </c>
    </row>
    <row r="428" spans="1:25" ht="13.5" customHeight="1">
      <c r="A428" s="29">
        <v>424</v>
      </c>
      <c r="B428" s="30" t="s">
        <v>317</v>
      </c>
      <c r="C428" s="42"/>
      <c r="D428" s="43">
        <v>100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100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6460</v>
      </c>
      <c r="E431" s="43">
        <v>138.20095431608161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6598.2009543160821</v>
      </c>
    </row>
    <row r="432" spans="1:25" ht="13.5" customHeight="1">
      <c r="A432" s="29">
        <v>428</v>
      </c>
      <c r="B432" s="30" t="s">
        <v>319</v>
      </c>
      <c r="C432" s="42"/>
      <c r="D432" s="43">
        <v>222.00000000000003</v>
      </c>
      <c r="E432" s="43">
        <v>69.53931187007403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291.53931187007407</v>
      </c>
    </row>
    <row r="433" spans="1:25" ht="13.5" customHeight="1">
      <c r="A433" s="29">
        <v>429</v>
      </c>
      <c r="B433" s="30" t="s">
        <v>320</v>
      </c>
      <c r="C433" s="42"/>
      <c r="D433" s="43">
        <v>105.3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105.3</v>
      </c>
    </row>
    <row r="434" spans="1:25" ht="13.5" customHeight="1">
      <c r="A434" s="29">
        <v>430</v>
      </c>
      <c r="B434" s="30" t="s">
        <v>321</v>
      </c>
      <c r="C434" s="42"/>
      <c r="D434" s="43">
        <v>162.5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162.5</v>
      </c>
    </row>
    <row r="435" spans="1:25" ht="13.5" customHeight="1">
      <c r="A435" s="29">
        <v>431</v>
      </c>
      <c r="B435" s="30" t="s">
        <v>322</v>
      </c>
      <c r="C435" s="42"/>
      <c r="D435" s="43">
        <v>2143.9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2143.9</v>
      </c>
    </row>
    <row r="436" spans="1:25" ht="13.5" customHeight="1">
      <c r="A436" s="29">
        <v>432</v>
      </c>
      <c r="B436" s="30" t="s">
        <v>323</v>
      </c>
      <c r="C436" s="42"/>
      <c r="D436" s="43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2"/>
      <c r="D437" s="43">
        <v>4850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4850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345.81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345.81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11.6254801823807</v>
      </c>
      <c r="D442" s="43">
        <v>528.1</v>
      </c>
      <c r="E442" s="32">
        <v>1.1540603204935365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1.5732796977756679E-3</v>
      </c>
      <c r="X442" s="40"/>
      <c r="Y442" s="37">
        <v>540.88111378257202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7">
        <v>1.8553692329860128E-3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4.2828380908428256</v>
      </c>
      <c r="X444" s="40"/>
      <c r="Y444" s="41">
        <v>4.284693460075812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184.99999999999997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184.99999999999997</v>
      </c>
    </row>
    <row r="447" spans="1:25" ht="13.5" customHeight="1">
      <c r="A447" s="29">
        <v>443</v>
      </c>
      <c r="B447" s="30" t="s">
        <v>332</v>
      </c>
      <c r="C447" s="42"/>
      <c r="D447" s="43">
        <v>6782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6782</v>
      </c>
    </row>
    <row r="448" spans="1:25" ht="13.5" customHeight="1">
      <c r="A448" s="29">
        <v>444</v>
      </c>
      <c r="B448" s="30" t="s">
        <v>333</v>
      </c>
      <c r="C448" s="42"/>
      <c r="D448" s="43">
        <v>2839.4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2839.4</v>
      </c>
    </row>
    <row r="449" spans="1:25" ht="13.5" customHeight="1">
      <c r="A449" s="29">
        <v>445</v>
      </c>
      <c r="B449" s="30" t="s">
        <v>334</v>
      </c>
      <c r="C449" s="42"/>
      <c r="D449" s="43">
        <v>1674.6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1674.6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23.933106199199436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0.88972431322216017</v>
      </c>
      <c r="X452" s="40"/>
      <c r="Y452" s="37">
        <v>24.822830512421596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1438.0000000000002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1438.0000000000002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0.33248377024995124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0.33248377024995124</v>
      </c>
    </row>
    <row r="457" spans="1:25" ht="13.5" customHeight="1">
      <c r="A457" s="29">
        <v>453</v>
      </c>
      <c r="B457" s="30" t="s">
        <v>339</v>
      </c>
      <c r="C457" s="38">
        <v>2.4851351406952302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228.06885162786384</v>
      </c>
      <c r="X457" s="40"/>
      <c r="Y457" s="37">
        <v>230.55398676855907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8">
        <v>4.7238633413054032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21.540357374264712</v>
      </c>
      <c r="X459" s="40"/>
      <c r="Y459" s="37">
        <v>26.264220715570115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8"/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561.86355289222683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561.86355289222683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0.24401646739517535</v>
      </c>
      <c r="X463" s="40"/>
      <c r="Y463" s="45">
        <v>0.24401646739517535</v>
      </c>
    </row>
    <row r="464" spans="1:25">
      <c r="A464" s="29">
        <v>460</v>
      </c>
      <c r="B464" s="30" t="s">
        <v>486</v>
      </c>
      <c r="C464" s="38">
        <v>2.1088355617174597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2.1088355617174597</v>
      </c>
    </row>
    <row r="465" spans="1:25">
      <c r="A465" s="29">
        <v>461</v>
      </c>
      <c r="B465" s="30" t="s">
        <v>487</v>
      </c>
      <c r="C465" s="38">
        <v>2.8229417776424057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2.8229417776424057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690579.39972610597</v>
      </c>
      <c r="D467" s="2">
        <f t="shared" si="0"/>
        <v>771697.3531618244</v>
      </c>
      <c r="E467" s="2">
        <f t="shared" si="0"/>
        <v>4060.1696153729144</v>
      </c>
      <c r="F467" s="2">
        <f t="shared" si="0"/>
        <v>13578.2562728214</v>
      </c>
      <c r="G467" s="2">
        <f t="shared" si="0"/>
        <v>372755.23087290989</v>
      </c>
      <c r="H467" s="2">
        <f t="shared" si="0"/>
        <v>0</v>
      </c>
      <c r="I467" s="2">
        <f t="shared" si="0"/>
        <v>602600.41782274051</v>
      </c>
      <c r="J467" s="2">
        <f t="shared" si="0"/>
        <v>120570.12600437556</v>
      </c>
      <c r="K467" s="2">
        <f t="shared" si="0"/>
        <v>126636.03683254999</v>
      </c>
      <c r="L467" s="2">
        <f t="shared" si="0"/>
        <v>15550.226236518352</v>
      </c>
      <c r="M467" s="2">
        <f t="shared" si="0"/>
        <v>1671015.5624778243</v>
      </c>
      <c r="N467" s="2">
        <f t="shared" si="0"/>
        <v>20988.036846470448</v>
      </c>
      <c r="O467" s="2">
        <f t="shared" si="0"/>
        <v>66739.179958167049</v>
      </c>
      <c r="P467" s="2">
        <f t="shared" si="0"/>
        <v>3006.6966658124238</v>
      </c>
      <c r="Q467" s="2">
        <f t="shared" si="0"/>
        <v>1344.322990859232</v>
      </c>
      <c r="R467" s="2">
        <f t="shared" si="0"/>
        <v>392.69658120074968</v>
      </c>
      <c r="S467" s="2">
        <f t="shared" si="0"/>
        <v>1196.8025533493928</v>
      </c>
      <c r="T467" s="2">
        <f t="shared" si="0"/>
        <v>182327.59483951048</v>
      </c>
      <c r="U467" s="3">
        <f>SUM(U5:U466)</f>
        <v>834.65500976841713</v>
      </c>
      <c r="V467" s="4">
        <f>SUM(V5:V246)+V247/10^6+SUM(V248:V466)</f>
        <v>0</v>
      </c>
      <c r="W467" s="4">
        <f>SUM(W5:W246)+W247/10^6+SUM(W248:W466)</f>
        <v>111295.29221406381</v>
      </c>
      <c r="X467" s="5">
        <f>SUM(X5:X246)+X247/10^6+SUM(X248:X466)</f>
        <v>2487.5869926413884</v>
      </c>
      <c r="Y467" s="6">
        <f>SUM(Y5:Y246)+Y247/10^6+SUM(Y248:Y466)</f>
        <v>4778820.9894997729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2019-02-08T04:12:56Z</dcterms:modified>
</cp:coreProperties>
</file>