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5" sheetId="21" r:id="rId1"/>
  </sheets>
  <definedNames>
    <definedName name="_xlnm._FilterDatabase" localSheetId="0" hidden="1">総括表15!$A$4:$FY$325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総括表15!$1:$4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<sst xmlns="http://schemas.openxmlformats.org/spreadsheetml/2006/main" count="491" uniqueCount="489">
  <si>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</si>
  <si>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</si>
  <si>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</si>
  <si>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</si>
  <si>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</si>
  <si>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</si>
  <si>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</si>
  <si>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</si>
  <si>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</si>
  <si>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</si>
  <si>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</si>
  <si>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</si>
  <si>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</si>
  <si>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</si>
  <si>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</si>
  <si>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</si>
  <si>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</si>
  <si>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</si>
  <si>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</si>
  <si>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</si>
  <si>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</si>
  <si>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</si>
  <si>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</si>
  <si>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</si>
  <si>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</si>
  <si>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</si>
  <si>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</si>
  <si>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</si>
  <si>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</si>
  <si>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</si>
  <si>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</si>
  <si>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</si>
  <si>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</si>
  <si>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</si>
  <si>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</si>
  <si>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</si>
  <si>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</si>
  <si>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</si>
  <si>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</si>
  <si>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</si>
  <si>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</si>
  <si>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</si>
  <si>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</si>
  <si>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</si>
  <si>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</si>
  <si>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</si>
  <si>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</si>
  <si>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</si>
  <si>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</si>
  <si>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</si>
  <si>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</si>
  <si>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</si>
  <si>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</si>
  <si>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</si>
  <si>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</si>
  <si>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</si>
  <si>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</si>
  <si>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</si>
  <si>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</si>
  <si>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</si>
  <si>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</si>
  <si>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</si>
  <si>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</si>
  <si>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</si>
  <si>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</si>
  <si>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</si>
  <si>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</si>
  <si>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</si>
  <si>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</si>
  <si>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</si>
  <si>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</si>
  <si>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</si>
  <si>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</si>
  <si>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</si>
  <si>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</si>
  <si>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</si>
  <si>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</si>
  <si>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</si>
  <si>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</si>
  <si>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</si>
  <si>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</si>
  <si>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</si>
  <si>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</si>
  <si>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</si>
  <si>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</si>
  <si>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</si>
  <si>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</si>
  <si>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</si>
  <si>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</si>
  <si>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</si>
  <si>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</si>
  <si>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</si>
  <si>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</si>
  <si>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</si>
  <si>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</si>
  <si>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</si>
  <si>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</si>
  <si>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</si>
  <si>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</si>
  <si>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</si>
  <si>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</si>
  <si>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</si>
  <si>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</si>
  <si>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</si>
  <si>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</si>
  <si>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</si>
  <si>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</si>
  <si>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</si>
  <si>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</si>
  <si>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</si>
  <si>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</si>
  <si>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</si>
  <si>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</si>
  <si>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</si>
  <si>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</si>
  <si>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</si>
  <si>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</si>
  <si>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</si>
  <si>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</si>
  <si>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</si>
  <si>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</si>
  <si>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</si>
  <si>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</si>
  <si>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</si>
  <si>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</si>
  <si>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</si>
  <si>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</si>
  <si>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</si>
  <si>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</si>
  <si>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</si>
  <si>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</si>
  <si>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</si>
  <si>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</si>
  <si>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</si>
  <si>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</si>
  <si>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</si>
  <si>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</si>
  <si>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</si>
  <si>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</si>
  <si>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</si>
  <si>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</si>
  <si>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</si>
  <si>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</si>
  <si>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</si>
  <si>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</si>
  <si>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</si>
  <si>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</si>
  <si>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</si>
  <si>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</si>
  <si>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</si>
  <si>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</si>
  <si>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</si>
  <si>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</si>
  <si>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</si>
  <si>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</si>
  <si>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</si>
  <si>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</si>
  <si>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</si>
  <si>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</si>
  <si>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</si>
  <si>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</si>
  <si>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</si>
  <si>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</si>
  <si>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</si>
  <si>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</si>
  <si>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</si>
  <si>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</si>
  <si>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</si>
  <si>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</si>
  <si>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</si>
  <si>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</si>
  <si>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</si>
  <si>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</si>
  <si>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</si>
  <si>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</si>
  <si>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</si>
  <si>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</si>
  <si>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</si>
  <si>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</si>
  <si>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</si>
  <si>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</si>
  <si>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</si>
  <si>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</si>
  <si>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</si>
  <si>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</si>
  <si>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</si>
  <si>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</si>
  <si>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</si>
  <si>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</si>
  <si>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</si>
  <si>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</si>
  <si>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</si>
  <si>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</si>
  <si>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</si>
  <si>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</si>
  <si>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</si>
  <si>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</si>
  <si>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</si>
  <si>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</si>
  <si>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</si>
  <si>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</si>
  <si>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</si>
  <si>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</si>
  <si>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</si>
  <si>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</si>
  <si>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</si>
  <si>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</si>
  <si>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</si>
  <si>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</si>
  <si>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</si>
  <si>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</si>
  <si>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</si>
  <si>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</si>
  <si>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</si>
  <si>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</si>
  <si>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</si>
  <si>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</si>
  <si>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</si>
  <si>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</si>
  <si>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</si>
  <si>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</si>
  <si>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</si>
  <si>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</si>
  <si>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</si>
  <si>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</si>
  <si>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</si>
  <si>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</si>
  <si>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</si>
  <si>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</si>
  <si>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</si>
  <si>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</si>
  <si>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</si>
  <si>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</si>
  <si>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</si>
  <si>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</si>
  <si>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</si>
  <si>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</si>
  <si>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</si>
  <si>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</si>
  <si>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</si>
  <si>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</si>
  <si>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</si>
  <si>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</si>
  <si>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</si>
  <si>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</si>
  <si>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</si>
  <si>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</si>
  <si>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</si>
  <si>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</si>
  <si>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</si>
  <si>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</si>
  <si>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</si>
  <si>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</si>
  <si>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</si>
  <si>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</si>
  <si>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</si>
  <si>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</si>
  <si>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</si>
  <si>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</si>
  <si>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</si>
  <si>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</si>
  <si>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</si>
  <si>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</si>
  <si>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</si>
  <si>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</si>
  <si>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</si>
  <si>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</si>
  <si>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</si>
  <si>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</si>
  <si>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</si>
  <si>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</si>
  <si>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</si>
  <si>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</si>
  <si>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</si>
  <si>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</si>
  <si>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</si>
  <si>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</si>
  <si>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</si>
  <si>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</si>
  <si>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</si>
  <si>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</si>
  <si>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</si>
  <si>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</si>
  <si>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</si>
  <si>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</si>
  <si>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</si>
  <si>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</si>
  <si>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</si>
  <si>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</si>
  <si>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</si>
  <si>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</si>
  <si>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</si>
  <si>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</si>
  <si>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</si>
  <si>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</si>
  <si>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</si>
  <si>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</si>
  <si>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</si>
  <si>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</si>
  <si>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</si>
  <si>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</si>
  <si>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</si>
  <si>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</si>
  <si>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</si>
  <si>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</si>
  <si>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</si>
  <si>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</si>
  <si>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</si>
  <si>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</si>
  <si>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</si>
  <si>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</si>
  <si>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</si>
  <si>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</si>
  <si>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</si>
  <si>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</si>
  <si>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</si>
  <si>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</si>
  <si>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</si>
  <si>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</si>
  <si>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</si>
  <si>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</si>
  <si>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</si>
  <si>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</si>
  <si>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</si>
  <si>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</si>
  <si>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</si>
  <si>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</si>
  <si>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</si>
  <si>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</si>
  <si>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</si>
  <si>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</si>
  <si>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</si>
  <si>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</si>
  <si>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</si>
  <si>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</si>
  <si>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</si>
  <si>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</si>
  <si>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</si>
  <si>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</si>
  <si>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</si>
  <si>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</si>
  <si>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</si>
  <si>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</si>
  <si>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総括表15　排出源別・対象化学物質別の排出量推計結果（平成29年度：新潟県）［１．対象業種を営む事業者からのすそ切り以下～22．一般廃棄物処理施設］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</si>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</sst>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33.095656253477308</v>
      </c>
      <c r="D5" s="32">
        <v>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142.50866972738359</v>
      </c>
      <c r="X5" s="36">
        <v>23.317643394585836</v>
      </c>
      <c r="Y5" s="37">
        <v>200.92196937544674</v>
      </c>
    </row>
    <row r="6" spans="1:25" ht="13.5" customHeight="1">
      <c r="A6" s="29">
        <v>2</v>
      </c>
      <c r="B6" s="30" t="s">
        <v>28</v>
      </c>
      <c r="C6" s="38">
        <v>1.1544989256317504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6.9231848333404608E-2</v>
      </c>
      <c r="X6" s="40"/>
      <c r="Y6" s="41">
        <v>1.2237307739651551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427.34231633831814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427.34231633831814</v>
      </c>
    </row>
    <row r="8" spans="1:25" ht="13.5" customHeight="1">
      <c r="A8" s="29">
        <v>4</v>
      </c>
      <c r="B8" s="30" t="s">
        <v>30</v>
      </c>
      <c r="C8" s="31">
        <v>22.096474841920806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7.8795829519736071E-2</v>
      </c>
      <c r="X8" s="40"/>
      <c r="Y8" s="37">
        <v>22.175270671440543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427.34231633831814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427.34231633831814</v>
      </c>
    </row>
    <row r="10" spans="1:25" ht="13.5" customHeight="1">
      <c r="A10" s="29">
        <v>6</v>
      </c>
      <c r="B10" s="30" t="s">
        <v>32</v>
      </c>
      <c r="C10" s="44">
        <v>0.15401055900448493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0.15401055900448493</v>
      </c>
    </row>
    <row r="11" spans="1:25" ht="13.5" customHeight="1">
      <c r="A11" s="29">
        <v>7</v>
      </c>
      <c r="B11" s="30" t="s">
        <v>33</v>
      </c>
      <c r="C11" s="31">
        <v>13.177971830078691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1.9490937609665797E-2</v>
      </c>
      <c r="X11" s="40"/>
      <c r="Y11" s="37">
        <v>13.197462767688357</v>
      </c>
    </row>
    <row r="12" spans="1:25" ht="13.5" customHeight="1">
      <c r="A12" s="29">
        <v>8</v>
      </c>
      <c r="B12" s="30" t="s">
        <v>34</v>
      </c>
      <c r="C12" s="46">
        <v>3.2935122835233269E-2</v>
      </c>
      <c r="D12" s="33"/>
      <c r="E12" s="33"/>
      <c r="F12" s="43">
        <v>427.34231633831814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427.37525146115337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245.957839089727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245.957839089727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163.11260357648501</v>
      </c>
      <c r="L14" s="43">
        <v>793.48874211185523</v>
      </c>
      <c r="M14" s="43">
        <v>5655.7791999888423</v>
      </c>
      <c r="N14" s="43">
        <v>29.096112294439912</v>
      </c>
      <c r="O14" s="43">
        <v>2436.1287914008449</v>
      </c>
      <c r="P14" s="43">
        <v>61.120458173003243</v>
      </c>
      <c r="Q14" s="43">
        <v>232.82341910847899</v>
      </c>
      <c r="R14" s="33"/>
      <c r="S14" s="33"/>
      <c r="T14" s="33"/>
      <c r="U14" s="33"/>
      <c r="V14" s="34"/>
      <c r="W14" s="34"/>
      <c r="X14" s="40"/>
      <c r="Y14" s="37">
        <v>9371.5493266539506</v>
      </c>
    </row>
    <row r="15" spans="1:25" ht="13.5" customHeight="1">
      <c r="A15" s="29">
        <v>11</v>
      </c>
      <c r="B15" s="30" t="s">
        <v>37</v>
      </c>
      <c r="C15" s="44">
        <v>0.15349287849186521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0.15349287849186521</v>
      </c>
    </row>
    <row r="16" spans="1:25" ht="13.5" customHeight="1">
      <c r="A16" s="29">
        <v>12</v>
      </c>
      <c r="B16" s="30" t="s">
        <v>38</v>
      </c>
      <c r="C16" s="46">
        <v>4.5236130214295119E-3</v>
      </c>
      <c r="D16" s="33"/>
      <c r="E16" s="33"/>
      <c r="F16" s="33"/>
      <c r="G16" s="33"/>
      <c r="H16" s="33"/>
      <c r="I16" s="33"/>
      <c r="J16" s="33"/>
      <c r="K16" s="43">
        <v>792.87396983023586</v>
      </c>
      <c r="L16" s="43">
        <v>4362.0030052915236</v>
      </c>
      <c r="M16" s="43">
        <v>34654.793786740942</v>
      </c>
      <c r="N16" s="43">
        <v>157.27837539044177</v>
      </c>
      <c r="O16" s="43">
        <v>10265.587833650872</v>
      </c>
      <c r="P16" s="43">
        <v>1335.6643145700284</v>
      </c>
      <c r="Q16" s="43">
        <v>310.43122547797208</v>
      </c>
      <c r="R16" s="43">
        <v>294.40988664529931</v>
      </c>
      <c r="S16" s="33"/>
      <c r="T16" s="33"/>
      <c r="U16" s="33"/>
      <c r="V16" s="34"/>
      <c r="W16" s="47">
        <v>6.0334073374057552E-4</v>
      </c>
      <c r="X16" s="40"/>
      <c r="Y16" s="37">
        <v>52173.047524551068</v>
      </c>
    </row>
    <row r="17" spans="1:25" ht="13.5" customHeight="1">
      <c r="A17" s="29">
        <v>13</v>
      </c>
      <c r="B17" s="30" t="s">
        <v>39</v>
      </c>
      <c r="C17" s="31">
        <v>135.99799124203508</v>
      </c>
      <c r="D17" s="32">
        <v>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95.628662298400471</v>
      </c>
      <c r="X17" s="40"/>
      <c r="Y17" s="37">
        <v>240.62665354043554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0.10668464816748338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9.807662204759679E-2</v>
      </c>
      <c r="X22" s="40"/>
      <c r="Y22" s="45">
        <v>0.20476127021508017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484.42920766834487</v>
      </c>
      <c r="D24" s="33"/>
      <c r="E24" s="33"/>
      <c r="F24" s="33"/>
      <c r="G24" s="33"/>
      <c r="H24" s="33"/>
      <c r="I24" s="43">
        <v>46459.946715961574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25596.04362379032</v>
      </c>
      <c r="X24" s="40"/>
      <c r="Y24" s="37">
        <v>72540.419547420228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605.59999999999991</v>
      </c>
      <c r="E26" s="43">
        <v>84.997505581155465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690.59750558115536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62.6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62.6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43">
        <v>10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10</v>
      </c>
    </row>
    <row r="34" spans="1:25" ht="40.5" customHeight="1">
      <c r="A34" s="29">
        <v>30</v>
      </c>
      <c r="B34" s="30" t="s">
        <v>52</v>
      </c>
      <c r="C34" s="31">
        <v>1746.9010142796458</v>
      </c>
      <c r="D34" s="43">
        <v>1259.9320000434998</v>
      </c>
      <c r="E34" s="43">
        <v>105.26693285390552</v>
      </c>
      <c r="F34" s="33"/>
      <c r="G34" s="33"/>
      <c r="H34" s="33"/>
      <c r="I34" s="43">
        <v>208493.59461362413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32024.962311372896</v>
      </c>
      <c r="X34" s="40"/>
      <c r="Y34" s="37">
        <v>243630.65687217406</v>
      </c>
    </row>
    <row r="35" spans="1:25" ht="13.5" customHeight="1">
      <c r="A35" s="29">
        <v>31</v>
      </c>
      <c r="B35" s="30" t="s">
        <v>53</v>
      </c>
      <c r="C35" s="31">
        <v>41.698877025263315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9">
        <v>0.20854918773832068</v>
      </c>
      <c r="W35" s="35">
        <v>80.100686975272751</v>
      </c>
      <c r="X35" s="40"/>
      <c r="Y35" s="37">
        <v>122.00811318827439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6913.0411094270312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6913.0411094270312</v>
      </c>
    </row>
    <row r="41" spans="1:25" ht="13.5" customHeight="1">
      <c r="A41" s="29">
        <v>37</v>
      </c>
      <c r="B41" s="30" t="s">
        <v>56</v>
      </c>
      <c r="C41" s="38">
        <v>5.34254034650795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3.0593231537405456</v>
      </c>
      <c r="X41" s="40"/>
      <c r="Y41" s="41">
        <v>8.4018635002484956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300.00000000000006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300.00000000000006</v>
      </c>
    </row>
    <row r="45" spans="1:25" ht="13.5" customHeight="1">
      <c r="A45" s="29">
        <v>41</v>
      </c>
      <c r="B45" s="30" t="s">
        <v>58</v>
      </c>
      <c r="C45" s="42"/>
      <c r="D45" s="43">
        <v>517.5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517.5</v>
      </c>
    </row>
    <row r="46" spans="1:25" ht="13.5" customHeight="1">
      <c r="A46" s="29">
        <v>42</v>
      </c>
      <c r="B46" s="30" t="s">
        <v>353</v>
      </c>
      <c r="C46" s="44">
        <v>0.19289712860047298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0.19289712860047298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1.1345077224869738E-4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1.1345077224869738E-4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43">
        <v>413.00000000000011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413.00000000000011</v>
      </c>
    </row>
    <row r="51" spans="1:25" ht="13.5" customHeight="1">
      <c r="A51" s="29">
        <v>47</v>
      </c>
      <c r="B51" s="30" t="s">
        <v>60</v>
      </c>
      <c r="C51" s="42"/>
      <c r="D51" s="43">
        <v>412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412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1736.2999999999997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1736.2999999999997</v>
      </c>
    </row>
    <row r="54" spans="1:25" ht="13.5" customHeight="1">
      <c r="A54" s="29">
        <v>50</v>
      </c>
      <c r="B54" s="30" t="s">
        <v>63</v>
      </c>
      <c r="C54" s="42"/>
      <c r="D54" s="43">
        <v>288.00000000000006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288.00000000000006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43">
        <v>1160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1160</v>
      </c>
    </row>
    <row r="57" spans="1:25" ht="13.5" customHeight="1">
      <c r="A57" s="29">
        <v>53</v>
      </c>
      <c r="B57" s="30" t="s">
        <v>66</v>
      </c>
      <c r="C57" s="31">
        <v>104195.07146723739</v>
      </c>
      <c r="D57" s="43">
        <v>10649.299999755998</v>
      </c>
      <c r="E57" s="43">
        <v>95.384973898944594</v>
      </c>
      <c r="F57" s="33"/>
      <c r="G57" s="43">
        <v>144553.54797107307</v>
      </c>
      <c r="H57" s="33"/>
      <c r="I57" s="33"/>
      <c r="J57" s="33"/>
      <c r="K57" s="43">
        <v>1628.7749254526695</v>
      </c>
      <c r="L57" s="33"/>
      <c r="M57" s="43">
        <v>72454.167606691321</v>
      </c>
      <c r="N57" s="43">
        <v>1810.570648640497</v>
      </c>
      <c r="O57" s="43">
        <v>2263.9815183918345</v>
      </c>
      <c r="P57" s="43">
        <v>4437.3677673668381</v>
      </c>
      <c r="Q57" s="43">
        <v>77.607806369493019</v>
      </c>
      <c r="R57" s="33"/>
      <c r="S57" s="33"/>
      <c r="T57" s="33"/>
      <c r="U57" s="33"/>
      <c r="V57" s="34"/>
      <c r="W57" s="35">
        <v>28.064208795119235</v>
      </c>
      <c r="X57" s="40"/>
      <c r="Y57" s="37">
        <v>342193.83889367315</v>
      </c>
    </row>
    <row r="58" spans="1:25" ht="13.5" customHeight="1">
      <c r="A58" s="29">
        <v>54</v>
      </c>
      <c r="B58" s="30" t="s">
        <v>67</v>
      </c>
      <c r="C58" s="42"/>
      <c r="D58" s="43">
        <v>609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609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323.29479706616962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166.60790977151026</v>
      </c>
      <c r="X60" s="40"/>
      <c r="Y60" s="37">
        <v>489.90270683767989</v>
      </c>
    </row>
    <row r="61" spans="1:25" ht="13.5" customHeight="1">
      <c r="A61" s="29">
        <v>57</v>
      </c>
      <c r="B61" s="30" t="s">
        <v>69</v>
      </c>
      <c r="C61" s="31">
        <v>1243.9803988103263</v>
      </c>
      <c r="D61" s="33"/>
      <c r="E61" s="43">
        <v>24.273111904839553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9">
        <v>0.444931520455975</v>
      </c>
      <c r="X61" s="40"/>
      <c r="Y61" s="37">
        <v>1268.698442235622</v>
      </c>
    </row>
    <row r="62" spans="1:25" ht="13.5" customHeight="1">
      <c r="A62" s="29">
        <v>58</v>
      </c>
      <c r="B62" s="30" t="s">
        <v>70</v>
      </c>
      <c r="C62" s="31">
        <v>60.790638045864576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9">
        <v>0.33147882634107811</v>
      </c>
      <c r="X62" s="40"/>
      <c r="Y62" s="37">
        <v>61.122116872205652</v>
      </c>
    </row>
    <row r="63" spans="1:25" ht="13.5" customHeight="1">
      <c r="A63" s="29">
        <v>59</v>
      </c>
      <c r="B63" s="30" t="s">
        <v>71</v>
      </c>
      <c r="C63" s="46">
        <v>3.0853702050003418E-2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1.6943906643954443E-3</v>
      </c>
      <c r="X63" s="40"/>
      <c r="Y63" s="53">
        <v>3.254809271439886E-2</v>
      </c>
    </row>
    <row r="64" spans="1:25" ht="13.5" customHeight="1">
      <c r="A64" s="29">
        <v>60</v>
      </c>
      <c r="B64" s="30" t="s">
        <v>72</v>
      </c>
      <c r="C64" s="38">
        <v>8.6865487578765048</v>
      </c>
      <c r="D64" s="33"/>
      <c r="E64" s="33"/>
      <c r="F64" s="33"/>
      <c r="G64" s="33"/>
      <c r="H64" s="33"/>
      <c r="I64" s="43">
        <v>464.20281733201159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108.49474698857672</v>
      </c>
      <c r="X64" s="40"/>
      <c r="Y64" s="37">
        <v>581.38411307846479</v>
      </c>
    </row>
    <row r="65" spans="1:25" ht="13.5" customHeight="1">
      <c r="A65" s="29">
        <v>61</v>
      </c>
      <c r="B65" s="30" t="s">
        <v>73</v>
      </c>
      <c r="C65" s="42"/>
      <c r="D65" s="43">
        <v>249.99999999999997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249.99999999999997</v>
      </c>
    </row>
    <row r="66" spans="1:25" ht="13.5" customHeight="1">
      <c r="A66" s="29">
        <v>62</v>
      </c>
      <c r="B66" s="30" t="s">
        <v>74</v>
      </c>
      <c r="C66" s="42"/>
      <c r="D66" s="43">
        <v>6155.5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6155.5</v>
      </c>
    </row>
    <row r="67" spans="1:25" ht="13.5" customHeight="1">
      <c r="A67" s="29">
        <v>63</v>
      </c>
      <c r="B67" s="30" t="s">
        <v>75</v>
      </c>
      <c r="C67" s="42"/>
      <c r="D67" s="43">
        <v>3040.8999997200003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3040.8999997200003</v>
      </c>
    </row>
    <row r="68" spans="1:25" ht="13.5" customHeight="1">
      <c r="A68" s="29">
        <v>64</v>
      </c>
      <c r="B68" s="30" t="s">
        <v>76</v>
      </c>
      <c r="C68" s="42"/>
      <c r="D68" s="43">
        <v>1896.4399999948</v>
      </c>
      <c r="E68" s="43">
        <v>64.447386204773039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1960.887386199573</v>
      </c>
    </row>
    <row r="69" spans="1:25" ht="13.5" customHeight="1">
      <c r="A69" s="29">
        <v>65</v>
      </c>
      <c r="B69" s="30" t="s">
        <v>358</v>
      </c>
      <c r="C69" s="46">
        <v>4.2614958902577146E-2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4.2614958902577146E-2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6">
        <v>4.1353367222338601E-2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4.1353367222338601E-2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9.4055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41">
        <v>9.4055</v>
      </c>
    </row>
    <row r="75" spans="1:25" ht="13.5" customHeight="1">
      <c r="A75" s="29">
        <v>71</v>
      </c>
      <c r="B75" s="30" t="s">
        <v>79</v>
      </c>
      <c r="C75" s="44">
        <v>0.6623872167688547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5">
        <v>0.6623872167688547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0.12827188329677036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3.2926793443288578E-4</v>
      </c>
      <c r="X77" s="40"/>
      <c r="Y77" s="45">
        <v>0.12860115123120325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6">
        <v>2.8523331825072652E-2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9">
        <v>0.44892956728933242</v>
      </c>
      <c r="W79" s="39">
        <v>3.8949616756911443E-2</v>
      </c>
      <c r="X79" s="36">
        <v>16.424429305190721</v>
      </c>
      <c r="Y79" s="37">
        <v>16.940831821062037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189872.16330122316</v>
      </c>
      <c r="D84" s="43">
        <v>11757.499999716001</v>
      </c>
      <c r="E84" s="43">
        <v>294.78896034167229</v>
      </c>
      <c r="F84" s="43">
        <v>1145.158279300382</v>
      </c>
      <c r="G84" s="43">
        <v>251855.97350980778</v>
      </c>
      <c r="H84" s="43">
        <v>50569.586938263121</v>
      </c>
      <c r="I84" s="33"/>
      <c r="J84" s="33"/>
      <c r="K84" s="43">
        <v>8415.581897150445</v>
      </c>
      <c r="L84" s="33"/>
      <c r="M84" s="43">
        <v>289239.92361316178</v>
      </c>
      <c r="N84" s="43">
        <v>5395.9606706476397</v>
      </c>
      <c r="O84" s="43">
        <v>10285.981732262562</v>
      </c>
      <c r="P84" s="43">
        <v>10960.820555365703</v>
      </c>
      <c r="Q84" s="43">
        <v>310.43122547797208</v>
      </c>
      <c r="R84" s="43">
        <v>170.39383866321924</v>
      </c>
      <c r="S84" s="33"/>
      <c r="T84" s="33"/>
      <c r="U84" s="33"/>
      <c r="V84" s="34"/>
      <c r="W84" s="35">
        <v>27.854655595544862</v>
      </c>
      <c r="X84" s="40"/>
      <c r="Y84" s="37">
        <v>830302.11917697696</v>
      </c>
    </row>
    <row r="85" spans="1:25" ht="13.5" customHeight="1">
      <c r="A85" s="29">
        <v>81</v>
      </c>
      <c r="B85" s="30" t="s">
        <v>85</v>
      </c>
      <c r="C85" s="54">
        <v>1.1218597723145186E-5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1.1218597723145186E-5</v>
      </c>
    </row>
    <row r="86" spans="1:25" ht="13.5" customHeight="1">
      <c r="A86" s="29">
        <v>82</v>
      </c>
      <c r="B86" s="30" t="s">
        <v>86</v>
      </c>
      <c r="C86" s="38">
        <v>3.1117832088124437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17.780864761236106</v>
      </c>
      <c r="X86" s="40"/>
      <c r="Y86" s="37">
        <v>20.89264797004855</v>
      </c>
    </row>
    <row r="87" spans="1:25" ht="13.5" customHeight="1">
      <c r="A87" s="29">
        <v>83</v>
      </c>
      <c r="B87" s="30" t="s">
        <v>87</v>
      </c>
      <c r="C87" s="31">
        <v>1198.2642739840858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1469.598301216274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1.2269050876722285</v>
      </c>
      <c r="X87" s="40"/>
      <c r="Y87" s="37">
        <v>2671.0894802880321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16.281753842211518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9">
        <v>0.12656459546371387</v>
      </c>
      <c r="X89" s="40"/>
      <c r="Y89" s="37">
        <v>16.408318437675231</v>
      </c>
    </row>
    <row r="90" spans="1:25" ht="13.5" customHeight="1">
      <c r="A90" s="29">
        <v>86</v>
      </c>
      <c r="B90" s="30" t="s">
        <v>90</v>
      </c>
      <c r="C90" s="46">
        <v>4.6977882598412081E-3</v>
      </c>
      <c r="D90" s="33"/>
      <c r="E90" s="43">
        <v>56.45037736971392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1.9413700674153346E-3</v>
      </c>
      <c r="X90" s="40"/>
      <c r="Y90" s="37">
        <v>56.457016528041173</v>
      </c>
    </row>
    <row r="91" spans="1:25" ht="13.5" customHeight="1">
      <c r="A91" s="29">
        <v>87</v>
      </c>
      <c r="B91" s="30" t="s">
        <v>91</v>
      </c>
      <c r="C91" s="38">
        <v>6.4288661625002996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0">
        <v>4.7197974067093629</v>
      </c>
      <c r="W91" s="35">
        <v>11.915012888809812</v>
      </c>
      <c r="X91" s="36">
        <v>62.834638867490028</v>
      </c>
      <c r="Y91" s="37">
        <v>85.8983153255095</v>
      </c>
    </row>
    <row r="92" spans="1:25" ht="13.5" customHeight="1">
      <c r="A92" s="29">
        <v>88</v>
      </c>
      <c r="B92" s="30" t="s">
        <v>92</v>
      </c>
      <c r="C92" s="38">
        <v>2.0710064291681527</v>
      </c>
      <c r="D92" s="33"/>
      <c r="E92" s="33"/>
      <c r="F92" s="33"/>
      <c r="G92" s="43">
        <v>206.23075298753761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208.30175941670578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100.60000000000002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100.60000000000002</v>
      </c>
    </row>
    <row r="95" spans="1:25" ht="13.5" customHeight="1">
      <c r="A95" s="29">
        <v>91</v>
      </c>
      <c r="B95" s="30" t="s">
        <v>95</v>
      </c>
      <c r="C95" s="42"/>
      <c r="D95" s="43">
        <v>551.5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551.5</v>
      </c>
    </row>
    <row r="96" spans="1:25" ht="13.5" customHeight="1">
      <c r="A96" s="29">
        <v>92</v>
      </c>
      <c r="B96" s="30" t="s">
        <v>96</v>
      </c>
      <c r="C96" s="42"/>
      <c r="D96" s="43">
        <v>210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210</v>
      </c>
    </row>
    <row r="97" spans="1:25" ht="13.5" customHeight="1">
      <c r="A97" s="29">
        <v>93</v>
      </c>
      <c r="B97" s="30" t="s">
        <v>97</v>
      </c>
      <c r="C97" s="42"/>
      <c r="D97" s="43">
        <v>520.9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520.9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1.7670460686487146</v>
      </c>
      <c r="Y98" s="41">
        <v>1.7670460686487146</v>
      </c>
    </row>
    <row r="99" spans="1:25" ht="13.5" customHeight="1">
      <c r="A99" s="29">
        <v>95</v>
      </c>
      <c r="B99" s="30" t="s">
        <v>99</v>
      </c>
      <c r="C99" s="42"/>
      <c r="D99" s="43">
        <v>1072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1072</v>
      </c>
    </row>
    <row r="100" spans="1:25" ht="13.5" customHeight="1">
      <c r="A100" s="29">
        <v>96</v>
      </c>
      <c r="B100" s="30" t="s">
        <v>100</v>
      </c>
      <c r="C100" s="42"/>
      <c r="D100" s="43">
        <v>136.65500000000003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136.65500000000003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10301.500000000002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10301.500000000002</v>
      </c>
    </row>
    <row r="105" spans="1:25" ht="13.5" customHeight="1">
      <c r="A105" s="29">
        <v>101</v>
      </c>
      <c r="B105" s="30" t="s">
        <v>103</v>
      </c>
      <c r="C105" s="42"/>
      <c r="D105" s="43">
        <v>1169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1169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7437.2026192465437</v>
      </c>
      <c r="U107" s="33"/>
      <c r="V107" s="34"/>
      <c r="W107" s="34"/>
      <c r="X107" s="40"/>
      <c r="Y107" s="37">
        <v>7437.2026192465437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119318.26683319743</v>
      </c>
      <c r="U108" s="33"/>
      <c r="V108" s="34"/>
      <c r="W108" s="34"/>
      <c r="X108" s="40"/>
      <c r="Y108" s="37">
        <v>119318.26683319743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1823.3000000000002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1823.3000000000002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165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165</v>
      </c>
    </row>
    <row r="118" spans="1:25" ht="13.5" customHeight="1">
      <c r="A118" s="29">
        <v>114</v>
      </c>
      <c r="B118" s="30" t="s">
        <v>108</v>
      </c>
      <c r="C118" s="42"/>
      <c r="D118" s="43">
        <v>89.9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89.9</v>
      </c>
    </row>
    <row r="119" spans="1:25" ht="13.5" customHeight="1">
      <c r="A119" s="29">
        <v>115</v>
      </c>
      <c r="B119" s="30" t="s">
        <v>109</v>
      </c>
      <c r="C119" s="42"/>
      <c r="D119" s="43">
        <v>2244.3000000000002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2244.3000000000002</v>
      </c>
    </row>
    <row r="120" spans="1:25" ht="13.5" customHeight="1">
      <c r="A120" s="29">
        <v>116</v>
      </c>
      <c r="B120" s="30" t="s">
        <v>110</v>
      </c>
      <c r="C120" s="42"/>
      <c r="D120" s="43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</v>
      </c>
    </row>
    <row r="121" spans="1:25" ht="13.5" customHeight="1">
      <c r="A121" s="29">
        <v>117</v>
      </c>
      <c r="B121" s="30" t="s">
        <v>111</v>
      </c>
      <c r="C121" s="42"/>
      <c r="D121" s="43">
        <v>489</v>
      </c>
      <c r="E121" s="43">
        <v>13.376311667989539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502.37631166798951</v>
      </c>
    </row>
    <row r="122" spans="1:25" ht="13.5" customHeight="1">
      <c r="A122" s="29">
        <v>118</v>
      </c>
      <c r="B122" s="30" t="s">
        <v>112</v>
      </c>
      <c r="C122" s="42"/>
      <c r="D122" s="43">
        <v>19.007499930000002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19.007499930000002</v>
      </c>
    </row>
    <row r="123" spans="1:25" ht="13.5" customHeight="1">
      <c r="A123" s="29">
        <v>119</v>
      </c>
      <c r="B123" s="30" t="s">
        <v>113</v>
      </c>
      <c r="C123" s="42"/>
      <c r="D123" s="32">
        <v>6.5999999999999988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1">
        <v>6.5999999999999988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2481.2000000000003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2481.2000000000003</v>
      </c>
    </row>
    <row r="129" spans="1:25" ht="13.5" customHeight="1">
      <c r="A129" s="29">
        <v>125</v>
      </c>
      <c r="B129" s="30" t="s">
        <v>117</v>
      </c>
      <c r="C129" s="31">
        <v>99.347024916452369</v>
      </c>
      <c r="D129" s="43">
        <v>1225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3.5666775387785661</v>
      </c>
      <c r="X129" s="40"/>
      <c r="Y129" s="37">
        <v>1327.913702455231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90.853632884669352</v>
      </c>
      <c r="U130" s="33"/>
      <c r="V130" s="34"/>
      <c r="W130" s="34"/>
      <c r="X130" s="40"/>
      <c r="Y130" s="37">
        <v>90.853632884669352</v>
      </c>
    </row>
    <row r="131" spans="1:25" ht="13.5" customHeight="1">
      <c r="A131" s="29">
        <v>127</v>
      </c>
      <c r="B131" s="30" t="s">
        <v>119</v>
      </c>
      <c r="C131" s="31">
        <v>223.88267926620236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1375.3628538588616</v>
      </c>
      <c r="T131" s="33"/>
      <c r="U131" s="33"/>
      <c r="V131" s="34"/>
      <c r="W131" s="35">
        <v>233.56272286109075</v>
      </c>
      <c r="X131" s="40"/>
      <c r="Y131" s="37">
        <v>1832.8082559861548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25.781313839138338</v>
      </c>
      <c r="D136" s="33"/>
      <c r="E136" s="57">
        <v>5.2200240655568934E-2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9">
        <v>0.25245427989375663</v>
      </c>
      <c r="W136" s="35">
        <v>117.97188890734674</v>
      </c>
      <c r="X136" s="40"/>
      <c r="Y136" s="37">
        <v>144.05785726703439</v>
      </c>
    </row>
    <row r="137" spans="1:25" ht="27" customHeight="1">
      <c r="A137" s="29">
        <v>133</v>
      </c>
      <c r="B137" s="30" t="s">
        <v>121</v>
      </c>
      <c r="C137" s="31">
        <v>1759.9012671517335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2.151413235815372E-2</v>
      </c>
      <c r="X137" s="40"/>
      <c r="Y137" s="37">
        <v>1759.9227812840916</v>
      </c>
    </row>
    <row r="138" spans="1:25" ht="13.5" customHeight="1">
      <c r="A138" s="29">
        <v>134</v>
      </c>
      <c r="B138" s="30" t="s">
        <v>122</v>
      </c>
      <c r="C138" s="31">
        <v>279.13958734522186</v>
      </c>
      <c r="D138" s="33"/>
      <c r="E138" s="33"/>
      <c r="F138" s="43">
        <v>387.05788241462727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9">
        <v>0.29057133761802489</v>
      </c>
      <c r="X138" s="40"/>
      <c r="Y138" s="37">
        <v>666.4880410974672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5.0000000000000009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5.0000000000000009</v>
      </c>
    </row>
    <row r="142" spans="1:25" ht="13.5" customHeight="1">
      <c r="A142" s="29">
        <v>138</v>
      </c>
      <c r="B142" s="30" t="s">
        <v>124</v>
      </c>
      <c r="C142" s="42"/>
      <c r="D142" s="43">
        <v>141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141</v>
      </c>
    </row>
    <row r="143" spans="1:25" ht="13.5" customHeight="1">
      <c r="A143" s="29">
        <v>139</v>
      </c>
      <c r="B143" s="30" t="s">
        <v>125</v>
      </c>
      <c r="C143" s="42"/>
      <c r="D143" s="32">
        <v>4.2000000000000011</v>
      </c>
      <c r="E143" s="43">
        <v>16.369202228187831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20.569202228187834</v>
      </c>
    </row>
    <row r="144" spans="1:25" ht="13.5" customHeight="1">
      <c r="A144" s="29">
        <v>140</v>
      </c>
      <c r="B144" s="30" t="s">
        <v>126</v>
      </c>
      <c r="C144" s="42"/>
      <c r="D144" s="43">
        <v>33.670000000400002</v>
      </c>
      <c r="E144" s="32">
        <v>3.7880434861262984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37.4580434865263</v>
      </c>
    </row>
    <row r="145" spans="1:25" ht="13.5" customHeight="1">
      <c r="A145" s="29">
        <v>141</v>
      </c>
      <c r="B145" s="30" t="s">
        <v>127</v>
      </c>
      <c r="C145" s="42"/>
      <c r="D145" s="43">
        <v>120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120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40.168537975779863</v>
      </c>
      <c r="D148" s="33"/>
      <c r="E148" s="33"/>
      <c r="F148" s="33"/>
      <c r="G148" s="33"/>
      <c r="H148" s="33"/>
      <c r="I148" s="33"/>
      <c r="J148" s="33"/>
      <c r="K148" s="33"/>
      <c r="L148" s="43">
        <v>315.25731868952261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355.42585666530249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43">
        <v>6103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6103</v>
      </c>
    </row>
    <row r="152" spans="1:25" ht="13.5" customHeight="1">
      <c r="A152" s="29">
        <v>148</v>
      </c>
      <c r="B152" s="30" t="s">
        <v>132</v>
      </c>
      <c r="C152" s="42"/>
      <c r="D152" s="43">
        <v>5926.7999999999993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5926.7999999999993</v>
      </c>
    </row>
    <row r="153" spans="1:25" ht="13.5" customHeight="1">
      <c r="A153" s="29">
        <v>149</v>
      </c>
      <c r="B153" s="30" t="s">
        <v>386</v>
      </c>
      <c r="C153" s="44">
        <v>0.12290743899322719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0.12290743899322719</v>
      </c>
    </row>
    <row r="154" spans="1:25" ht="13.5" customHeight="1">
      <c r="A154" s="29">
        <v>150</v>
      </c>
      <c r="B154" s="30" t="s">
        <v>133</v>
      </c>
      <c r="C154" s="31">
        <v>20.729607790142296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20.729607790142296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4756.999999839999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4756.999999839999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457.07317542151566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457.07317542151566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44">
        <v>0.2446136884753542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0.2446136884753542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35.34022971659261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0.44797227273272516</v>
      </c>
      <c r="X161" s="40"/>
      <c r="Y161" s="37">
        <v>35.788201989325337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11286.710210000048</v>
      </c>
      <c r="U165" s="33"/>
      <c r="V165" s="34"/>
      <c r="W165" s="34"/>
      <c r="X165" s="40"/>
      <c r="Y165" s="37">
        <v>11286.710210000048</v>
      </c>
    </row>
    <row r="166" spans="1:25" ht="13.5" customHeight="1">
      <c r="A166" s="29">
        <v>162</v>
      </c>
      <c r="B166" s="30" t="s">
        <v>140</v>
      </c>
      <c r="C166" s="42"/>
      <c r="D166" s="43">
        <v>36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36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2526.1693576617936</v>
      </c>
      <c r="U168" s="33"/>
      <c r="V168" s="34"/>
      <c r="W168" s="34"/>
      <c r="X168" s="40"/>
      <c r="Y168" s="37">
        <v>2526.1693576617936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350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350</v>
      </c>
    </row>
    <row r="173" spans="1:25" ht="13.5" customHeight="1">
      <c r="A173" s="29">
        <v>169</v>
      </c>
      <c r="B173" s="30" t="s">
        <v>143</v>
      </c>
      <c r="C173" s="42"/>
      <c r="D173" s="43">
        <v>4400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4400</v>
      </c>
    </row>
    <row r="174" spans="1:25" ht="13.5" customHeight="1">
      <c r="A174" s="29">
        <v>170</v>
      </c>
      <c r="B174" s="30" t="s">
        <v>144</v>
      </c>
      <c r="C174" s="42"/>
      <c r="D174" s="57">
        <v>0.04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3">
        <v>0.04</v>
      </c>
    </row>
    <row r="175" spans="1:25" ht="13.5" customHeight="1">
      <c r="A175" s="29">
        <v>171</v>
      </c>
      <c r="B175" s="30" t="s">
        <v>145</v>
      </c>
      <c r="C175" s="42"/>
      <c r="D175" s="43">
        <v>64.3</v>
      </c>
      <c r="E175" s="43">
        <v>54.05334919884163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118.35334919884163</v>
      </c>
    </row>
    <row r="176" spans="1:25" ht="13.5" customHeight="1">
      <c r="A176" s="29">
        <v>172</v>
      </c>
      <c r="B176" s="30" t="s">
        <v>146</v>
      </c>
      <c r="C176" s="42"/>
      <c r="D176" s="43">
        <v>409.36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409.36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2473.4899999999998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2473.4899999999998</v>
      </c>
    </row>
    <row r="179" spans="1:25" ht="13.5" customHeight="1">
      <c r="A179" s="29">
        <v>175</v>
      </c>
      <c r="B179" s="30" t="s">
        <v>148</v>
      </c>
      <c r="C179" s="42"/>
      <c r="D179" s="43">
        <v>10444.799999999999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10444.799999999999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17550.774427664182</v>
      </c>
      <c r="U180" s="33"/>
      <c r="V180" s="34"/>
      <c r="W180" s="34"/>
      <c r="X180" s="40"/>
      <c r="Y180" s="37">
        <v>17550.774427664182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69066.499999999985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69066.499999999985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0.37159917010428822</v>
      </c>
      <c r="D185" s="33"/>
      <c r="E185" s="43">
        <v>451.02497959992911</v>
      </c>
      <c r="F185" s="33"/>
      <c r="G185" s="33"/>
      <c r="H185" s="33"/>
      <c r="I185" s="33"/>
      <c r="J185" s="43">
        <v>126709.86867368783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7.3963535769632919E-3</v>
      </c>
      <c r="X185" s="40"/>
      <c r="Y185" s="37">
        <v>127161.27264881144</v>
      </c>
    </row>
    <row r="186" spans="1:25" ht="13.5" customHeight="1">
      <c r="A186" s="29">
        <v>182</v>
      </c>
      <c r="B186" s="30" t="s">
        <v>153</v>
      </c>
      <c r="C186" s="42"/>
      <c r="D186" s="43">
        <v>434.99999999999994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434.99999999999994</v>
      </c>
    </row>
    <row r="187" spans="1:25" ht="13.5" customHeight="1">
      <c r="A187" s="29">
        <v>183</v>
      </c>
      <c r="B187" s="30" t="s">
        <v>154</v>
      </c>
      <c r="C187" s="42"/>
      <c r="D187" s="43">
        <v>8333.7999999999975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8333.7999999999975</v>
      </c>
    </row>
    <row r="188" spans="1:25" ht="13.5" customHeight="1">
      <c r="A188" s="29">
        <v>184</v>
      </c>
      <c r="B188" s="30" t="s">
        <v>155</v>
      </c>
      <c r="C188" s="42"/>
      <c r="D188" s="43">
        <v>13398.000001474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13398.000001474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25355.544910323119</v>
      </c>
      <c r="U189" s="33"/>
      <c r="V189" s="34"/>
      <c r="W189" s="34"/>
      <c r="X189" s="40"/>
      <c r="Y189" s="37">
        <v>25355.544910323119</v>
      </c>
    </row>
    <row r="190" spans="1:25" ht="13.5" customHeight="1">
      <c r="A190" s="29">
        <v>186</v>
      </c>
      <c r="B190" s="30" t="s">
        <v>157</v>
      </c>
      <c r="C190" s="31">
        <v>54647.678377023134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43.706485527651928</v>
      </c>
      <c r="X190" s="40"/>
      <c r="Y190" s="37">
        <v>54691.384862550789</v>
      </c>
    </row>
    <row r="191" spans="1:25" ht="13.5" customHeight="1">
      <c r="A191" s="29">
        <v>187</v>
      </c>
      <c r="B191" s="30" t="s">
        <v>158</v>
      </c>
      <c r="C191" s="42"/>
      <c r="D191" s="43">
        <v>1344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1344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2536.0000000000005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2536.0000000000005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1029.0000000000002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1029.0000000000002</v>
      </c>
    </row>
    <row r="200" spans="1:25" ht="13.5" customHeight="1">
      <c r="A200" s="29">
        <v>196</v>
      </c>
      <c r="B200" s="30" t="s">
        <v>164</v>
      </c>
      <c r="C200" s="42"/>
      <c r="D200" s="43">
        <v>803.99999999999989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803.99999999999989</v>
      </c>
    </row>
    <row r="201" spans="1:25" ht="13.5" customHeight="1">
      <c r="A201" s="29">
        <v>197</v>
      </c>
      <c r="B201" s="30" t="s">
        <v>165</v>
      </c>
      <c r="C201" s="42"/>
      <c r="D201" s="43">
        <v>1287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1287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66.599999999999994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66.599999999999994</v>
      </c>
    </row>
    <row r="211" spans="1:25" ht="27" customHeight="1">
      <c r="A211" s="29">
        <v>207</v>
      </c>
      <c r="B211" s="30" t="s">
        <v>171</v>
      </c>
      <c r="C211" s="38">
        <v>3.2433309258523093</v>
      </c>
      <c r="D211" s="43">
        <v>16</v>
      </c>
      <c r="E211" s="43">
        <v>21.309501264687935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5.5164550264941069E-2</v>
      </c>
      <c r="X211" s="40"/>
      <c r="Y211" s="37">
        <v>40.607996740805184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565.18372246978936</v>
      </c>
      <c r="T213" s="33"/>
      <c r="U213" s="33"/>
      <c r="V213" s="34"/>
      <c r="W213" s="35">
        <v>291.88579194926109</v>
      </c>
      <c r="X213" s="40"/>
      <c r="Y213" s="37">
        <v>857.06951441905039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5304.2099998499989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5304.2099998499989</v>
      </c>
    </row>
    <row r="217" spans="1:25" ht="13.5" customHeight="1">
      <c r="A217" s="29">
        <v>213</v>
      </c>
      <c r="B217" s="30" t="s">
        <v>175</v>
      </c>
      <c r="C217" s="31">
        <v>154.83675265708158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0.64263681998124789</v>
      </c>
      <c r="X217" s="40"/>
      <c r="Y217" s="37">
        <v>155.47938947706282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6">
        <v>7.2297170991104378E-3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7.2297170991104378E-3</v>
      </c>
    </row>
    <row r="221" spans="1:25" ht="13.5" customHeight="1">
      <c r="A221" s="29">
        <v>217</v>
      </c>
      <c r="B221" s="30" t="s">
        <v>176</v>
      </c>
      <c r="C221" s="42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48"/>
    </row>
    <row r="222" spans="1:25" ht="13.5" customHeight="1">
      <c r="A222" s="29">
        <v>218</v>
      </c>
      <c r="B222" s="30" t="s">
        <v>177</v>
      </c>
      <c r="C222" s="38">
        <v>5.4113937233527247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9">
        <v>0.21130789484495408</v>
      </c>
      <c r="X222" s="40"/>
      <c r="Y222" s="41">
        <v>5.622701618197679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545.00000000000011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545.00000000000011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25.379420771542151</v>
      </c>
      <c r="D228" s="33"/>
      <c r="E228" s="33"/>
      <c r="F228" s="33"/>
      <c r="G228" s="33"/>
      <c r="H228" s="33"/>
      <c r="I228" s="43">
        <v>22108.551089256391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137.90599386458194</v>
      </c>
      <c r="X228" s="40"/>
      <c r="Y228" s="37">
        <v>22271.836503892515</v>
      </c>
    </row>
    <row r="229" spans="1:25" ht="13.5" customHeight="1">
      <c r="A229" s="29">
        <v>225</v>
      </c>
      <c r="B229" s="30" t="s">
        <v>181</v>
      </c>
      <c r="C229" s="42"/>
      <c r="D229" s="43">
        <v>1100</v>
      </c>
      <c r="E229" s="32">
        <v>3.3200074510439164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1103.3200074510439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2149.9999998000003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2149.9999998000003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8865.44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8865.44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35500.63347859952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35500.63347859952</v>
      </c>
    </row>
    <row r="237" spans="1:25" ht="13.5" customHeight="1">
      <c r="A237" s="29">
        <v>233</v>
      </c>
      <c r="B237" s="30" t="s">
        <v>186</v>
      </c>
      <c r="C237" s="42"/>
      <c r="D237" s="43">
        <v>569.99999997999998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569.99999997999998</v>
      </c>
    </row>
    <row r="238" spans="1:25" ht="13.5" customHeight="1">
      <c r="A238" s="29">
        <v>234</v>
      </c>
      <c r="B238" s="30" t="s">
        <v>187</v>
      </c>
      <c r="C238" s="46">
        <v>2.3991154036612498E-2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2.3991154036612498E-2</v>
      </c>
    </row>
    <row r="239" spans="1:25" ht="13.5" customHeight="1">
      <c r="A239" s="29">
        <v>235</v>
      </c>
      <c r="B239" s="30" t="s">
        <v>417</v>
      </c>
      <c r="C239" s="54">
        <v>4.5969837729163416E-5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4.5969837729163416E-5</v>
      </c>
    </row>
    <row r="240" spans="1:25" ht="13.5" customHeight="1">
      <c r="A240" s="29">
        <v>236</v>
      </c>
      <c r="B240" s="30" t="s">
        <v>188</v>
      </c>
      <c r="C240" s="42"/>
      <c r="D240" s="4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</v>
      </c>
    </row>
    <row r="241" spans="1:25" ht="13.5" customHeight="1">
      <c r="A241" s="29">
        <v>237</v>
      </c>
      <c r="B241" s="30" t="s">
        <v>189</v>
      </c>
      <c r="C241" s="44">
        <v>0.48361492087643138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0">
        <v>4.8515126831756712</v>
      </c>
      <c r="W241" s="34"/>
      <c r="X241" s="36">
        <v>33.737782331134795</v>
      </c>
      <c r="Y241" s="37">
        <v>39.0729099351869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1.1646555274583483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1.1646555274583483</v>
      </c>
    </row>
    <row r="244" spans="1:25" ht="13.5" customHeight="1">
      <c r="A244" s="29">
        <v>240</v>
      </c>
      <c r="B244" s="30" t="s">
        <v>191</v>
      </c>
      <c r="C244" s="31">
        <v>3940.2995301320198</v>
      </c>
      <c r="D244" s="33"/>
      <c r="E244" s="33"/>
      <c r="F244" s="33"/>
      <c r="G244" s="43">
        <v>411.37491066966788</v>
      </c>
      <c r="H244" s="33"/>
      <c r="I244" s="33"/>
      <c r="J244" s="33"/>
      <c r="K244" s="43">
        <v>1104.5514367951002</v>
      </c>
      <c r="L244" s="33"/>
      <c r="M244" s="43">
        <v>15085.013558483011</v>
      </c>
      <c r="N244" s="43">
        <v>958.24318911599369</v>
      </c>
      <c r="O244" s="43">
        <v>2209.7512077848019</v>
      </c>
      <c r="P244" s="43">
        <v>2419.4162744120395</v>
      </c>
      <c r="Q244" s="33"/>
      <c r="R244" s="33"/>
      <c r="S244" s="33"/>
      <c r="T244" s="33"/>
      <c r="U244" s="33"/>
      <c r="V244" s="34"/>
      <c r="W244" s="49">
        <v>0.44975089895875975</v>
      </c>
      <c r="X244" s="40"/>
      <c r="Y244" s="37">
        <v>26129.099858291593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6.5510858883226991E-3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18.220613244505913</v>
      </c>
      <c r="W246" s="39">
        <v>2.7865741818257714E-3</v>
      </c>
      <c r="X246" s="40"/>
      <c r="Y246" s="37">
        <v>18.229950904576061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1182.2990795958381</v>
      </c>
      <c r="V247" s="34"/>
      <c r="W247" s="34"/>
      <c r="X247" s="40"/>
      <c r="Y247" s="37">
        <v>1182.2990795958381</v>
      </c>
    </row>
    <row r="248" spans="1:25" ht="13.5" customHeight="1">
      <c r="A248" s="29">
        <v>244</v>
      </c>
      <c r="B248" s="30" t="s">
        <v>193</v>
      </c>
      <c r="C248" s="42"/>
      <c r="D248" s="43">
        <v>81106.500000000015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81106.500000000015</v>
      </c>
    </row>
    <row r="249" spans="1:25" ht="13.5" customHeight="1">
      <c r="A249" s="29">
        <v>245</v>
      </c>
      <c r="B249" s="30" t="s">
        <v>194</v>
      </c>
      <c r="C249" s="51">
        <v>2.2397985334808199E-4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9.0962326863642281E-4</v>
      </c>
      <c r="X249" s="40"/>
      <c r="Y249" s="53">
        <v>1.1336031219845049E-3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13244</v>
      </c>
      <c r="E252" s="32">
        <v>2.8938158375031477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13246.893815837504</v>
      </c>
    </row>
    <row r="253" spans="1:25" ht="13.5" customHeight="1">
      <c r="A253" s="29">
        <v>249</v>
      </c>
      <c r="B253" s="30" t="s">
        <v>196</v>
      </c>
      <c r="C253" s="42"/>
      <c r="D253" s="43">
        <v>644.99999999999989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644.99999999999989</v>
      </c>
    </row>
    <row r="254" spans="1:25" ht="13.5" customHeight="1">
      <c r="A254" s="29">
        <v>250</v>
      </c>
      <c r="B254" s="30" t="s">
        <v>197</v>
      </c>
      <c r="C254" s="42"/>
      <c r="D254" s="43">
        <v>1384.9999999999998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1384.9999999999998</v>
      </c>
    </row>
    <row r="255" spans="1:25" ht="13.5" customHeight="1">
      <c r="A255" s="29">
        <v>251</v>
      </c>
      <c r="B255" s="30" t="s">
        <v>198</v>
      </c>
      <c r="C255" s="42"/>
      <c r="D255" s="43">
        <v>7922.0299994999996</v>
      </c>
      <c r="E255" s="43">
        <v>234.51621156648278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8156.5462110664821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83.250192282072618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83.250192282072618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187.00000000000003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187.00000000000003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6.655530683585039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6.655530683585039</v>
      </c>
    </row>
    <row r="261" spans="1:25" ht="13.5" customHeight="1">
      <c r="A261" s="29">
        <v>257</v>
      </c>
      <c r="B261" s="30" t="s">
        <v>204</v>
      </c>
      <c r="C261" s="42"/>
      <c r="D261" s="43">
        <v>1521.02</v>
      </c>
      <c r="E261" s="57">
        <v>1.1928758353791702E-2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1521.0319287583538</v>
      </c>
    </row>
    <row r="262" spans="1:25" ht="13.5" customHeight="1">
      <c r="A262" s="29">
        <v>258</v>
      </c>
      <c r="B262" s="30" t="s">
        <v>205</v>
      </c>
      <c r="C262" s="46">
        <v>3.0207189223269551E-2</v>
      </c>
      <c r="D262" s="43">
        <v>178.2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8.7742636763123041E-4</v>
      </c>
      <c r="X262" s="40"/>
      <c r="Y262" s="37">
        <v>178.23108461559087</v>
      </c>
    </row>
    <row r="263" spans="1:25" ht="13.5" customHeight="1">
      <c r="A263" s="29">
        <v>259</v>
      </c>
      <c r="B263" s="30" t="s">
        <v>206</v>
      </c>
      <c r="C263" s="38">
        <v>1.0967346154475504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1.0967346154475504</v>
      </c>
    </row>
    <row r="264" spans="1:25" ht="13.5" customHeight="1">
      <c r="A264" s="29">
        <v>260</v>
      </c>
      <c r="B264" s="30" t="s">
        <v>207</v>
      </c>
      <c r="C264" s="42"/>
      <c r="D264" s="43">
        <v>5144.0000006749997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5144.0000006749997</v>
      </c>
    </row>
    <row r="265" spans="1:25" ht="13.5" customHeight="1">
      <c r="A265" s="29">
        <v>261</v>
      </c>
      <c r="B265" s="30" t="s">
        <v>208</v>
      </c>
      <c r="C265" s="42"/>
      <c r="D265" s="43">
        <v>4397.4999999999982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4397.4999999999982</v>
      </c>
    </row>
    <row r="266" spans="1:25" ht="13.5" customHeight="1">
      <c r="A266" s="29">
        <v>262</v>
      </c>
      <c r="B266" s="30" t="s">
        <v>209</v>
      </c>
      <c r="C266" s="31">
        <v>4397.0223807009925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6.3396772611021994</v>
      </c>
      <c r="X266" s="40"/>
      <c r="Y266" s="37">
        <v>4403.3620579620947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120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120</v>
      </c>
    </row>
    <row r="271" spans="1:25" ht="13.5" customHeight="1">
      <c r="A271" s="29">
        <v>267</v>
      </c>
      <c r="B271" s="30" t="s">
        <v>211</v>
      </c>
      <c r="C271" s="42"/>
      <c r="D271" s="43">
        <v>890.50000000000023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890.50000000000023</v>
      </c>
    </row>
    <row r="272" spans="1:25" ht="13.5" customHeight="1">
      <c r="A272" s="29">
        <v>268</v>
      </c>
      <c r="B272" s="30" t="s">
        <v>212</v>
      </c>
      <c r="C272" s="44">
        <v>0.54059213851976295</v>
      </c>
      <c r="D272" s="43">
        <v>5340.0000000000009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5340.5405921385209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1.4004530338879611</v>
      </c>
      <c r="D276" s="43">
        <v>48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77.427628567330814</v>
      </c>
      <c r="X276" s="36">
        <v>21.07555896084067</v>
      </c>
      <c r="Y276" s="37">
        <v>147.90364056205945</v>
      </c>
    </row>
    <row r="277" spans="1:25" ht="13.5" customHeight="1">
      <c r="A277" s="29">
        <v>273</v>
      </c>
      <c r="B277" s="30" t="s">
        <v>215</v>
      </c>
      <c r="C277" s="44">
        <v>0.18090310350565661</v>
      </c>
      <c r="D277" s="43">
        <v>22.2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22.380903103505656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203.85628826490873</v>
      </c>
      <c r="D279" s="43">
        <v>740.94999999474999</v>
      </c>
      <c r="E279" s="58">
        <v>0.10301516398695071</v>
      </c>
      <c r="F279" s="33"/>
      <c r="G279" s="33"/>
      <c r="H279" s="33"/>
      <c r="I279" s="43">
        <v>55865.649777784827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8925.5745584291399</v>
      </c>
      <c r="X279" s="40"/>
      <c r="Y279" s="37">
        <v>65736.133639637614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303.03398856131497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555.44148361139128</v>
      </c>
      <c r="X281" s="40"/>
      <c r="Y281" s="37">
        <v>858.4754721727063</v>
      </c>
    </row>
    <row r="282" spans="1:25" ht="13.5" customHeight="1">
      <c r="A282" s="29">
        <v>278</v>
      </c>
      <c r="B282" s="30" t="s">
        <v>219</v>
      </c>
      <c r="C282" s="38">
        <v>8.9095336983211713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17.270422981030517</v>
      </c>
      <c r="X282" s="40"/>
      <c r="Y282" s="37">
        <v>26.17995667935169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9910.5104281554177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4.8963839306103614</v>
      </c>
      <c r="X285" s="40"/>
      <c r="Y285" s="37">
        <v>9915.4068120860284</v>
      </c>
    </row>
    <row r="286" spans="1:25" ht="13.5" customHeight="1">
      <c r="A286" s="29">
        <v>282</v>
      </c>
      <c r="B286" s="30" t="s">
        <v>221</v>
      </c>
      <c r="C286" s="44">
        <v>0.61247488548368345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0.52958217155378973</v>
      </c>
      <c r="X286" s="40"/>
      <c r="Y286" s="41">
        <v>1.1420570570374733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68719.000000000015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68719.000000000015</v>
      </c>
    </row>
    <row r="290" spans="1:25" ht="13.5" customHeight="1">
      <c r="A290" s="29">
        <v>286</v>
      </c>
      <c r="B290" s="30" t="s">
        <v>224</v>
      </c>
      <c r="C290" s="42"/>
      <c r="D290" s="43">
        <v>55.999999560000006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55.999999560000006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18420.393840035173</v>
      </c>
      <c r="U292" s="33"/>
      <c r="V292" s="34"/>
      <c r="W292" s="34"/>
      <c r="X292" s="40"/>
      <c r="Y292" s="37">
        <v>18420.393840035173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2866.1000000000004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2866.1000000000004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35462.364285016847</v>
      </c>
      <c r="D300" s="43">
        <v>137.00000000000003</v>
      </c>
      <c r="E300" s="43">
        <v>700.87697121012741</v>
      </c>
      <c r="F300" s="33"/>
      <c r="G300" s="33"/>
      <c r="H300" s="33"/>
      <c r="I300" s="33"/>
      <c r="J300" s="33"/>
      <c r="K300" s="43">
        <v>1256.093466668056</v>
      </c>
      <c r="L300" s="33"/>
      <c r="M300" s="43">
        <v>39572.195164092518</v>
      </c>
      <c r="N300" s="33"/>
      <c r="O300" s="43">
        <v>884.44902195279428</v>
      </c>
      <c r="P300" s="33"/>
      <c r="Q300" s="33"/>
      <c r="R300" s="33"/>
      <c r="S300" s="33"/>
      <c r="T300" s="33"/>
      <c r="U300" s="33"/>
      <c r="V300" s="34"/>
      <c r="W300" s="35">
        <v>13.948751006535268</v>
      </c>
      <c r="X300" s="40"/>
      <c r="Y300" s="37">
        <v>78026.927659946887</v>
      </c>
    </row>
    <row r="301" spans="1:25" ht="13.5" customHeight="1">
      <c r="A301" s="29">
        <v>297</v>
      </c>
      <c r="B301" s="30" t="s">
        <v>230</v>
      </c>
      <c r="C301" s="31">
        <v>14365.616786026059</v>
      </c>
      <c r="D301" s="43">
        <v>246.9</v>
      </c>
      <c r="E301" s="43">
        <v>280.42230281374913</v>
      </c>
      <c r="F301" s="33"/>
      <c r="G301" s="43">
        <v>28540.486099823331</v>
      </c>
      <c r="H301" s="33"/>
      <c r="I301" s="33"/>
      <c r="J301" s="33"/>
      <c r="K301" s="43">
        <v>1721.6821653331051</v>
      </c>
      <c r="L301" s="33"/>
      <c r="M301" s="43">
        <v>24927.407393429836</v>
      </c>
      <c r="N301" s="43">
        <v>661.13270923424659</v>
      </c>
      <c r="O301" s="43">
        <v>2479.4053101475474</v>
      </c>
      <c r="P301" s="43">
        <v>1496.9171504927176</v>
      </c>
      <c r="Q301" s="33"/>
      <c r="R301" s="33"/>
      <c r="S301" s="33"/>
      <c r="T301" s="33"/>
      <c r="U301" s="33"/>
      <c r="V301" s="34"/>
      <c r="W301" s="50">
        <v>7.9401330150066887</v>
      </c>
      <c r="X301" s="40"/>
      <c r="Y301" s="37">
        <v>74727.910050315593</v>
      </c>
    </row>
    <row r="302" spans="1:25" ht="13.5" customHeight="1">
      <c r="A302" s="29">
        <v>298</v>
      </c>
      <c r="B302" s="30" t="s">
        <v>231</v>
      </c>
      <c r="C302" s="38">
        <v>5.6207868242702776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5.6207868242702776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261388.4161581088</v>
      </c>
      <c r="D304" s="32">
        <v>7.6999999999999993</v>
      </c>
      <c r="E304" s="32">
        <v>4.9042126095907008</v>
      </c>
      <c r="F304" s="43">
        <v>11397.521164819216</v>
      </c>
      <c r="G304" s="43">
        <v>169530.09670165775</v>
      </c>
      <c r="H304" s="33"/>
      <c r="I304" s="33"/>
      <c r="J304" s="33"/>
      <c r="K304" s="43">
        <v>15692.832204648661</v>
      </c>
      <c r="L304" s="43">
        <v>1520.8692017949038</v>
      </c>
      <c r="M304" s="43">
        <v>508777.66892425308</v>
      </c>
      <c r="N304" s="43">
        <v>8048.9479671595909</v>
      </c>
      <c r="O304" s="43">
        <v>15800.955087076611</v>
      </c>
      <c r="P304" s="43">
        <v>15592.875003051668</v>
      </c>
      <c r="Q304" s="43">
        <v>232.82341910847899</v>
      </c>
      <c r="R304" s="43">
        <v>147.73330038360893</v>
      </c>
      <c r="S304" s="33"/>
      <c r="T304" s="33"/>
      <c r="U304" s="33"/>
      <c r="V304" s="34"/>
      <c r="W304" s="35">
        <v>476.75151006707767</v>
      </c>
      <c r="X304" s="40"/>
      <c r="Y304" s="37">
        <v>1008620.094854739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2531.8977275281272</v>
      </c>
      <c r="D306" s="43">
        <v>935.99999999999989</v>
      </c>
      <c r="E306" s="32">
        <v>1.1066451018980614</v>
      </c>
      <c r="F306" s="33"/>
      <c r="G306" s="33"/>
      <c r="H306" s="33"/>
      <c r="I306" s="33"/>
      <c r="J306" s="43">
        <v>1919.3023017166563</v>
      </c>
      <c r="K306" s="33"/>
      <c r="L306" s="33"/>
      <c r="M306" s="43">
        <v>352.04236539192124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14.389509937722302</v>
      </c>
      <c r="X306" s="40"/>
      <c r="Y306" s="37">
        <v>5754.7385496763254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6">
        <v>8.2091681325077479E-2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3">
        <v>8.2091681325077479E-2</v>
      </c>
    </row>
    <row r="309" spans="1:25" ht="13.5" customHeight="1">
      <c r="A309" s="29">
        <v>305</v>
      </c>
      <c r="B309" s="30" t="s">
        <v>237</v>
      </c>
      <c r="C309" s="31">
        <v>10.203181079441919</v>
      </c>
      <c r="D309" s="33"/>
      <c r="E309" s="33"/>
      <c r="F309" s="33"/>
      <c r="G309" s="43">
        <v>955.38271654924404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0">
        <v>5.3783737890409018</v>
      </c>
      <c r="W309" s="35">
        <v>114.22908829915248</v>
      </c>
      <c r="X309" s="36">
        <v>55.231946001633581</v>
      </c>
      <c r="Y309" s="37">
        <v>1140.4253057185128</v>
      </c>
    </row>
    <row r="310" spans="1:25" ht="13.5" customHeight="1">
      <c r="A310" s="29">
        <v>306</v>
      </c>
      <c r="B310" s="30" t="s">
        <v>238</v>
      </c>
      <c r="C310" s="44">
        <v>0.22201257921013376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0.22201257921013376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51">
        <v>8.9320461012275623E-4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3.0703534845760794E-3</v>
      </c>
      <c r="X312" s="40"/>
      <c r="Y312" s="53">
        <v>3.9635580946988354E-3</v>
      </c>
    </row>
    <row r="313" spans="1:25" ht="13.5" customHeight="1">
      <c r="A313" s="29">
        <v>309</v>
      </c>
      <c r="B313" s="30" t="s">
        <v>240</v>
      </c>
      <c r="C313" s="38">
        <v>1.2628671917612169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1.0976273038858984</v>
      </c>
      <c r="W313" s="35">
        <v>974.82388468588579</v>
      </c>
      <c r="X313" s="36">
        <v>30.6349202537899</v>
      </c>
      <c r="Y313" s="37">
        <v>1007.8192994353228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44">
        <v>0.47660629271098626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5">
        <v>0.47660629271098626</v>
      </c>
    </row>
    <row r="321" spans="1:25" ht="13.5" customHeight="1">
      <c r="A321" s="29">
        <v>317</v>
      </c>
      <c r="B321" s="30" t="s">
        <v>444</v>
      </c>
      <c r="C321" s="46">
        <v>7.5975297317682974E-2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3">
        <v>7.5975297317682974E-2</v>
      </c>
    </row>
    <row r="322" spans="1:25" ht="13.5" customHeight="1">
      <c r="A322" s="29">
        <v>318</v>
      </c>
      <c r="B322" s="30" t="s">
        <v>242</v>
      </c>
      <c r="C322" s="44">
        <v>0.45086999493334157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4.3632990904783911E-2</v>
      </c>
      <c r="X322" s="40"/>
      <c r="Y322" s="45">
        <v>0.49450298583812546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0.36540168458898253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0.36540168458898253</v>
      </c>
    </row>
    <row r="325" spans="1:25" ht="13.5" customHeight="1">
      <c r="A325" s="29">
        <v>321</v>
      </c>
      <c r="B325" s="30" t="s">
        <v>244</v>
      </c>
      <c r="C325" s="44">
        <v>0.11124857903409373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10.098171195750265</v>
      </c>
      <c r="W325" s="35">
        <v>97.528099867905823</v>
      </c>
      <c r="X325" s="40"/>
      <c r="Y325" s="37">
        <v>107.73751964269019</v>
      </c>
    </row>
    <row r="326" spans="1:25" ht="54" customHeight="1">
      <c r="A326" s="29">
        <v>322</v>
      </c>
      <c r="B326" s="30" t="s">
        <v>245</v>
      </c>
      <c r="C326" s="31">
        <v>54.961830003207851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54.961830003207851</v>
      </c>
    </row>
    <row r="327" spans="1:25" ht="13.5" customHeight="1">
      <c r="A327" s="29">
        <v>323</v>
      </c>
      <c r="B327" s="30" t="s">
        <v>246</v>
      </c>
      <c r="C327" s="42"/>
      <c r="D327" s="43">
        <v>1267.4999999999998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1267.4999999999998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4937.9999998149997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4937.9999998149997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3495.1187124463527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3495.1187124463527</v>
      </c>
    </row>
    <row r="334" spans="1:25" ht="27" customHeight="1">
      <c r="A334" s="29">
        <v>330</v>
      </c>
      <c r="B334" s="30" t="s">
        <v>449</v>
      </c>
      <c r="C334" s="44">
        <v>0.58696314762810009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5">
        <v>0.58696314762810009</v>
      </c>
    </row>
    <row r="335" spans="1:25" ht="13.5" customHeight="1">
      <c r="A335" s="29">
        <v>331</v>
      </c>
      <c r="B335" s="30" t="s">
        <v>250</v>
      </c>
      <c r="C335" s="42"/>
      <c r="D335" s="43">
        <v>279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279</v>
      </c>
    </row>
    <row r="336" spans="1:25" ht="13.5" customHeight="1">
      <c r="A336" s="29">
        <v>332</v>
      </c>
      <c r="B336" s="30" t="s">
        <v>251</v>
      </c>
      <c r="C336" s="59">
        <v>2.1296510695266101E-6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0">
        <v>2.2391596999272325</v>
      </c>
      <c r="W336" s="60">
        <v>5.2982367470507171E-7</v>
      </c>
      <c r="X336" s="56">
        <v>6.299796326634441</v>
      </c>
      <c r="Y336" s="41">
        <v>8.5389586860364179</v>
      </c>
    </row>
    <row r="337" spans="1:25" ht="13.5" customHeight="1">
      <c r="A337" s="29">
        <v>333</v>
      </c>
      <c r="B337" s="30" t="s">
        <v>252</v>
      </c>
      <c r="C337" s="38">
        <v>2.0616307698379122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160.11634883400231</v>
      </c>
      <c r="X337" s="40"/>
      <c r="Y337" s="37">
        <v>162.17797960384021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3.7925582084167795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4.1244631361528095</v>
      </c>
      <c r="X340" s="40"/>
      <c r="Y340" s="41">
        <v>7.9170213445695889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44">
        <v>0.60649249669758687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9">
        <v>0.24534743490645697</v>
      </c>
      <c r="X346" s="40"/>
      <c r="Y346" s="45">
        <v>0.85183993160404381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62.798977878897048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9">
        <v>0.10529719350418469</v>
      </c>
      <c r="X353" s="36">
        <v>30.141153914416019</v>
      </c>
      <c r="Y353" s="37">
        <v>93.045428986817257</v>
      </c>
    </row>
    <row r="354" spans="1:25" ht="13.5" customHeight="1">
      <c r="A354" s="29">
        <v>350</v>
      </c>
      <c r="B354" s="30" t="s">
        <v>262</v>
      </c>
      <c r="C354" s="42"/>
      <c r="D354" s="43">
        <v>247.12000000000003</v>
      </c>
      <c r="E354" s="43">
        <v>91.033409348588137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338.15340934858818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591.95107382456297</v>
      </c>
      <c r="L355" s="43">
        <v>929.25134127168724</v>
      </c>
      <c r="M355" s="43">
        <v>18306.042333114809</v>
      </c>
      <c r="N355" s="43">
        <v>233.58183372869479</v>
      </c>
      <c r="O355" s="43">
        <v>2750.9594431428168</v>
      </c>
      <c r="P355" s="43">
        <v>1430.0155236489629</v>
      </c>
      <c r="Q355" s="43">
        <v>310.43122547797208</v>
      </c>
      <c r="R355" s="43">
        <v>392.69023090148363</v>
      </c>
      <c r="S355" s="33"/>
      <c r="T355" s="33"/>
      <c r="U355" s="33"/>
      <c r="V355" s="34"/>
      <c r="W355" s="34"/>
      <c r="X355" s="40"/>
      <c r="Y355" s="37">
        <v>24944.923005110988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15.812014357433744</v>
      </c>
      <c r="D358" s="33"/>
      <c r="E358" s="33"/>
      <c r="F358" s="33"/>
      <c r="G358" s="43">
        <v>829.47198096232796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845.28399531976174</v>
      </c>
    </row>
    <row r="359" spans="1:25" ht="13.5" customHeight="1">
      <c r="A359" s="29">
        <v>355</v>
      </c>
      <c r="B359" s="30" t="s">
        <v>265</v>
      </c>
      <c r="C359" s="31">
        <v>134.68584536461117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18.952190462531195</v>
      </c>
      <c r="X359" s="40"/>
      <c r="Y359" s="37">
        <v>153.63803582714237</v>
      </c>
    </row>
    <row r="360" spans="1:25" ht="13.5" customHeight="1">
      <c r="A360" s="29">
        <v>356</v>
      </c>
      <c r="B360" s="30" t="s">
        <v>266</v>
      </c>
      <c r="C360" s="44">
        <v>0.5708156780044974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0.5708156780044974</v>
      </c>
    </row>
    <row r="361" spans="1:25" ht="13.5" customHeight="1">
      <c r="A361" s="29">
        <v>357</v>
      </c>
      <c r="B361" s="30" t="s">
        <v>267</v>
      </c>
      <c r="C361" s="42"/>
      <c r="D361" s="43">
        <v>470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470</v>
      </c>
    </row>
    <row r="362" spans="1:25" ht="13.5" customHeight="1">
      <c r="A362" s="29">
        <v>358</v>
      </c>
      <c r="B362" s="30" t="s">
        <v>268</v>
      </c>
      <c r="C362" s="42"/>
      <c r="D362" s="43">
        <v>20.000000000000004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20.000000000000004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1219.9999998999999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1219.9999998999999</v>
      </c>
    </row>
    <row r="365" spans="1:25" ht="13.5" customHeight="1">
      <c r="A365" s="29">
        <v>361</v>
      </c>
      <c r="B365" s="30" t="s">
        <v>270</v>
      </c>
      <c r="C365" s="42"/>
      <c r="D365" s="43">
        <v>2528.9999999999991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2528.9999999999991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43">
        <v>231.99999999999997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231.99999999999997</v>
      </c>
    </row>
    <row r="368" spans="1:25" ht="13.5" customHeight="1">
      <c r="A368" s="29">
        <v>364</v>
      </c>
      <c r="B368" s="30" t="s">
        <v>273</v>
      </c>
      <c r="C368" s="42"/>
      <c r="D368" s="43">
        <v>55.000000049999997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55.000000049999997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8"/>
    </row>
    <row r="374" spans="1:25" ht="13.5" customHeight="1">
      <c r="A374" s="29">
        <v>370</v>
      </c>
      <c r="B374" s="30" t="s">
        <v>277</v>
      </c>
      <c r="C374" s="42"/>
      <c r="D374" s="43">
        <v>40.000000000000007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40.000000000000007</v>
      </c>
    </row>
    <row r="375" spans="1:25" ht="13.5" customHeight="1">
      <c r="A375" s="29">
        <v>371</v>
      </c>
      <c r="B375" s="30" t="s">
        <v>278</v>
      </c>
      <c r="C375" s="42"/>
      <c r="D375" s="43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2199.9249022286253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2864.8072631421946</v>
      </c>
      <c r="W378" s="34"/>
      <c r="X378" s="36">
        <v>2522.1389911376477</v>
      </c>
      <c r="Y378" s="37">
        <v>7586.8711565084686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14299.5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14299.5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2030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2030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956.36368636204418</v>
      </c>
      <c r="T385" s="33"/>
      <c r="U385" s="33"/>
      <c r="V385" s="34"/>
      <c r="W385" s="35">
        <v>230.54771988392514</v>
      </c>
      <c r="X385" s="40"/>
      <c r="Y385" s="37">
        <v>1186.9114062459694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43">
        <v>2303.75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2303.75</v>
      </c>
    </row>
    <row r="388" spans="1:25" ht="13.5" customHeight="1">
      <c r="A388" s="29">
        <v>384</v>
      </c>
      <c r="B388" s="30" t="s">
        <v>287</v>
      </c>
      <c r="C388" s="31">
        <v>9388.7894291883731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9">
        <v>0.35414723280563337</v>
      </c>
      <c r="X388" s="40"/>
      <c r="Y388" s="37">
        <v>9389.1435764211783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43">
        <v>2468.75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2468.75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13.800860680477534</v>
      </c>
      <c r="D393" s="33"/>
      <c r="E393" s="33"/>
      <c r="F393" s="33"/>
      <c r="G393" s="33"/>
      <c r="H393" s="33"/>
      <c r="I393" s="43">
        <v>1034.4711756204335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165.11573375798372</v>
      </c>
      <c r="X393" s="40"/>
      <c r="Y393" s="37">
        <v>1213.3877700588948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0.31050899426299705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0.31050899426299705</v>
      </c>
    </row>
    <row r="396" spans="1:25" ht="13.5" customHeight="1">
      <c r="A396" s="29">
        <v>392</v>
      </c>
      <c r="B396" s="30" t="s">
        <v>293</v>
      </c>
      <c r="C396" s="31">
        <v>64708.893498537815</v>
      </c>
      <c r="D396" s="33"/>
      <c r="E396" s="33"/>
      <c r="F396" s="43">
        <v>1857.7055038357314</v>
      </c>
      <c r="G396" s="33"/>
      <c r="H396" s="33"/>
      <c r="I396" s="33"/>
      <c r="J396" s="33"/>
      <c r="K396" s="43">
        <v>7246.6930769310848</v>
      </c>
      <c r="L396" s="33"/>
      <c r="M396" s="43">
        <v>106743.18222667785</v>
      </c>
      <c r="N396" s="33"/>
      <c r="O396" s="43">
        <v>5102.5905112661158</v>
      </c>
      <c r="P396" s="33"/>
      <c r="Q396" s="33"/>
      <c r="R396" s="33"/>
      <c r="S396" s="33"/>
      <c r="T396" s="33"/>
      <c r="U396" s="33"/>
      <c r="V396" s="34"/>
      <c r="W396" s="35">
        <v>54.693620904873171</v>
      </c>
      <c r="X396" s="40"/>
      <c r="Y396" s="37">
        <v>185713.75843815345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0">
        <v>3.2928819116576946</v>
      </c>
      <c r="W398" s="34"/>
      <c r="X398" s="40"/>
      <c r="Y398" s="41">
        <v>3.2928819116576946</v>
      </c>
    </row>
    <row r="399" spans="1:25" ht="13.5" customHeight="1">
      <c r="A399" s="29">
        <v>395</v>
      </c>
      <c r="B399" s="30" t="s">
        <v>296</v>
      </c>
      <c r="C399" s="38">
        <v>8.8293887659880372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8.8293887659880372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1">
        <v>5.2739483481387833E-4</v>
      </c>
      <c r="D403" s="33"/>
      <c r="E403" s="33"/>
      <c r="F403" s="33"/>
      <c r="G403" s="33"/>
      <c r="H403" s="33"/>
      <c r="I403" s="33"/>
      <c r="J403" s="33"/>
      <c r="K403" s="43">
        <v>346.25041655173544</v>
      </c>
      <c r="L403" s="33"/>
      <c r="M403" s="43">
        <v>7143.7662440916893</v>
      </c>
      <c r="N403" s="43">
        <v>144.54441225252117</v>
      </c>
      <c r="O403" s="43">
        <v>1402.5711164362397</v>
      </c>
      <c r="P403" s="43">
        <v>312.2225376435145</v>
      </c>
      <c r="Q403" s="43">
        <v>77.607806369493019</v>
      </c>
      <c r="R403" s="33"/>
      <c r="S403" s="33"/>
      <c r="T403" s="33"/>
      <c r="U403" s="33"/>
      <c r="V403" s="34"/>
      <c r="W403" s="61">
        <v>4.27070491455608E-5</v>
      </c>
      <c r="X403" s="40"/>
      <c r="Y403" s="37">
        <v>9426.9631034470785</v>
      </c>
    </row>
    <row r="404" spans="1:25" ht="13.5" customHeight="1">
      <c r="A404" s="29">
        <v>400</v>
      </c>
      <c r="B404" s="30" t="s">
        <v>299</v>
      </c>
      <c r="C404" s="31">
        <v>3450.4100926425017</v>
      </c>
      <c r="D404" s="32">
        <v>1.04</v>
      </c>
      <c r="E404" s="33"/>
      <c r="F404" s="33"/>
      <c r="G404" s="33"/>
      <c r="H404" s="33"/>
      <c r="I404" s="33"/>
      <c r="J404" s="33"/>
      <c r="K404" s="43">
        <v>13084.762993577286</v>
      </c>
      <c r="L404" s="43">
        <v>758.8697297441314</v>
      </c>
      <c r="M404" s="43">
        <v>120016.90654052037</v>
      </c>
      <c r="N404" s="43">
        <v>2412.1784992609919</v>
      </c>
      <c r="O404" s="43">
        <v>15553.712861954013</v>
      </c>
      <c r="P404" s="43">
        <v>5562.9779484355704</v>
      </c>
      <c r="Q404" s="43">
        <v>310.43122547797208</v>
      </c>
      <c r="R404" s="43">
        <v>414.47917424839721</v>
      </c>
      <c r="S404" s="33"/>
      <c r="T404" s="33"/>
      <c r="U404" s="33"/>
      <c r="V404" s="34"/>
      <c r="W404" s="34"/>
      <c r="X404" s="40"/>
      <c r="Y404" s="37">
        <v>161565.76906586127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824.9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824.9</v>
      </c>
    </row>
    <row r="407" spans="1:25" ht="13.5" customHeight="1">
      <c r="A407" s="29">
        <v>403</v>
      </c>
      <c r="B407" s="30" t="s">
        <v>301</v>
      </c>
      <c r="C407" s="46">
        <v>1.7775552019049744E-3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2.1624365172214451E-3</v>
      </c>
      <c r="X407" s="40"/>
      <c r="Y407" s="53">
        <v>3.9399917191264193E-3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147.55246555427351</v>
      </c>
      <c r="D409" s="43">
        <v>9469</v>
      </c>
      <c r="E409" s="43">
        <v>12.994675295111708</v>
      </c>
      <c r="F409" s="33"/>
      <c r="G409" s="33"/>
      <c r="H409" s="43">
        <v>16.86809713795218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5819.8394906638096</v>
      </c>
      <c r="W409" s="34"/>
      <c r="X409" s="40"/>
      <c r="Y409" s="37">
        <v>15466.254728651147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5786.6843870192379</v>
      </c>
      <c r="D411" s="43">
        <v>8151.0500001004993</v>
      </c>
      <c r="E411" s="43">
        <v>27.136250511665001</v>
      </c>
      <c r="F411" s="33"/>
      <c r="G411" s="33"/>
      <c r="H411" s="33"/>
      <c r="I411" s="43">
        <v>620015.42239161208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13094.44441538192</v>
      </c>
      <c r="X411" s="40"/>
      <c r="Y411" s="37">
        <v>647074.73744462535</v>
      </c>
    </row>
    <row r="412" spans="1:25" ht="27" customHeight="1">
      <c r="A412" s="29">
        <v>408</v>
      </c>
      <c r="B412" s="30" t="s">
        <v>304</v>
      </c>
      <c r="C412" s="31">
        <v>104.74755996787894</v>
      </c>
      <c r="D412" s="43">
        <v>1983.7625000838746</v>
      </c>
      <c r="E412" s="32">
        <v>2.1208706922354224</v>
      </c>
      <c r="F412" s="33"/>
      <c r="G412" s="33"/>
      <c r="H412" s="33"/>
      <c r="I412" s="43">
        <v>360.4021321759264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20.542764930395933</v>
      </c>
      <c r="X412" s="40"/>
      <c r="Y412" s="37">
        <v>2471.5758278503113</v>
      </c>
    </row>
    <row r="413" spans="1:25" ht="27" customHeight="1">
      <c r="A413" s="29">
        <v>409</v>
      </c>
      <c r="B413" s="30" t="s">
        <v>305</v>
      </c>
      <c r="C413" s="31">
        <v>49.945877652339313</v>
      </c>
      <c r="D413" s="43">
        <v>43374.800000841999</v>
      </c>
      <c r="E413" s="33"/>
      <c r="F413" s="33"/>
      <c r="G413" s="33"/>
      <c r="H413" s="33"/>
      <c r="I413" s="43">
        <v>90158.292216742062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11612.722719994212</v>
      </c>
      <c r="X413" s="40"/>
      <c r="Y413" s="37">
        <v>145195.76081523061</v>
      </c>
    </row>
    <row r="414" spans="1:25" ht="27" customHeight="1">
      <c r="A414" s="29">
        <v>410</v>
      </c>
      <c r="B414" s="30" t="s">
        <v>306</v>
      </c>
      <c r="C414" s="31">
        <v>3597.500207742356</v>
      </c>
      <c r="D414" s="43">
        <v>4996.7750002312505</v>
      </c>
      <c r="E414" s="43">
        <v>30.897228678592992</v>
      </c>
      <c r="F414" s="33"/>
      <c r="G414" s="33"/>
      <c r="H414" s="33"/>
      <c r="I414" s="43">
        <v>2274.8421265367774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249.90198618582559</v>
      </c>
      <c r="X414" s="40"/>
      <c r="Y414" s="37">
        <v>11149.916549374802</v>
      </c>
    </row>
    <row r="415" spans="1:25" ht="13.5" customHeight="1">
      <c r="A415" s="29">
        <v>411</v>
      </c>
      <c r="B415" s="30" t="s">
        <v>307</v>
      </c>
      <c r="C415" s="31">
        <v>2815.247596590099</v>
      </c>
      <c r="D415" s="33"/>
      <c r="E415" s="33"/>
      <c r="F415" s="43">
        <v>364.17279545947173</v>
      </c>
      <c r="G415" s="33"/>
      <c r="H415" s="33"/>
      <c r="I415" s="33"/>
      <c r="J415" s="33"/>
      <c r="K415" s="43">
        <v>2736.1016322832083</v>
      </c>
      <c r="L415" s="43">
        <v>1141.8408547856197</v>
      </c>
      <c r="M415" s="43">
        <v>74078.731428465544</v>
      </c>
      <c r="N415" s="43">
        <v>473.11229495642976</v>
      </c>
      <c r="O415" s="43">
        <v>46392.256179443815</v>
      </c>
      <c r="P415" s="43">
        <v>4048.8744522458087</v>
      </c>
      <c r="Q415" s="43">
        <v>931.29367643391595</v>
      </c>
      <c r="R415" s="43">
        <v>195.92744095749978</v>
      </c>
      <c r="S415" s="33"/>
      <c r="T415" s="33"/>
      <c r="U415" s="33"/>
      <c r="V415" s="34"/>
      <c r="W415" s="35">
        <v>873.44624972470854</v>
      </c>
      <c r="X415" s="36">
        <v>606.22491620574317</v>
      </c>
      <c r="Y415" s="37">
        <v>134657.22951755184</v>
      </c>
    </row>
    <row r="416" spans="1:25" ht="13.5" customHeight="1">
      <c r="A416" s="29">
        <v>412</v>
      </c>
      <c r="B416" s="30" t="s">
        <v>308</v>
      </c>
      <c r="C416" s="44">
        <v>0.50042074756544175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0">
        <v>5.4881365194294913</v>
      </c>
      <c r="W416" s="35">
        <v>20.147026358910093</v>
      </c>
      <c r="X416" s="56">
        <v>4.6931365518747654</v>
      </c>
      <c r="Y416" s="37">
        <v>30.828720177779793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1.3921940670610748E-2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1.3921940670610748E-2</v>
      </c>
    </row>
    <row r="419" spans="1:25" ht="13.5" customHeight="1">
      <c r="A419" s="29">
        <v>415</v>
      </c>
      <c r="B419" s="30" t="s">
        <v>311</v>
      </c>
      <c r="C419" s="31">
        <v>75.129837424698309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1.0762213371298268</v>
      </c>
      <c r="X419" s="40"/>
      <c r="Y419" s="37">
        <v>76.206058761828132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6">
        <v>3.3258426241218192E-2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2.8401054656643901E-2</v>
      </c>
      <c r="X422" s="40"/>
      <c r="Y422" s="53">
        <v>6.1659480897862093E-2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1096.5932080441953</v>
      </c>
      <c r="D424" s="33"/>
      <c r="E424" s="33"/>
      <c r="F424" s="43">
        <v>208.78974627602298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9.3463517974657062</v>
      </c>
      <c r="X424" s="40"/>
      <c r="Y424" s="37">
        <v>1314.729306117684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4485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4485</v>
      </c>
    </row>
    <row r="427" spans="1:25" ht="13.5" customHeight="1">
      <c r="A427" s="29">
        <v>423</v>
      </c>
      <c r="B427" s="30" t="s">
        <v>475</v>
      </c>
      <c r="C427" s="51">
        <v>4.3403054621961242E-4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4.3403054621961242E-4</v>
      </c>
    </row>
    <row r="428" spans="1:25" ht="13.5" customHeight="1">
      <c r="A428" s="29">
        <v>424</v>
      </c>
      <c r="B428" s="30" t="s">
        <v>317</v>
      </c>
      <c r="C428" s="42"/>
      <c r="D428" s="43">
        <v>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485</v>
      </c>
      <c r="E431" s="43">
        <v>150.55285918320507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635.5528591832051</v>
      </c>
    </row>
    <row r="432" spans="1:25" ht="13.5" customHeight="1">
      <c r="A432" s="29">
        <v>428</v>
      </c>
      <c r="B432" s="30" t="s">
        <v>319</v>
      </c>
      <c r="C432" s="42"/>
      <c r="D432" s="43">
        <v>53.000000000000007</v>
      </c>
      <c r="E432" s="43">
        <v>73.119628396561055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126.11962839656107</v>
      </c>
    </row>
    <row r="433" spans="1:25" ht="13.5" customHeight="1">
      <c r="A433" s="29">
        <v>429</v>
      </c>
      <c r="B433" s="30" t="s">
        <v>320</v>
      </c>
      <c r="C433" s="42"/>
      <c r="D433" s="43">
        <v>94.1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94.1</v>
      </c>
    </row>
    <row r="434" spans="1:25" ht="13.5" customHeight="1">
      <c r="A434" s="29">
        <v>430</v>
      </c>
      <c r="B434" s="30" t="s">
        <v>321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8"/>
    </row>
    <row r="435" spans="1:25" ht="13.5" customHeight="1">
      <c r="A435" s="29">
        <v>431</v>
      </c>
      <c r="B435" s="30" t="s">
        <v>322</v>
      </c>
      <c r="C435" s="42"/>
      <c r="D435" s="43">
        <v>1302.1000000000001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1302.1000000000001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48"/>
    </row>
    <row r="437" spans="1:25" ht="13.5" customHeight="1">
      <c r="A437" s="29">
        <v>433</v>
      </c>
      <c r="B437" s="30" t="s">
        <v>324</v>
      </c>
      <c r="C437" s="42"/>
      <c r="D437" s="43">
        <v>1000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1000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413.54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413.54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16.445979634199475</v>
      </c>
      <c r="D442" s="43">
        <v>1639.3</v>
      </c>
      <c r="E442" s="58">
        <v>0.98919456042303122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8.4606841710071524E-4</v>
      </c>
      <c r="X442" s="40"/>
      <c r="Y442" s="37">
        <v>1656.7360202630396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5.6205013821534477E-3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6.7453510438935957</v>
      </c>
      <c r="X444" s="40"/>
      <c r="Y444" s="41">
        <v>6.7509715452757488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98.999999999999986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98.999999999999986</v>
      </c>
    </row>
    <row r="447" spans="1:25" ht="13.5" customHeight="1">
      <c r="A447" s="29">
        <v>443</v>
      </c>
      <c r="B447" s="30" t="s">
        <v>332</v>
      </c>
      <c r="C447" s="42"/>
      <c r="D447" s="43">
        <v>1326.9999999999998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1326.9999999999998</v>
      </c>
    </row>
    <row r="448" spans="1:25" ht="13.5" customHeight="1">
      <c r="A448" s="29">
        <v>444</v>
      </c>
      <c r="B448" s="30" t="s">
        <v>333</v>
      </c>
      <c r="C448" s="42"/>
      <c r="D448" s="43">
        <v>33.799999999999997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33.799999999999997</v>
      </c>
    </row>
    <row r="449" spans="1:25" ht="13.5" customHeight="1">
      <c r="A449" s="29">
        <v>445</v>
      </c>
      <c r="B449" s="30" t="s">
        <v>334</v>
      </c>
      <c r="C449" s="42"/>
      <c r="D449" s="43">
        <v>476.8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476.8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33.039657143665771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9">
        <v>0.55372132032093491</v>
      </c>
      <c r="X452" s="40"/>
      <c r="Y452" s="37">
        <v>33.593378463986703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95.100000000000009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95.100000000000009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0.26020468976083139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0.26020468976083139</v>
      </c>
    </row>
    <row r="457" spans="1:25" ht="13.5" customHeight="1">
      <c r="A457" s="29">
        <v>453</v>
      </c>
      <c r="B457" s="30" t="s">
        <v>339</v>
      </c>
      <c r="C457" s="38">
        <v>3.5798309096681682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268.12885876792734</v>
      </c>
      <c r="X457" s="40"/>
      <c r="Y457" s="37">
        <v>271.70868967759549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8">
        <v>8.9732294620029318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52.322850914559758</v>
      </c>
      <c r="X459" s="40"/>
      <c r="Y459" s="37">
        <v>61.296080376562692</v>
      </c>
    </row>
    <row r="460" spans="1:25" ht="13.5" customHeight="1">
      <c r="A460" s="29">
        <v>456</v>
      </c>
      <c r="B460" s="30" t="s">
        <v>341</v>
      </c>
      <c r="C460" s="42"/>
      <c r="D460" s="43">
        <v>333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333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629.6861222576573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629.6861222576573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2.5065151714424903</v>
      </c>
      <c r="X463" s="40"/>
      <c r="Y463" s="41">
        <v>2.5065151714424903</v>
      </c>
    </row>
    <row r="464" spans="1:25">
      <c r="A464" s="29">
        <v>460</v>
      </c>
      <c r="B464" s="30" t="s">
        <v>486</v>
      </c>
      <c r="C464" s="38">
        <v>1.9228750109271604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1.9228750109271604</v>
      </c>
    </row>
    <row r="465" spans="1:25">
      <c r="A465" s="29">
        <v>461</v>
      </c>
      <c r="B465" s="30" t="s">
        <v>487</v>
      </c>
      <c r="C465" s="31">
        <v>29.951229060675175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29.951229060675175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818588.78179386072</v>
      </c>
      <c r="D467" s="2">
        <f t="shared" si="0"/>
        <v>524927.93750085693</v>
      </c>
      <c r="E467" s="2">
        <f t="shared" si="0"/>
        <v>4079.6124853499605</v>
      </c>
      <c r="F467" s="2">
        <f t="shared" si="0"/>
        <v>16642.432321120406</v>
      </c>
      <c r="G467" s="2">
        <f t="shared" si="0"/>
        <v>596882.56464353076</v>
      </c>
      <c r="H467" s="2">
        <f t="shared" si="0"/>
        <v>54081.573747847426</v>
      </c>
      <c r="I467" s="2">
        <f t="shared" si="0"/>
        <v>1047235.3750566463</v>
      </c>
      <c r="J467" s="2">
        <f t="shared" si="0"/>
        <v>128629.17097540449</v>
      </c>
      <c r="K467" s="2">
        <f t="shared" si="0"/>
        <v>54781.261862622632</v>
      </c>
      <c r="L467" s="2">
        <f t="shared" si="0"/>
        <v>16980.579142205999</v>
      </c>
      <c r="M467" s="2">
        <f t="shared" si="0"/>
        <v>1318477.2186863199</v>
      </c>
      <c r="N467" s="2">
        <f t="shared" si="0"/>
        <v>20324.64671268149</v>
      </c>
      <c r="O467" s="2">
        <f t="shared" si="0"/>
        <v>117828.33061491085</v>
      </c>
      <c r="P467" s="2">
        <f t="shared" si="0"/>
        <v>47658.271985405852</v>
      </c>
      <c r="Q467" s="2">
        <f t="shared" si="0"/>
        <v>2793.8810293017482</v>
      </c>
      <c r="R467" s="2">
        <f t="shared" si="0"/>
        <v>1615.6338717995081</v>
      </c>
      <c r="S467" s="2">
        <f t="shared" si="0"/>
        <v>2896.9102626906952</v>
      </c>
      <c r="T467" s="2">
        <f t="shared" si="0"/>
        <v>201985.91583101291</v>
      </c>
      <c r="U467" s="3">
        <f>SUM(U5:U466)</f>
        <v>1182.2990795958381</v>
      </c>
      <c r="V467" s="4">
        <f>SUM(V5:V246)+V247/10^6+SUM(V248:V466)</f>
        <v>8740.9429605950081</v>
      </c>
      <c r="W467" s="4">
        <f>SUM(W5:W246)+W247/10^6+SUM(W248:W466)</f>
        <v>97269.498889646959</v>
      </c>
      <c r="X467" s="5">
        <f>SUM(X5:X246)+X247/10^6+SUM(X248:X466)</f>
        <v>3414.5219593196307</v>
      </c>
      <c r="Y467" s="6">
        <f>SUM(Y5:Y246)+Y247/10^6+SUM(Y248:Y466)</f>
        <v>5085835.0635154303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総括表15</vt:lpstr>
      <vt:lpstr>総括表15!Print_Titles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2019-02-08T04:12:39Z</dcterms:modified>
</cp:coreProperties>
</file>