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4" sheetId="21" r:id="rId1"/>
  </sheets>
  <definedNames>
    <definedName name="_xlnm._FilterDatabase" localSheetId="0" hidden="1">総括表14!$A$4:$FY$325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総括表14!$1:$4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<sst xmlns="http://schemas.openxmlformats.org/spreadsheetml/2006/main" count="491" uniqueCount="489">
  <si>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</si>
  <si>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</si>
  <si>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</si>
  <si>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</si>
  <si>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</si>
  <si>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</si>
  <si>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</si>
  <si>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</si>
  <si>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</si>
  <si>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</si>
  <si>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</si>
  <si>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</si>
  <si>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</si>
  <si>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</si>
  <si>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</si>
  <si>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</si>
  <si>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</si>
  <si>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</si>
  <si>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</si>
  <si>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</si>
  <si>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</si>
  <si>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</si>
  <si>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</si>
  <si>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</si>
  <si>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</si>
  <si>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</si>
  <si>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</si>
  <si>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</si>
  <si>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</si>
  <si>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</si>
  <si>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</si>
  <si>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</si>
  <si>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</si>
  <si>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</si>
  <si>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</si>
  <si>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</si>
  <si>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</si>
  <si>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</si>
  <si>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</si>
  <si>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</si>
  <si>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</si>
  <si>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</si>
  <si>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</si>
  <si>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</si>
  <si>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</si>
  <si>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</si>
  <si>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</si>
  <si>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</si>
  <si>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</si>
  <si>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</si>
  <si>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</si>
  <si>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</si>
  <si>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</si>
  <si>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</si>
  <si>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</si>
  <si>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</si>
  <si>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</si>
  <si>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</si>
  <si>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</si>
  <si>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</si>
  <si>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</si>
  <si>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</si>
  <si>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</si>
  <si>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</si>
  <si>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</si>
  <si>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</si>
  <si>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</si>
  <si>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</si>
  <si>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</si>
  <si>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</si>
  <si>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</si>
  <si>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</si>
  <si>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</si>
  <si>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</si>
  <si>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</si>
  <si>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</si>
  <si>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</si>
  <si>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</si>
  <si>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</si>
  <si>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</si>
  <si>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</si>
  <si>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</si>
  <si>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</si>
  <si>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</si>
  <si>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</si>
  <si>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</si>
  <si>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</si>
  <si>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</si>
  <si>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</si>
  <si>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</si>
  <si>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</si>
  <si>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</si>
  <si>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</si>
  <si>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</si>
  <si>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</si>
  <si>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</si>
  <si>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</si>
  <si>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</si>
  <si>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</si>
  <si>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</si>
  <si>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</si>
  <si>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</si>
  <si>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</si>
  <si>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</si>
  <si>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</si>
  <si>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</si>
  <si>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</si>
  <si>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</si>
  <si>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</si>
  <si>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</si>
  <si>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</si>
  <si>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</si>
  <si>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</si>
  <si>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</si>
  <si>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</si>
  <si>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</si>
  <si>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</si>
  <si>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</si>
  <si>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</si>
  <si>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</si>
  <si>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</si>
  <si>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</si>
  <si>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</si>
  <si>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</si>
  <si>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</si>
  <si>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</si>
  <si>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</si>
  <si>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</si>
  <si>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</si>
  <si>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</si>
  <si>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</si>
  <si>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</si>
  <si>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</si>
  <si>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</si>
  <si>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</si>
  <si>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</si>
  <si>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</si>
  <si>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</si>
  <si>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</si>
  <si>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</si>
  <si>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</si>
  <si>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</si>
  <si>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</si>
  <si>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</si>
  <si>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</si>
  <si>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</si>
  <si>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</si>
  <si>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</si>
  <si>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</si>
  <si>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</si>
  <si>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</si>
  <si>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</si>
  <si>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</si>
  <si>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</si>
  <si>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</si>
  <si>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</si>
  <si>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</si>
  <si>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</si>
  <si>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</si>
  <si>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</si>
  <si>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</si>
  <si>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</si>
  <si>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</si>
  <si>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</si>
  <si>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</si>
  <si>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</si>
  <si>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</si>
  <si>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</si>
  <si>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</si>
  <si>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</si>
  <si>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</si>
  <si>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</si>
  <si>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</si>
  <si>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</si>
  <si>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</si>
  <si>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</si>
  <si>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</si>
  <si>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</si>
  <si>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</si>
  <si>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</si>
  <si>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</si>
  <si>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</si>
  <si>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</si>
  <si>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</si>
  <si>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</si>
  <si>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</si>
  <si>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</si>
  <si>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</si>
  <si>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</si>
  <si>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</si>
  <si>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</si>
  <si>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</si>
  <si>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</si>
  <si>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</si>
  <si>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</si>
  <si>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</si>
  <si>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</si>
  <si>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</si>
  <si>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</si>
  <si>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</si>
  <si>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</si>
  <si>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</si>
  <si>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</si>
  <si>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</si>
  <si>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</si>
  <si>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</si>
  <si>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</si>
  <si>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</si>
  <si>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</si>
  <si>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</si>
  <si>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</si>
  <si>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</si>
  <si>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</si>
  <si>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</si>
  <si>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</si>
  <si>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</si>
  <si>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</si>
  <si>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</si>
  <si>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</si>
  <si>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</si>
  <si>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</si>
  <si>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</si>
  <si>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</si>
  <si>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</si>
  <si>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</si>
  <si>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</si>
  <si>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</si>
  <si>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</si>
  <si>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</si>
  <si>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</si>
  <si>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</si>
  <si>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</si>
  <si>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</si>
  <si>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</si>
  <si>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</si>
  <si>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</si>
  <si>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</si>
  <si>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</si>
  <si>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</si>
  <si>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</si>
  <si>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</si>
  <si>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</si>
  <si>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</si>
  <si>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</si>
  <si>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</si>
  <si>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</si>
  <si>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</si>
  <si>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</si>
  <si>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</si>
  <si>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</si>
  <si>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</si>
  <si>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</si>
  <si>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</si>
  <si>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</si>
  <si>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</si>
  <si>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</si>
  <si>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</si>
  <si>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</si>
  <si>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</si>
  <si>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</si>
  <si>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</si>
  <si>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</si>
  <si>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</si>
  <si>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</si>
  <si>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</si>
  <si>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</si>
  <si>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</si>
  <si>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</si>
  <si>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</si>
  <si>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</si>
  <si>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</si>
  <si>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</si>
  <si>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</si>
  <si>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</si>
  <si>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</si>
  <si>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</si>
  <si>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</si>
  <si>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</si>
  <si>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</si>
  <si>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</si>
  <si>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</si>
  <si>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</si>
  <si>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</si>
  <si>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</si>
  <si>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</si>
  <si>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</si>
  <si>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</si>
  <si>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</si>
  <si>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</si>
  <si>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</si>
  <si>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</si>
  <si>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</si>
  <si>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</si>
  <si>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</si>
  <si>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</si>
  <si>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</si>
  <si>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</si>
  <si>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</si>
  <si>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</si>
  <si>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</si>
  <si>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</si>
  <si>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</si>
  <si>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</si>
  <si>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</si>
  <si>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</si>
  <si>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</si>
  <si>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</si>
  <si>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</si>
  <si>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</si>
  <si>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</si>
  <si>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</si>
  <si>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</si>
  <si>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</si>
  <si>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</si>
  <si>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</si>
  <si>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</si>
  <si>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</si>
  <si>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</si>
  <si>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</si>
  <si>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</si>
  <si>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</si>
  <si>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</si>
  <si>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</si>
  <si>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</si>
  <si>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</si>
  <si>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</si>
  <si>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</si>
  <si>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</si>
  <si>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</si>
  <si>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</si>
  <si>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</si>
  <si>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</si>
  <si>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</si>
  <si>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</si>
  <si>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</si>
  <si>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</si>
  <si>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</si>
  <si>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</si>
  <si>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</si>
  <si>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</si>
  <si>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</si>
  <si>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</si>
  <si>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</si>
  <si>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総括表14　排出源別・対象化学物質別の排出量推計結果（平成29年度：神奈川県）［１．対象業種を営む事業者からのすそ切り以下～22．一般廃棄物処理施設］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</si>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</sst>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32.280384789488721</v>
      </c>
      <c r="D5" s="32">
        <v>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349.95956008801471</v>
      </c>
      <c r="X5" s="36">
        <v>77.207952615162412</v>
      </c>
      <c r="Y5" s="37">
        <v>467.44789749266585</v>
      </c>
    </row>
    <row r="6" spans="1:25" ht="13.5" customHeight="1">
      <c r="A6" s="29">
        <v>2</v>
      </c>
      <c r="B6" s="30" t="s">
        <v>28</v>
      </c>
      <c r="C6" s="38">
        <v>4.5347840960339214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0.42655535236452402</v>
      </c>
      <c r="X6" s="40"/>
      <c r="Y6" s="41">
        <v>4.9613394483984452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1526.3761629494738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1526.3761629494738</v>
      </c>
    </row>
    <row r="8" spans="1:25" ht="13.5" customHeight="1">
      <c r="A8" s="29">
        <v>4</v>
      </c>
      <c r="B8" s="30" t="s">
        <v>30</v>
      </c>
      <c r="C8" s="31">
        <v>83.487296796418306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0.48865278630398262</v>
      </c>
      <c r="X8" s="40"/>
      <c r="Y8" s="37">
        <v>83.975949582722293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1526.3761629494738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1526.3761629494738</v>
      </c>
    </row>
    <row r="10" spans="1:25" ht="13.5" customHeight="1">
      <c r="A10" s="29">
        <v>6</v>
      </c>
      <c r="B10" s="30" t="s">
        <v>32</v>
      </c>
      <c r="C10" s="44">
        <v>0.59347172306038587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0.59347172306038587</v>
      </c>
    </row>
    <row r="11" spans="1:25" ht="13.5" customHeight="1">
      <c r="A11" s="29">
        <v>7</v>
      </c>
      <c r="B11" s="30" t="s">
        <v>33</v>
      </c>
      <c r="C11" s="31">
        <v>44.715906314732102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0.10801035649958948</v>
      </c>
      <c r="X11" s="40"/>
      <c r="Y11" s="37">
        <v>44.823916671231693</v>
      </c>
    </row>
    <row r="12" spans="1:25" ht="13.5" customHeight="1">
      <c r="A12" s="29">
        <v>8</v>
      </c>
      <c r="B12" s="30" t="s">
        <v>34</v>
      </c>
      <c r="C12" s="44">
        <v>0.1359695723883563</v>
      </c>
      <c r="D12" s="33"/>
      <c r="E12" s="33"/>
      <c r="F12" s="43">
        <v>1526.3761629494738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1526.5121325218622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902.85108606257222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902.85108606257222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280.89069338084408</v>
      </c>
      <c r="L14" s="43">
        <v>2912.7031496351888</v>
      </c>
      <c r="M14" s="43">
        <v>10482.825305880886</v>
      </c>
      <c r="N14" s="43">
        <v>170.8419506094061</v>
      </c>
      <c r="O14" s="43">
        <v>3720.0788151790339</v>
      </c>
      <c r="P14" s="43">
        <v>115.69413156809314</v>
      </c>
      <c r="Q14" s="43">
        <v>13.564202971587981</v>
      </c>
      <c r="R14" s="33"/>
      <c r="S14" s="33"/>
      <c r="T14" s="33"/>
      <c r="U14" s="33"/>
      <c r="V14" s="34"/>
      <c r="W14" s="34"/>
      <c r="X14" s="40"/>
      <c r="Y14" s="37">
        <v>17696.59824922504</v>
      </c>
    </row>
    <row r="15" spans="1:25" ht="13.5" customHeight="1">
      <c r="A15" s="29">
        <v>11</v>
      </c>
      <c r="B15" s="30" t="s">
        <v>37</v>
      </c>
      <c r="C15" s="44">
        <v>0.52690674184500685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0.52690674184500685</v>
      </c>
    </row>
    <row r="16" spans="1:25" ht="13.5" customHeight="1">
      <c r="A16" s="29">
        <v>12</v>
      </c>
      <c r="B16" s="30" t="s">
        <v>38</v>
      </c>
      <c r="C16" s="46">
        <v>1.6894178874028387E-2</v>
      </c>
      <c r="D16" s="33"/>
      <c r="E16" s="33"/>
      <c r="F16" s="33"/>
      <c r="G16" s="33"/>
      <c r="H16" s="33"/>
      <c r="I16" s="33"/>
      <c r="J16" s="33"/>
      <c r="K16" s="43">
        <v>1234.9891209924983</v>
      </c>
      <c r="L16" s="43">
        <v>16011.846442100839</v>
      </c>
      <c r="M16" s="43">
        <v>69561.475160605361</v>
      </c>
      <c r="N16" s="43">
        <v>923.33699279913594</v>
      </c>
      <c r="O16" s="43">
        <v>15769.843712705164</v>
      </c>
      <c r="P16" s="43">
        <v>5252.1681116812688</v>
      </c>
      <c r="Q16" s="43">
        <v>18.085603962117315</v>
      </c>
      <c r="R16" s="33"/>
      <c r="S16" s="33"/>
      <c r="T16" s="33"/>
      <c r="U16" s="33"/>
      <c r="V16" s="34"/>
      <c r="W16" s="47">
        <v>3.0759050296189218E-3</v>
      </c>
      <c r="X16" s="40"/>
      <c r="Y16" s="37">
        <v>108771.76511493027</v>
      </c>
    </row>
    <row r="17" spans="1:25" ht="13.5" customHeight="1">
      <c r="A17" s="29">
        <v>13</v>
      </c>
      <c r="B17" s="30" t="s">
        <v>39</v>
      </c>
      <c r="C17" s="31">
        <v>521.7662238926174</v>
      </c>
      <c r="D17" s="43">
        <v>47.999999999999993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79283.074200441959</v>
      </c>
      <c r="X17" s="40"/>
      <c r="Y17" s="37">
        <v>79852.840424334572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0.4270005461579105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0.53982382460113409</v>
      </c>
      <c r="X22" s="40"/>
      <c r="Y22" s="45">
        <v>0.96682437075904459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719.49865991147021</v>
      </c>
      <c r="D24" s="33"/>
      <c r="E24" s="33"/>
      <c r="F24" s="33"/>
      <c r="G24" s="33"/>
      <c r="H24" s="33"/>
      <c r="I24" s="43">
        <v>30205.215256516676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179429.35718745139</v>
      </c>
      <c r="X24" s="40"/>
      <c r="Y24" s="37">
        <v>210354.07110387954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28.999999999999996</v>
      </c>
      <c r="E26" s="43">
        <v>178.62234764567239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207.62234764567239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101.5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101.5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6</v>
      </c>
    </row>
    <row r="34" spans="1:25" ht="40.5" customHeight="1">
      <c r="A34" s="29">
        <v>30</v>
      </c>
      <c r="B34" s="30" t="s">
        <v>52</v>
      </c>
      <c r="C34" s="31">
        <v>3849.7734656443513</v>
      </c>
      <c r="D34" s="43">
        <v>837.08199997749989</v>
      </c>
      <c r="E34" s="43">
        <v>438.22496429184292</v>
      </c>
      <c r="F34" s="33"/>
      <c r="G34" s="33"/>
      <c r="H34" s="33"/>
      <c r="I34" s="43">
        <v>116482.02472818521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219300.13236936659</v>
      </c>
      <c r="X34" s="40"/>
      <c r="Y34" s="37">
        <v>340907.23752746551</v>
      </c>
    </row>
    <row r="35" spans="1:25" ht="13.5" customHeight="1">
      <c r="A35" s="29">
        <v>31</v>
      </c>
      <c r="B35" s="30" t="s">
        <v>53</v>
      </c>
      <c r="C35" s="31">
        <v>34.177874111779843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1.4889628852510701</v>
      </c>
      <c r="W35" s="35">
        <v>331.70583851403768</v>
      </c>
      <c r="X35" s="40"/>
      <c r="Y35" s="37">
        <v>367.37267551106856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2.9813177930238854</v>
      </c>
      <c r="R37" s="33"/>
      <c r="S37" s="33"/>
      <c r="T37" s="33"/>
      <c r="U37" s="33"/>
      <c r="V37" s="34"/>
      <c r="W37" s="34"/>
      <c r="X37" s="40"/>
      <c r="Y37" s="41">
        <v>2.9813177930238854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25376.083546434496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25376.083546434496</v>
      </c>
    </row>
    <row r="41" spans="1:25" ht="13.5" customHeight="1">
      <c r="A41" s="29">
        <v>37</v>
      </c>
      <c r="B41" s="30" t="s">
        <v>56</v>
      </c>
      <c r="C41" s="31">
        <v>17.320568522928784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16.042857526018402</v>
      </c>
      <c r="X41" s="40"/>
      <c r="Y41" s="37">
        <v>33.36342604894719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140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140</v>
      </c>
    </row>
    <row r="45" spans="1:25" ht="13.5" customHeight="1">
      <c r="A45" s="29">
        <v>41</v>
      </c>
      <c r="B45" s="30" t="s">
        <v>58</v>
      </c>
      <c r="C45" s="42"/>
      <c r="D45" s="43">
        <v>129.5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129.5</v>
      </c>
    </row>
    <row r="46" spans="1:25" ht="13.5" customHeight="1">
      <c r="A46" s="29">
        <v>42</v>
      </c>
      <c r="B46" s="30" t="s">
        <v>353</v>
      </c>
      <c r="C46" s="44">
        <v>0.79837978226306872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0.79837978226306872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0">
        <v>3.9833708356157624E-4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3.9833708356157624E-4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43">
        <v>320.00000000000006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320.00000000000006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6143.0000018000001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6143.0000018000001</v>
      </c>
    </row>
    <row r="54" spans="1:25" ht="13.5" customHeight="1">
      <c r="A54" s="29">
        <v>50</v>
      </c>
      <c r="B54" s="30" t="s">
        <v>63</v>
      </c>
      <c r="C54" s="42"/>
      <c r="D54" s="43">
        <v>24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24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48"/>
    </row>
    <row r="57" spans="1:25" ht="13.5" customHeight="1">
      <c r="A57" s="29">
        <v>53</v>
      </c>
      <c r="B57" s="30" t="s">
        <v>66</v>
      </c>
      <c r="C57" s="31">
        <v>196864.15986935762</v>
      </c>
      <c r="D57" s="43">
        <v>5400.5939995660001</v>
      </c>
      <c r="E57" s="43">
        <v>319.05374443452064</v>
      </c>
      <c r="F57" s="33"/>
      <c r="G57" s="43">
        <v>615579.82601702225</v>
      </c>
      <c r="H57" s="33"/>
      <c r="I57" s="33"/>
      <c r="J57" s="33"/>
      <c r="K57" s="43">
        <v>994.23299357059284</v>
      </c>
      <c r="L57" s="33"/>
      <c r="M57" s="43">
        <v>112641.97192132362</v>
      </c>
      <c r="N57" s="43">
        <v>10629.773181935441</v>
      </c>
      <c r="O57" s="43">
        <v>4541.3132156364873</v>
      </c>
      <c r="P57" s="43">
        <v>9028.0906970951582</v>
      </c>
      <c r="Q57" s="32">
        <v>4.5214009905293286</v>
      </c>
      <c r="R57" s="33"/>
      <c r="S57" s="33"/>
      <c r="T57" s="33"/>
      <c r="U57" s="33"/>
      <c r="V57" s="34"/>
      <c r="W57" s="35">
        <v>185.33211266789519</v>
      </c>
      <c r="X57" s="40"/>
      <c r="Y57" s="37">
        <v>956188.86915360019</v>
      </c>
    </row>
    <row r="58" spans="1:25" ht="13.5" customHeight="1">
      <c r="A58" s="29">
        <v>54</v>
      </c>
      <c r="B58" s="30" t="s">
        <v>67</v>
      </c>
      <c r="C58" s="42"/>
      <c r="D58" s="43">
        <v>5440.4999999999991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5440.4999999999991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809.92251169757674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677.22144182256363</v>
      </c>
      <c r="X60" s="40"/>
      <c r="Y60" s="37">
        <v>1487.1439535201403</v>
      </c>
    </row>
    <row r="61" spans="1:25" ht="13.5" customHeight="1">
      <c r="A61" s="29">
        <v>57</v>
      </c>
      <c r="B61" s="30" t="s">
        <v>69</v>
      </c>
      <c r="C61" s="31">
        <v>2474.4268744757569</v>
      </c>
      <c r="D61" s="33"/>
      <c r="E61" s="43">
        <v>50.568983135082405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9">
        <v>1.1940812132748941</v>
      </c>
      <c r="X61" s="40"/>
      <c r="Y61" s="37">
        <v>2526.1899388241141</v>
      </c>
    </row>
    <row r="62" spans="1:25" ht="13.5" customHeight="1">
      <c r="A62" s="29">
        <v>58</v>
      </c>
      <c r="B62" s="30" t="s">
        <v>70</v>
      </c>
      <c r="C62" s="31">
        <v>161.56365623212662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0.9801247036084858</v>
      </c>
      <c r="X62" s="40"/>
      <c r="Y62" s="37">
        <v>162.5437809357351</v>
      </c>
    </row>
    <row r="63" spans="1:25" ht="13.5" customHeight="1">
      <c r="A63" s="29">
        <v>59</v>
      </c>
      <c r="B63" s="30" t="s">
        <v>71</v>
      </c>
      <c r="C63" s="44">
        <v>0.11137766188049517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8.2921042528444518E-3</v>
      </c>
      <c r="X63" s="40"/>
      <c r="Y63" s="45">
        <v>0.11966976613333961</v>
      </c>
    </row>
    <row r="64" spans="1:25" ht="13.5" customHeight="1">
      <c r="A64" s="29">
        <v>60</v>
      </c>
      <c r="B64" s="30" t="s">
        <v>72</v>
      </c>
      <c r="C64" s="31">
        <v>27.661608075641379</v>
      </c>
      <c r="D64" s="33"/>
      <c r="E64" s="33"/>
      <c r="F64" s="33"/>
      <c r="G64" s="33"/>
      <c r="H64" s="33"/>
      <c r="I64" s="43">
        <v>297.60838366902806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692.3383073025451</v>
      </c>
      <c r="X64" s="40"/>
      <c r="Y64" s="37">
        <v>1017.6082990472146</v>
      </c>
    </row>
    <row r="65" spans="1:25" ht="13.5" customHeight="1">
      <c r="A65" s="29">
        <v>61</v>
      </c>
      <c r="B65" s="30" t="s">
        <v>73</v>
      </c>
      <c r="C65" s="42"/>
      <c r="D65" s="43">
        <v>600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600</v>
      </c>
    </row>
    <row r="66" spans="1:25" ht="13.5" customHeight="1">
      <c r="A66" s="29">
        <v>62</v>
      </c>
      <c r="B66" s="30" t="s">
        <v>74</v>
      </c>
      <c r="C66" s="42"/>
      <c r="D66" s="43">
        <v>8549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8549</v>
      </c>
    </row>
    <row r="67" spans="1:25" ht="13.5" customHeight="1">
      <c r="A67" s="29">
        <v>63</v>
      </c>
      <c r="B67" s="30" t="s">
        <v>75</v>
      </c>
      <c r="C67" s="42"/>
      <c r="D67" s="43">
        <v>932.70000000000016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932.70000000000016</v>
      </c>
    </row>
    <row r="68" spans="1:25" ht="13.5" customHeight="1">
      <c r="A68" s="29">
        <v>64</v>
      </c>
      <c r="B68" s="30" t="s">
        <v>76</v>
      </c>
      <c r="C68" s="42"/>
      <c r="D68" s="43">
        <v>172.35999999999999</v>
      </c>
      <c r="E68" s="43">
        <v>178.80287331845994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351.1628733184599</v>
      </c>
    </row>
    <row r="69" spans="1:25" ht="13.5" customHeight="1">
      <c r="A69" s="29">
        <v>65</v>
      </c>
      <c r="B69" s="30" t="s">
        <v>358</v>
      </c>
      <c r="C69" s="44">
        <v>0.15136127746655559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0.15136127746655559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0.15959530227920318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0.15959530227920318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16.942499999999999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16.942499999999999</v>
      </c>
    </row>
    <row r="75" spans="1:25" ht="13.5" customHeight="1">
      <c r="A75" s="29">
        <v>71</v>
      </c>
      <c r="B75" s="30" t="s">
        <v>79</v>
      </c>
      <c r="C75" s="38">
        <v>2.3361868592540982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2.3361868592540982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0.51284187311098961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1.8433376059213114E-3</v>
      </c>
      <c r="X77" s="40"/>
      <c r="Y77" s="45">
        <v>0.51468521071691087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4">
        <v>0.1152239327713489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3.2051885266720399</v>
      </c>
      <c r="W79" s="39">
        <v>0.22114773597192766</v>
      </c>
      <c r="X79" s="36">
        <v>54.383564327975428</v>
      </c>
      <c r="Y79" s="37">
        <v>57.925124523390743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334745.04514150694</v>
      </c>
      <c r="D84" s="43">
        <v>6678.9279994549997</v>
      </c>
      <c r="E84" s="43">
        <v>892.32324186864241</v>
      </c>
      <c r="F84" s="43">
        <v>3390.3669636441427</v>
      </c>
      <c r="G84" s="43">
        <v>1046331.6554164013</v>
      </c>
      <c r="H84" s="43">
        <v>92074.562830353854</v>
      </c>
      <c r="I84" s="33"/>
      <c r="J84" s="33"/>
      <c r="K84" s="43">
        <v>4960.0588237564689</v>
      </c>
      <c r="L84" s="33"/>
      <c r="M84" s="43">
        <v>449751.56843066221</v>
      </c>
      <c r="N84" s="43">
        <v>31829.023759837357</v>
      </c>
      <c r="O84" s="43">
        <v>22344.047060197132</v>
      </c>
      <c r="P84" s="43">
        <v>23266.613072855718</v>
      </c>
      <c r="Q84" s="43">
        <v>18.085603962117315</v>
      </c>
      <c r="R84" s="33"/>
      <c r="S84" s="33"/>
      <c r="T84" s="33"/>
      <c r="U84" s="33"/>
      <c r="V84" s="34"/>
      <c r="W84" s="35">
        <v>95.954918080616693</v>
      </c>
      <c r="X84" s="40"/>
      <c r="Y84" s="37">
        <v>2016378.2332625815</v>
      </c>
    </row>
    <row r="85" spans="1:25" ht="13.5" customHeight="1">
      <c r="A85" s="29">
        <v>81</v>
      </c>
      <c r="B85" s="30" t="s">
        <v>85</v>
      </c>
      <c r="C85" s="52">
        <v>4.6554050681251346E-5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3">
        <v>4.6554050681251346E-5</v>
      </c>
    </row>
    <row r="86" spans="1:25" ht="13.5" customHeight="1">
      <c r="A86" s="29">
        <v>82</v>
      </c>
      <c r="B86" s="30" t="s">
        <v>86</v>
      </c>
      <c r="C86" s="31">
        <v>12.396680539745939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110.21490134309789</v>
      </c>
      <c r="X86" s="40"/>
      <c r="Y86" s="37">
        <v>122.61158188284384</v>
      </c>
    </row>
    <row r="87" spans="1:25" ht="13.5" customHeight="1">
      <c r="A87" s="29">
        <v>83</v>
      </c>
      <c r="B87" s="30" t="s">
        <v>87</v>
      </c>
      <c r="C87" s="31">
        <v>2876.514310899759</v>
      </c>
      <c r="D87" s="32">
        <v>6</v>
      </c>
      <c r="E87" s="33"/>
      <c r="F87" s="33"/>
      <c r="G87" s="33"/>
      <c r="H87" s="33"/>
      <c r="I87" s="33"/>
      <c r="J87" s="33"/>
      <c r="K87" s="33"/>
      <c r="L87" s="33"/>
      <c r="M87" s="43">
        <v>2244.2284220132783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4.4817214771420328</v>
      </c>
      <c r="X87" s="40"/>
      <c r="Y87" s="37">
        <v>5131.2244543901788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46.355188151656286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0.62258764730564209</v>
      </c>
      <c r="X89" s="40"/>
      <c r="Y89" s="37">
        <v>46.977775798961929</v>
      </c>
    </row>
    <row r="90" spans="1:25" ht="13.5" customHeight="1">
      <c r="A90" s="29">
        <v>86</v>
      </c>
      <c r="B90" s="30" t="s">
        <v>90</v>
      </c>
      <c r="C90" s="46">
        <v>1.7750860865406202E-2</v>
      </c>
      <c r="D90" s="33"/>
      <c r="E90" s="43">
        <v>278.17533126128234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7">
        <v>1.0420992939850741E-2</v>
      </c>
      <c r="X90" s="40"/>
      <c r="Y90" s="37">
        <v>278.20350311508759</v>
      </c>
    </row>
    <row r="91" spans="1:25" ht="13.5" customHeight="1">
      <c r="A91" s="29">
        <v>87</v>
      </c>
      <c r="B91" s="30" t="s">
        <v>91</v>
      </c>
      <c r="C91" s="38">
        <v>2.5952192151748945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33.697581087261057</v>
      </c>
      <c r="W91" s="35">
        <v>31.671736020644349</v>
      </c>
      <c r="X91" s="36">
        <v>208.05420763053837</v>
      </c>
      <c r="Y91" s="37">
        <v>276.0187439536187</v>
      </c>
    </row>
    <row r="92" spans="1:25" ht="13.5" customHeight="1">
      <c r="A92" s="29">
        <v>88</v>
      </c>
      <c r="B92" s="30" t="s">
        <v>92</v>
      </c>
      <c r="C92" s="38">
        <v>4.2793328548847018</v>
      </c>
      <c r="D92" s="33"/>
      <c r="E92" s="33"/>
      <c r="F92" s="33"/>
      <c r="G92" s="43">
        <v>161.017608633572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165.2969414884567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100.60000000000002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100.60000000000002</v>
      </c>
    </row>
    <row r="95" spans="1:25" ht="13.5" customHeight="1">
      <c r="A95" s="29">
        <v>91</v>
      </c>
      <c r="B95" s="30" t="s">
        <v>95</v>
      </c>
      <c r="C95" s="42"/>
      <c r="D95" s="43">
        <v>451.99999995999997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451.99999995999997</v>
      </c>
    </row>
    <row r="96" spans="1:25" ht="13.5" customHeight="1">
      <c r="A96" s="29">
        <v>92</v>
      </c>
      <c r="B96" s="30" t="s">
        <v>96</v>
      </c>
      <c r="C96" s="42"/>
      <c r="D96" s="43">
        <v>390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390</v>
      </c>
    </row>
    <row r="97" spans="1:25" ht="13.5" customHeight="1">
      <c r="A97" s="29">
        <v>93</v>
      </c>
      <c r="B97" s="30" t="s">
        <v>97</v>
      </c>
      <c r="C97" s="42"/>
      <c r="D97" s="43">
        <v>973.5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973.5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2.6361713380247145</v>
      </c>
      <c r="Y98" s="41">
        <v>2.6361713380247145</v>
      </c>
    </row>
    <row r="99" spans="1:25" ht="13.5" customHeight="1">
      <c r="A99" s="29">
        <v>95</v>
      </c>
      <c r="B99" s="30" t="s">
        <v>99</v>
      </c>
      <c r="C99" s="42"/>
      <c r="D99" s="43">
        <v>904.5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904.5</v>
      </c>
    </row>
    <row r="100" spans="1:25" ht="13.5" customHeight="1">
      <c r="A100" s="29">
        <v>96</v>
      </c>
      <c r="B100" s="30" t="s">
        <v>100</v>
      </c>
      <c r="C100" s="42"/>
      <c r="D100" s="43">
        <v>86.924999999999997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86.924999999999997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255.60000000000005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255.60000000000005</v>
      </c>
    </row>
    <row r="105" spans="1:25" ht="13.5" customHeight="1">
      <c r="A105" s="29">
        <v>101</v>
      </c>
      <c r="B105" s="30" t="s">
        <v>103</v>
      </c>
      <c r="C105" s="42"/>
      <c r="D105" s="43">
        <v>215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215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16761.459229043245</v>
      </c>
      <c r="U107" s="33"/>
      <c r="V107" s="34"/>
      <c r="W107" s="34"/>
      <c r="X107" s="40"/>
      <c r="Y107" s="37">
        <v>16761.459229043245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311603.59109400696</v>
      </c>
      <c r="U108" s="33"/>
      <c r="V108" s="34"/>
      <c r="W108" s="34"/>
      <c r="X108" s="40"/>
      <c r="Y108" s="37">
        <v>311603.59109400696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2332.1499999924999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2332.1499999924999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103.99999980000001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103.99999980000001</v>
      </c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8"/>
    </row>
    <row r="119" spans="1:25" ht="13.5" customHeight="1">
      <c r="A119" s="29">
        <v>115</v>
      </c>
      <c r="B119" s="30" t="s">
        <v>109</v>
      </c>
      <c r="C119" s="42"/>
      <c r="D119" s="43">
        <v>15.000000000000002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15.000000000000002</v>
      </c>
    </row>
    <row r="120" spans="1:25" ht="13.5" customHeight="1">
      <c r="A120" s="29">
        <v>116</v>
      </c>
      <c r="B120" s="30" t="s">
        <v>110</v>
      </c>
      <c r="C120" s="42"/>
      <c r="D120" s="43">
        <v>10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</v>
      </c>
    </row>
    <row r="121" spans="1:25" ht="13.5" customHeight="1">
      <c r="A121" s="29">
        <v>117</v>
      </c>
      <c r="B121" s="30" t="s">
        <v>111</v>
      </c>
      <c r="C121" s="42"/>
      <c r="D121" s="43">
        <v>286.00000000000006</v>
      </c>
      <c r="E121" s="43">
        <v>27.867315974978204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313.86731597497828</v>
      </c>
    </row>
    <row r="122" spans="1:25" ht="13.5" customHeight="1">
      <c r="A122" s="29">
        <v>118</v>
      </c>
      <c r="B122" s="30" t="s">
        <v>112</v>
      </c>
      <c r="C122" s="42"/>
      <c r="D122" s="43">
        <v>69.465000000044995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69.465000000044995</v>
      </c>
    </row>
    <row r="123" spans="1:25" ht="13.5" customHeight="1">
      <c r="A123" s="29">
        <v>119</v>
      </c>
      <c r="B123" s="30" t="s">
        <v>113</v>
      </c>
      <c r="C123" s="42"/>
      <c r="D123" s="4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22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31">
        <v>382.40118416632072</v>
      </c>
      <c r="D129" s="43">
        <v>245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22.56718350012039</v>
      </c>
      <c r="X129" s="40"/>
      <c r="Y129" s="37">
        <v>649.96836766644105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213.12018553580941</v>
      </c>
      <c r="U130" s="33"/>
      <c r="V130" s="34"/>
      <c r="W130" s="34"/>
      <c r="X130" s="40"/>
      <c r="Y130" s="37">
        <v>213.12018553580941</v>
      </c>
    </row>
    <row r="131" spans="1:25" ht="13.5" customHeight="1">
      <c r="A131" s="29">
        <v>127</v>
      </c>
      <c r="B131" s="30" t="s">
        <v>119</v>
      </c>
      <c r="C131" s="31">
        <v>931.38657620201661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4508.4761614680319</v>
      </c>
      <c r="T131" s="33"/>
      <c r="U131" s="33"/>
      <c r="V131" s="34"/>
      <c r="W131" s="35">
        <v>1333.6186320432666</v>
      </c>
      <c r="X131" s="40"/>
      <c r="Y131" s="37">
        <v>6773.4813697133159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82.428113493730493</v>
      </c>
      <c r="D136" s="33"/>
      <c r="E136" s="55">
        <v>0.10875050136576861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1.8024287558302428</v>
      </c>
      <c r="W136" s="35">
        <v>655.10582179356618</v>
      </c>
      <c r="X136" s="40"/>
      <c r="Y136" s="37">
        <v>739.44511454449264</v>
      </c>
    </row>
    <row r="137" spans="1:25" ht="27" customHeight="1">
      <c r="A137" s="29">
        <v>133</v>
      </c>
      <c r="B137" s="30" t="s">
        <v>121</v>
      </c>
      <c r="C137" s="31">
        <v>3481.6703840960681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7">
        <v>6.3456036738768387E-2</v>
      </c>
      <c r="X137" s="40"/>
      <c r="Y137" s="37">
        <v>3481.733840132807</v>
      </c>
    </row>
    <row r="138" spans="1:25" ht="13.5" customHeight="1">
      <c r="A138" s="29">
        <v>134</v>
      </c>
      <c r="B138" s="30" t="s">
        <v>122</v>
      </c>
      <c r="C138" s="31">
        <v>560.56172448821337</v>
      </c>
      <c r="D138" s="33"/>
      <c r="E138" s="33"/>
      <c r="F138" s="43">
        <v>1141.5021123766326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0.8813187635208809</v>
      </c>
      <c r="X138" s="40"/>
      <c r="Y138" s="37">
        <v>1702.945155628367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12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12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8"/>
    </row>
    <row r="143" spans="1:25" ht="13.5" customHeight="1">
      <c r="A143" s="29">
        <v>139</v>
      </c>
      <c r="B143" s="30" t="s">
        <v>125</v>
      </c>
      <c r="C143" s="42"/>
      <c r="D143" s="32">
        <v>2.8</v>
      </c>
      <c r="E143" s="43">
        <v>81.900895865938921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84.700895865938918</v>
      </c>
    </row>
    <row r="144" spans="1:25" ht="13.5" customHeight="1">
      <c r="A144" s="29">
        <v>140</v>
      </c>
      <c r="B144" s="30" t="s">
        <v>126</v>
      </c>
      <c r="C144" s="42"/>
      <c r="D144" s="43">
        <v>65.600000000700007</v>
      </c>
      <c r="E144" s="43">
        <v>21.731064538404063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87.331064539104062</v>
      </c>
    </row>
    <row r="145" spans="1:25" ht="13.5" customHeight="1">
      <c r="A145" s="29">
        <v>141</v>
      </c>
      <c r="B145" s="30" t="s">
        <v>127</v>
      </c>
      <c r="C145" s="42"/>
      <c r="D145" s="43">
        <v>30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30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154.02648121077706</v>
      </c>
      <c r="D148" s="43">
        <v>29.89</v>
      </c>
      <c r="E148" s="33"/>
      <c r="F148" s="33"/>
      <c r="G148" s="33"/>
      <c r="H148" s="33"/>
      <c r="I148" s="33"/>
      <c r="J148" s="33"/>
      <c r="K148" s="33"/>
      <c r="L148" s="43">
        <v>1157.2325306703272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1341.1490118811043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43">
        <v>40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40</v>
      </c>
    </row>
    <row r="152" spans="1:25" ht="13.5" customHeight="1">
      <c r="A152" s="29">
        <v>148</v>
      </c>
      <c r="B152" s="30" t="s">
        <v>132</v>
      </c>
      <c r="C152" s="42"/>
      <c r="D152" s="43">
        <v>344.70000000000005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344.70000000000005</v>
      </c>
    </row>
    <row r="153" spans="1:25" ht="13.5" customHeight="1">
      <c r="A153" s="29">
        <v>149</v>
      </c>
      <c r="B153" s="30" t="s">
        <v>386</v>
      </c>
      <c r="C153" s="44">
        <v>0.49630142626737761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0.49630142626737761</v>
      </c>
    </row>
    <row r="154" spans="1:25" ht="13.5" customHeight="1">
      <c r="A154" s="29">
        <v>150</v>
      </c>
      <c r="B154" s="30" t="s">
        <v>133</v>
      </c>
      <c r="C154" s="31">
        <v>73.908752852675192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73.908752852675192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837.99999999999989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837.99999999999989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2607.8040751323933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2607.8040751323933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9">
        <v>0.4793754668613957</v>
      </c>
      <c r="X158" s="40"/>
      <c r="Y158" s="45">
        <v>0.4793754668613957</v>
      </c>
    </row>
    <row r="159" spans="1:25" ht="13.5" customHeight="1">
      <c r="A159" s="29">
        <v>155</v>
      </c>
      <c r="B159" s="30" t="s">
        <v>387</v>
      </c>
      <c r="C159" s="44">
        <v>0.83620667846682606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0.83620667846682606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136.01575479102948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2.8400415544195865</v>
      </c>
      <c r="X161" s="40"/>
      <c r="Y161" s="37">
        <v>138.85579634544908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24830.543770729444</v>
      </c>
      <c r="U165" s="33"/>
      <c r="V165" s="34"/>
      <c r="W165" s="34"/>
      <c r="X165" s="40"/>
      <c r="Y165" s="37">
        <v>24830.543770729444</v>
      </c>
    </row>
    <row r="166" spans="1:25" ht="13.5" customHeight="1">
      <c r="A166" s="29">
        <v>162</v>
      </c>
      <c r="B166" s="30" t="s">
        <v>140</v>
      </c>
      <c r="C166" s="42"/>
      <c r="D166" s="43">
        <v>648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648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7850.4433204503921</v>
      </c>
      <c r="U168" s="33"/>
      <c r="V168" s="34"/>
      <c r="W168" s="34"/>
      <c r="X168" s="40"/>
      <c r="Y168" s="37">
        <v>7850.4433204503921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299.29999999999995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299.29999999999995</v>
      </c>
    </row>
    <row r="173" spans="1:25" ht="13.5" customHeight="1">
      <c r="A173" s="29">
        <v>169</v>
      </c>
      <c r="B173" s="30" t="s">
        <v>143</v>
      </c>
      <c r="C173" s="42"/>
      <c r="D173" s="43">
        <v>2591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2591</v>
      </c>
    </row>
    <row r="174" spans="1:25" ht="13.5" customHeight="1">
      <c r="A174" s="29">
        <v>170</v>
      </c>
      <c r="B174" s="30" t="s">
        <v>144</v>
      </c>
      <c r="C174" s="42"/>
      <c r="D174" s="56">
        <v>3.0000000000000002E-2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7">
        <v>3.0000000000000002E-2</v>
      </c>
    </row>
    <row r="175" spans="1:25" ht="13.5" customHeight="1">
      <c r="A175" s="29">
        <v>171</v>
      </c>
      <c r="B175" s="30" t="s">
        <v>145</v>
      </c>
      <c r="C175" s="42"/>
      <c r="D175" s="43">
        <v>42.899999999999991</v>
      </c>
      <c r="E175" s="43">
        <v>112.61114416425339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155.51114416425338</v>
      </c>
    </row>
    <row r="176" spans="1:25" ht="13.5" customHeight="1">
      <c r="A176" s="29">
        <v>172</v>
      </c>
      <c r="B176" s="30" t="s">
        <v>146</v>
      </c>
      <c r="C176" s="42"/>
      <c r="D176" s="43">
        <v>326.60000000000002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326.60000000000002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51.500000150000005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51.500000150000005</v>
      </c>
    </row>
    <row r="179" spans="1:25" ht="13.5" customHeight="1">
      <c r="A179" s="29">
        <v>175</v>
      </c>
      <c r="B179" s="30" t="s">
        <v>148</v>
      </c>
      <c r="C179" s="42"/>
      <c r="D179" s="43">
        <v>203.29999999999998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203.29999999999998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39259.70873829964</v>
      </c>
      <c r="U180" s="33"/>
      <c r="V180" s="34"/>
      <c r="W180" s="34"/>
      <c r="X180" s="40"/>
      <c r="Y180" s="37">
        <v>39259.70873829964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236319.49999999997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236319.49999999997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1.4352583903752301</v>
      </c>
      <c r="D185" s="33"/>
      <c r="E185" s="43">
        <v>2158.7750319144147</v>
      </c>
      <c r="F185" s="33"/>
      <c r="G185" s="33"/>
      <c r="H185" s="33"/>
      <c r="I185" s="33"/>
      <c r="J185" s="43">
        <v>519595.76155746373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7">
        <v>3.9731548591117605E-2</v>
      </c>
      <c r="X185" s="40"/>
      <c r="Y185" s="37">
        <v>521756.0115793171</v>
      </c>
    </row>
    <row r="186" spans="1:25" ht="13.5" customHeight="1">
      <c r="A186" s="29">
        <v>182</v>
      </c>
      <c r="B186" s="30" t="s">
        <v>153</v>
      </c>
      <c r="C186" s="42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48"/>
    </row>
    <row r="187" spans="1:25" ht="13.5" customHeight="1">
      <c r="A187" s="29">
        <v>183</v>
      </c>
      <c r="B187" s="30" t="s">
        <v>154</v>
      </c>
      <c r="C187" s="42"/>
      <c r="D187" s="43">
        <v>24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24</v>
      </c>
    </row>
    <row r="188" spans="1:25" ht="13.5" customHeight="1">
      <c r="A188" s="29">
        <v>184</v>
      </c>
      <c r="B188" s="30" t="s">
        <v>155</v>
      </c>
      <c r="C188" s="42"/>
      <c r="D188" s="43">
        <v>1087.3000000219999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1087.3000000219999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49489.523436067633</v>
      </c>
      <c r="U189" s="33"/>
      <c r="V189" s="34"/>
      <c r="W189" s="34"/>
      <c r="X189" s="40"/>
      <c r="Y189" s="37">
        <v>49489.523436067633</v>
      </c>
    </row>
    <row r="190" spans="1:25" ht="13.5" customHeight="1">
      <c r="A190" s="29">
        <v>186</v>
      </c>
      <c r="B190" s="30" t="s">
        <v>157</v>
      </c>
      <c r="C190" s="31">
        <v>72720.62974571604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90.674589514839241</v>
      </c>
      <c r="X190" s="40"/>
      <c r="Y190" s="37">
        <v>72811.304335230874</v>
      </c>
    </row>
    <row r="191" spans="1:25" ht="13.5" customHeight="1">
      <c r="A191" s="29">
        <v>187</v>
      </c>
      <c r="B191" s="30" t="s">
        <v>158</v>
      </c>
      <c r="C191" s="42"/>
      <c r="D191" s="43">
        <v>42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24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37.999999999999993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37.999999999999993</v>
      </c>
    </row>
    <row r="200" spans="1:25" ht="13.5" customHeight="1">
      <c r="A200" s="29">
        <v>196</v>
      </c>
      <c r="B200" s="30" t="s">
        <v>164</v>
      </c>
      <c r="C200" s="42"/>
      <c r="D200" s="43">
        <v>748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748</v>
      </c>
    </row>
    <row r="201" spans="1:25" ht="13.5" customHeight="1">
      <c r="A201" s="29">
        <v>197</v>
      </c>
      <c r="B201" s="30" t="s">
        <v>165</v>
      </c>
      <c r="C201" s="42"/>
      <c r="D201" s="43">
        <v>2029.9999995000001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2029.9999995000001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8"/>
    </row>
    <row r="211" spans="1:25" ht="27" customHeight="1">
      <c r="A211" s="29">
        <v>207</v>
      </c>
      <c r="B211" s="30" t="s">
        <v>171</v>
      </c>
      <c r="C211" s="31">
        <v>11.597167706540896</v>
      </c>
      <c r="D211" s="43">
        <v>28</v>
      </c>
      <c r="E211" s="43">
        <v>122.23968715069972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0.30927585561903176</v>
      </c>
      <c r="X211" s="40"/>
      <c r="Y211" s="37">
        <v>162.14613071285964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1097.2286046186161</v>
      </c>
      <c r="T213" s="33"/>
      <c r="U213" s="33"/>
      <c r="V213" s="34"/>
      <c r="W213" s="35">
        <v>1122.8731053884244</v>
      </c>
      <c r="X213" s="40"/>
      <c r="Y213" s="37">
        <v>2220.1017100070403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2860.9600007499998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2860.9600007499998</v>
      </c>
    </row>
    <row r="217" spans="1:25" ht="13.5" customHeight="1">
      <c r="A217" s="29">
        <v>213</v>
      </c>
      <c r="B217" s="30" t="s">
        <v>175</v>
      </c>
      <c r="C217" s="31">
        <v>571.83058502436938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3.8809010298513775</v>
      </c>
      <c r="X217" s="40"/>
      <c r="Y217" s="37">
        <v>575.71148605422081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2.92256706318147E-2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7">
        <v>2.92256706318147E-2</v>
      </c>
    </row>
    <row r="221" spans="1:25" ht="13.5" customHeight="1">
      <c r="A221" s="29">
        <v>217</v>
      </c>
      <c r="B221" s="30" t="s">
        <v>176</v>
      </c>
      <c r="C221" s="42"/>
      <c r="D221" s="43">
        <v>300.00000000000006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300.00000000000006</v>
      </c>
    </row>
    <row r="222" spans="1:25" ht="13.5" customHeight="1">
      <c r="A222" s="29">
        <v>218</v>
      </c>
      <c r="B222" s="30" t="s">
        <v>177</v>
      </c>
      <c r="C222" s="31">
        <v>19.119751015763995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9">
        <v>1.2046528667378738</v>
      </c>
      <c r="X222" s="40"/>
      <c r="Y222" s="37">
        <v>20.324403882501869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276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276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27.347067832846221</v>
      </c>
      <c r="D228" s="33"/>
      <c r="E228" s="33"/>
      <c r="F228" s="33"/>
      <c r="G228" s="33"/>
      <c r="H228" s="33"/>
      <c r="I228" s="43">
        <v>12180.251602889814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947.38471478133658</v>
      </c>
      <c r="X228" s="40"/>
      <c r="Y228" s="37">
        <v>13154.983385503996</v>
      </c>
    </row>
    <row r="229" spans="1:25" ht="13.5" customHeight="1">
      <c r="A229" s="29">
        <v>225</v>
      </c>
      <c r="B229" s="30" t="s">
        <v>181</v>
      </c>
      <c r="C229" s="42"/>
      <c r="D229" s="43">
        <v>250.0000005</v>
      </c>
      <c r="E229" s="43">
        <v>11.931277396076084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261.9312778960761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600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600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1701.3999999999999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1701.3999999999999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55957.535775005017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55957.535775005017</v>
      </c>
    </row>
    <row r="237" spans="1:25" ht="13.5" customHeight="1">
      <c r="A237" s="29">
        <v>233</v>
      </c>
      <c r="B237" s="30" t="s">
        <v>186</v>
      </c>
      <c r="C237" s="42"/>
      <c r="D237" s="43">
        <v>199.99999999999997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199.99999999999997</v>
      </c>
    </row>
    <row r="238" spans="1:25" ht="13.5" customHeight="1">
      <c r="A238" s="29">
        <v>234</v>
      </c>
      <c r="B238" s="30" t="s">
        <v>187</v>
      </c>
      <c r="C238" s="46">
        <v>9.6982711265070215E-2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7">
        <v>9.6982711265070215E-2</v>
      </c>
    </row>
    <row r="239" spans="1:25" ht="13.5" customHeight="1">
      <c r="A239" s="29">
        <v>235</v>
      </c>
      <c r="B239" s="30" t="s">
        <v>417</v>
      </c>
      <c r="C239" s="50">
        <v>1.5419059008051422E-4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1.5419059008051422E-4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8"/>
    </row>
    <row r="241" spans="1:25" ht="13.5" customHeight="1">
      <c r="A241" s="29">
        <v>237</v>
      </c>
      <c r="B241" s="30" t="s">
        <v>189</v>
      </c>
      <c r="C241" s="38">
        <v>1.8943872898281513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34.63797869899858</v>
      </c>
      <c r="W241" s="34"/>
      <c r="X241" s="36">
        <v>111.71047843401438</v>
      </c>
      <c r="Y241" s="37">
        <v>148.2428444228411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3.2164077761195737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3.2164077761195737</v>
      </c>
    </row>
    <row r="244" spans="1:25" ht="13.5" customHeight="1">
      <c r="A244" s="29">
        <v>240</v>
      </c>
      <c r="B244" s="30" t="s">
        <v>191</v>
      </c>
      <c r="C244" s="31">
        <v>7406.9036320971345</v>
      </c>
      <c r="D244" s="33"/>
      <c r="E244" s="33"/>
      <c r="F244" s="33"/>
      <c r="G244" s="43">
        <v>1269.1881595725383</v>
      </c>
      <c r="H244" s="33"/>
      <c r="I244" s="33"/>
      <c r="J244" s="33"/>
      <c r="K244" s="43">
        <v>720.19929602689785</v>
      </c>
      <c r="L244" s="33"/>
      <c r="M244" s="43">
        <v>23346.233705787032</v>
      </c>
      <c r="N244" s="43">
        <v>5625.3915434764822</v>
      </c>
      <c r="O244" s="43">
        <v>4224.8628228664211</v>
      </c>
      <c r="P244" s="43">
        <v>4461.7780005375816</v>
      </c>
      <c r="Q244" s="33"/>
      <c r="R244" s="33"/>
      <c r="S244" s="33"/>
      <c r="T244" s="33"/>
      <c r="U244" s="33"/>
      <c r="V244" s="34"/>
      <c r="W244" s="49">
        <v>1.223630751684784</v>
      </c>
      <c r="X244" s="40"/>
      <c r="Y244" s="37">
        <v>47055.78079111578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2.5540186581151696E-2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130.08833629035664</v>
      </c>
      <c r="W246" s="47">
        <v>1.5186096953228465E-2</v>
      </c>
      <c r="X246" s="40"/>
      <c r="Y246" s="37">
        <v>130.12906257389099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1630.5928326103331</v>
      </c>
      <c r="V247" s="34"/>
      <c r="W247" s="34"/>
      <c r="X247" s="40"/>
      <c r="Y247" s="37">
        <v>1630.5928326103331</v>
      </c>
    </row>
    <row r="248" spans="1:25" ht="13.5" customHeight="1">
      <c r="A248" s="29">
        <v>244</v>
      </c>
      <c r="B248" s="30" t="s">
        <v>193</v>
      </c>
      <c r="C248" s="42"/>
      <c r="D248" s="43">
        <v>16824.250000000004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16824.250000000004</v>
      </c>
    </row>
    <row r="249" spans="1:25" ht="13.5" customHeight="1">
      <c r="A249" s="29">
        <v>245</v>
      </c>
      <c r="B249" s="30" t="s">
        <v>194</v>
      </c>
      <c r="C249" s="50">
        <v>7.5351283660448265E-4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9">
        <v>3.6040958306446158</v>
      </c>
      <c r="X249" s="40"/>
      <c r="Y249" s="41">
        <v>3.6048493434812201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4054.9999999999995</v>
      </c>
      <c r="E252" s="43">
        <v>10.399651205467002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4065.3996512054664</v>
      </c>
    </row>
    <row r="253" spans="1:25" ht="13.5" customHeight="1">
      <c r="A253" s="29">
        <v>249</v>
      </c>
      <c r="B253" s="30" t="s">
        <v>196</v>
      </c>
      <c r="C253" s="42"/>
      <c r="D253" s="32">
        <v>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41">
        <v>9</v>
      </c>
    </row>
    <row r="254" spans="1:25" ht="13.5" customHeight="1">
      <c r="A254" s="29">
        <v>250</v>
      </c>
      <c r="B254" s="30" t="s">
        <v>197</v>
      </c>
      <c r="C254" s="42"/>
      <c r="D254" s="43">
        <v>1666.9999994999998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1666.9999994999998</v>
      </c>
    </row>
    <row r="255" spans="1:25" ht="13.5" customHeight="1">
      <c r="A255" s="29">
        <v>251</v>
      </c>
      <c r="B255" s="30" t="s">
        <v>198</v>
      </c>
      <c r="C255" s="42"/>
      <c r="D255" s="43">
        <v>4314.9799994999994</v>
      </c>
      <c r="E255" s="43">
        <v>851.17177579150803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5166.1517752915079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352.72708287365083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352.72708287365083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17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3">
        <v>13.865688924135497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13.865688924135497</v>
      </c>
    </row>
    <row r="261" spans="1:25" ht="13.5" customHeight="1">
      <c r="A261" s="29">
        <v>257</v>
      </c>
      <c r="B261" s="30" t="s">
        <v>204</v>
      </c>
      <c r="C261" s="42"/>
      <c r="D261" s="33"/>
      <c r="E261" s="56">
        <v>6.8432323598893133E-2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7">
        <v>6.8432323598893133E-2</v>
      </c>
    </row>
    <row r="262" spans="1:25" ht="13.5" customHeight="1">
      <c r="A262" s="29">
        <v>258</v>
      </c>
      <c r="B262" s="30" t="s">
        <v>205</v>
      </c>
      <c r="C262" s="44">
        <v>0.11679508696332047</v>
      </c>
      <c r="D262" s="43">
        <v>308.79999999999995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3.0046347975615708</v>
      </c>
      <c r="X262" s="40"/>
      <c r="Y262" s="37">
        <v>311.9214298845248</v>
      </c>
    </row>
    <row r="263" spans="1:25" ht="13.5" customHeight="1">
      <c r="A263" s="29">
        <v>259</v>
      </c>
      <c r="B263" s="30" t="s">
        <v>206</v>
      </c>
      <c r="C263" s="38">
        <v>4.5392627139356945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4.5392627139356945</v>
      </c>
    </row>
    <row r="264" spans="1:25" ht="13.5" customHeight="1">
      <c r="A264" s="29">
        <v>260</v>
      </c>
      <c r="B264" s="30" t="s">
        <v>207</v>
      </c>
      <c r="C264" s="42"/>
      <c r="D264" s="43">
        <v>2558.4900000000002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2558.4900000000002</v>
      </c>
    </row>
    <row r="265" spans="1:25" ht="13.5" customHeight="1">
      <c r="A265" s="29">
        <v>261</v>
      </c>
      <c r="B265" s="30" t="s">
        <v>208</v>
      </c>
      <c r="C265" s="42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48"/>
    </row>
    <row r="266" spans="1:25" ht="13.5" customHeight="1">
      <c r="A266" s="29">
        <v>262</v>
      </c>
      <c r="B266" s="30" t="s">
        <v>209</v>
      </c>
      <c r="C266" s="31">
        <v>9307.1077033245292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20.911419060003578</v>
      </c>
      <c r="X266" s="40"/>
      <c r="Y266" s="37">
        <v>9328.0191223845322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505.49999999999994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505.49999999999994</v>
      </c>
    </row>
    <row r="271" spans="1:25" ht="13.5" customHeight="1">
      <c r="A271" s="29">
        <v>267</v>
      </c>
      <c r="B271" s="30" t="s">
        <v>211</v>
      </c>
      <c r="C271" s="42"/>
      <c r="D271" s="43">
        <v>421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421</v>
      </c>
    </row>
    <row r="272" spans="1:25" ht="13.5" customHeight="1">
      <c r="A272" s="29">
        <v>268</v>
      </c>
      <c r="B272" s="30" t="s">
        <v>212</v>
      </c>
      <c r="C272" s="38">
        <v>1.8644632321232595</v>
      </c>
      <c r="D272" s="43">
        <v>580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581.86446323212328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1.5235472678122748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263.51856868897113</v>
      </c>
      <c r="X276" s="36">
        <v>69.784099964598937</v>
      </c>
      <c r="Y276" s="37">
        <v>346.8262159213823</v>
      </c>
    </row>
    <row r="277" spans="1:25" ht="13.5" customHeight="1">
      <c r="A277" s="29">
        <v>273</v>
      </c>
      <c r="B277" s="30" t="s">
        <v>215</v>
      </c>
      <c r="C277" s="44">
        <v>0.69672860423674576</v>
      </c>
      <c r="D277" s="43">
        <v>14.8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15.496728604236747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504.91024038364628</v>
      </c>
      <c r="D279" s="43">
        <v>27.4</v>
      </c>
      <c r="E279" s="55">
        <v>0.50515321627388343</v>
      </c>
      <c r="F279" s="33"/>
      <c r="G279" s="33"/>
      <c r="H279" s="33"/>
      <c r="I279" s="43">
        <v>29261.959256333841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59534.640350490015</v>
      </c>
      <c r="X279" s="40"/>
      <c r="Y279" s="37">
        <v>89329.415000423774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737.06493879157199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2032.6445959168234</v>
      </c>
      <c r="X281" s="40"/>
      <c r="Y281" s="37">
        <v>2769.7095347083955</v>
      </c>
    </row>
    <row r="282" spans="1:25" ht="13.5" customHeight="1">
      <c r="A282" s="29">
        <v>278</v>
      </c>
      <c r="B282" s="30" t="s">
        <v>219</v>
      </c>
      <c r="C282" s="31">
        <v>16.417978252157631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52.348175671974033</v>
      </c>
      <c r="X282" s="40"/>
      <c r="Y282" s="37">
        <v>68.766153924131658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16087.39458219468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11.627576576263584</v>
      </c>
      <c r="X285" s="40"/>
      <c r="Y285" s="37">
        <v>16099.022158770944</v>
      </c>
    </row>
    <row r="286" spans="1:25" ht="13.5" customHeight="1">
      <c r="A286" s="29">
        <v>282</v>
      </c>
      <c r="B286" s="30" t="s">
        <v>221</v>
      </c>
      <c r="C286" s="38">
        <v>2.4307384298607628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2.9452150746818688</v>
      </c>
      <c r="X286" s="40"/>
      <c r="Y286" s="41">
        <v>5.3759535045426317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11619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11619</v>
      </c>
    </row>
    <row r="290" spans="1:25" ht="13.5" customHeight="1">
      <c r="A290" s="29">
        <v>286</v>
      </c>
      <c r="B290" s="30" t="s">
        <v>224</v>
      </c>
      <c r="C290" s="42"/>
      <c r="D290" s="43">
        <v>323.99999959000002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323.99999959000002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42349.509899445795</v>
      </c>
      <c r="U292" s="33"/>
      <c r="V292" s="34"/>
      <c r="W292" s="34"/>
      <c r="X292" s="40"/>
      <c r="Y292" s="37">
        <v>42349.509899445795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507.5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507.5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62364.159692031179</v>
      </c>
      <c r="D300" s="43">
        <v>45.199999999999996</v>
      </c>
      <c r="E300" s="43">
        <v>1460.1603566877654</v>
      </c>
      <c r="F300" s="33"/>
      <c r="G300" s="33"/>
      <c r="H300" s="33"/>
      <c r="I300" s="33"/>
      <c r="J300" s="33"/>
      <c r="K300" s="43">
        <v>687.01958032865082</v>
      </c>
      <c r="L300" s="33"/>
      <c r="M300" s="43">
        <v>62166.612288919874</v>
      </c>
      <c r="N300" s="33"/>
      <c r="O300" s="43">
        <v>2371.5584247988163</v>
      </c>
      <c r="P300" s="33"/>
      <c r="Q300" s="33"/>
      <c r="R300" s="33"/>
      <c r="S300" s="33"/>
      <c r="T300" s="33"/>
      <c r="U300" s="33"/>
      <c r="V300" s="34"/>
      <c r="W300" s="35">
        <v>37.264590960958998</v>
      </c>
      <c r="X300" s="40"/>
      <c r="Y300" s="37">
        <v>129131.97493372724</v>
      </c>
    </row>
    <row r="301" spans="1:25" ht="13.5" customHeight="1">
      <c r="A301" s="29">
        <v>297</v>
      </c>
      <c r="B301" s="30" t="s">
        <v>230</v>
      </c>
      <c r="C301" s="31">
        <v>26216.998605250898</v>
      </c>
      <c r="D301" s="43">
        <v>61.199999999999996</v>
      </c>
      <c r="E301" s="43">
        <v>584.21313086197722</v>
      </c>
      <c r="F301" s="33"/>
      <c r="G301" s="43">
        <v>151807.81485184582</v>
      </c>
      <c r="H301" s="33"/>
      <c r="I301" s="33"/>
      <c r="J301" s="33"/>
      <c r="K301" s="43">
        <v>1042.7579165624365</v>
      </c>
      <c r="L301" s="33"/>
      <c r="M301" s="43">
        <v>39189.593538957895</v>
      </c>
      <c r="N301" s="43">
        <v>3881.5133489133991</v>
      </c>
      <c r="O301" s="43">
        <v>5169.2521485170982</v>
      </c>
      <c r="P301" s="43">
        <v>2848.7029880884847</v>
      </c>
      <c r="Q301" s="33"/>
      <c r="R301" s="33"/>
      <c r="S301" s="33"/>
      <c r="T301" s="33"/>
      <c r="U301" s="33"/>
      <c r="V301" s="34"/>
      <c r="W301" s="35">
        <v>22.08293623663883</v>
      </c>
      <c r="X301" s="40"/>
      <c r="Y301" s="37">
        <v>230824.12946523461</v>
      </c>
    </row>
    <row r="302" spans="1:25" ht="13.5" customHeight="1">
      <c r="A302" s="29">
        <v>298</v>
      </c>
      <c r="B302" s="30" t="s">
        <v>231</v>
      </c>
      <c r="C302" s="38">
        <v>9.8823929321377975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9.8823929321377975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402445.56612835446</v>
      </c>
      <c r="D304" s="32">
        <v>4.3999999999999995</v>
      </c>
      <c r="E304" s="43">
        <v>10.217109603313961</v>
      </c>
      <c r="F304" s="43">
        <v>34975.520497748599</v>
      </c>
      <c r="G304" s="43">
        <v>762410.69034714485</v>
      </c>
      <c r="H304" s="33"/>
      <c r="I304" s="33"/>
      <c r="J304" s="33"/>
      <c r="K304" s="43">
        <v>8994.1988183622325</v>
      </c>
      <c r="L304" s="43">
        <v>5582.738959170656</v>
      </c>
      <c r="M304" s="43">
        <v>808365.98127342819</v>
      </c>
      <c r="N304" s="43">
        <v>47550.304500823688</v>
      </c>
      <c r="O304" s="43">
        <v>36317.248177737391</v>
      </c>
      <c r="P304" s="43">
        <v>31270.073512816412</v>
      </c>
      <c r="Q304" s="43">
        <v>13.564202971587981</v>
      </c>
      <c r="R304" s="33"/>
      <c r="S304" s="33"/>
      <c r="T304" s="33"/>
      <c r="U304" s="33"/>
      <c r="V304" s="34"/>
      <c r="W304" s="35">
        <v>1589.9111628249957</v>
      </c>
      <c r="X304" s="40"/>
      <c r="Y304" s="37">
        <v>2139530.4146909863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5335.7876344379001</v>
      </c>
      <c r="D306" s="43">
        <v>62.600000000000009</v>
      </c>
      <c r="E306" s="32">
        <v>2.3055106289542948</v>
      </c>
      <c r="F306" s="33"/>
      <c r="G306" s="33"/>
      <c r="H306" s="33"/>
      <c r="I306" s="33"/>
      <c r="J306" s="43">
        <v>7788.8370615431086</v>
      </c>
      <c r="K306" s="33"/>
      <c r="L306" s="33"/>
      <c r="M306" s="43">
        <v>491.91298005921067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46.33500124088156</v>
      </c>
      <c r="X306" s="40"/>
      <c r="Y306" s="37">
        <v>13727.778187910055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0.18019684383145557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0.18019684383145557</v>
      </c>
    </row>
    <row r="309" spans="1:25" ht="13.5" customHeight="1">
      <c r="A309" s="29">
        <v>305</v>
      </c>
      <c r="B309" s="30" t="s">
        <v>237</v>
      </c>
      <c r="C309" s="31">
        <v>27.465687313815845</v>
      </c>
      <c r="D309" s="33"/>
      <c r="E309" s="33"/>
      <c r="F309" s="33"/>
      <c r="G309" s="43">
        <v>745.92871392900884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38.399569145948647</v>
      </c>
      <c r="W309" s="35">
        <v>289.17040897824387</v>
      </c>
      <c r="X309" s="36">
        <v>182.88063667392225</v>
      </c>
      <c r="Y309" s="37">
        <v>1283.8450160409393</v>
      </c>
    </row>
    <row r="310" spans="1:25" ht="13.5" customHeight="1">
      <c r="A310" s="29">
        <v>306</v>
      </c>
      <c r="B310" s="30" t="s">
        <v>238</v>
      </c>
      <c r="C310" s="44">
        <v>0.44652970261579139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0.44652970261579139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3.1126886186579284E-3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25.602149963767275</v>
      </c>
      <c r="X312" s="40"/>
      <c r="Y312" s="37">
        <v>25.605262652385932</v>
      </c>
    </row>
    <row r="313" spans="1:25" ht="13.5" customHeight="1">
      <c r="A313" s="29">
        <v>309</v>
      </c>
      <c r="B313" s="30" t="s">
        <v>240</v>
      </c>
      <c r="C313" s="38">
        <v>4.3022350965845408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9">
        <v>7.8366467644793154</v>
      </c>
      <c r="W313" s="35">
        <v>5165.6668774666387</v>
      </c>
      <c r="X313" s="36">
        <v>44.029622824646957</v>
      </c>
      <c r="Y313" s="37">
        <v>5221.8353821523497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1.852669615389047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1.852669615389047</v>
      </c>
    </row>
    <row r="321" spans="1:25" ht="13.5" customHeight="1">
      <c r="A321" s="29">
        <v>317</v>
      </c>
      <c r="B321" s="30" t="s">
        <v>444</v>
      </c>
      <c r="C321" s="44">
        <v>0.30712529759069057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0.30712529759069057</v>
      </c>
    </row>
    <row r="322" spans="1:25" ht="13.5" customHeight="1">
      <c r="A322" s="29">
        <v>318</v>
      </c>
      <c r="B322" s="30" t="s">
        <v>242</v>
      </c>
      <c r="C322" s="38">
        <v>1.8687230508305444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0.25209300296167125</v>
      </c>
      <c r="X322" s="40"/>
      <c r="Y322" s="41">
        <v>2.1208160537922156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5">
        <v>0.76125350956038029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0.76125350956038029</v>
      </c>
    </row>
    <row r="325" spans="1:25" ht="13.5" customHeight="1">
      <c r="A325" s="29">
        <v>321</v>
      </c>
      <c r="B325" s="30" t="s">
        <v>244</v>
      </c>
      <c r="C325" s="44">
        <v>0.36977404715928031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72.097150233209703</v>
      </c>
      <c r="W325" s="35">
        <v>427.28070779844643</v>
      </c>
      <c r="X325" s="40"/>
      <c r="Y325" s="37">
        <v>499.7476320788154</v>
      </c>
    </row>
    <row r="326" spans="1:25" ht="54" customHeight="1">
      <c r="A326" s="29">
        <v>322</v>
      </c>
      <c r="B326" s="30" t="s">
        <v>245</v>
      </c>
      <c r="C326" s="31">
        <v>9.9968495128306802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9.9968495128306802</v>
      </c>
    </row>
    <row r="327" spans="1:25" ht="13.5" customHeight="1">
      <c r="A327" s="29">
        <v>323</v>
      </c>
      <c r="B327" s="30" t="s">
        <v>246</v>
      </c>
      <c r="C327" s="42"/>
      <c r="D327" s="43">
        <v>36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1204.0000003000002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1204.0000003000002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6472.4420600858375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6472.4420600858375</v>
      </c>
    </row>
    <row r="334" spans="1:25" ht="27" customHeight="1">
      <c r="A334" s="29">
        <v>330</v>
      </c>
      <c r="B334" s="30" t="s">
        <v>449</v>
      </c>
      <c r="C334" s="38">
        <v>2.2275326275741283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2.2275326275741283</v>
      </c>
    </row>
    <row r="335" spans="1:25" ht="13.5" customHeight="1">
      <c r="A335" s="29">
        <v>331</v>
      </c>
      <c r="B335" s="30" t="s">
        <v>250</v>
      </c>
      <c r="C335" s="42"/>
      <c r="D335" s="43">
        <v>399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399</v>
      </c>
    </row>
    <row r="336" spans="1:25" ht="13.5" customHeight="1">
      <c r="A336" s="29">
        <v>332</v>
      </c>
      <c r="B336" s="30" t="s">
        <v>251</v>
      </c>
      <c r="C336" s="58">
        <v>8.8524683353759119E-6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15.986759399537803</v>
      </c>
      <c r="W336" s="47">
        <v>3.0003074301381685E-2</v>
      </c>
      <c r="X336" s="36">
        <v>20.859499737649426</v>
      </c>
      <c r="Y336" s="37">
        <v>36.876271063956949</v>
      </c>
    </row>
    <row r="337" spans="1:25" ht="13.5" customHeight="1">
      <c r="A337" s="29">
        <v>333</v>
      </c>
      <c r="B337" s="30" t="s">
        <v>252</v>
      </c>
      <c r="C337" s="38">
        <v>6.8466539763126733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892.78858171078366</v>
      </c>
      <c r="X337" s="40"/>
      <c r="Y337" s="37">
        <v>899.63523568709638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25.900408412622237</v>
      </c>
      <c r="X338" s="40"/>
      <c r="Y338" s="37">
        <v>25.900408412622237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5">
        <v>31.99608784473844</v>
      </c>
      <c r="X339" s="40"/>
      <c r="Y339" s="37">
        <v>31.99608784473844</v>
      </c>
    </row>
    <row r="340" spans="1:25" ht="13.5" customHeight="1">
      <c r="A340" s="29">
        <v>336</v>
      </c>
      <c r="B340" s="30" t="s">
        <v>255</v>
      </c>
      <c r="C340" s="38">
        <v>8.0834212462103654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108.46745943979793</v>
      </c>
      <c r="X340" s="40"/>
      <c r="Y340" s="37">
        <v>116.5508806860083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2.424898141410047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1.3686892676561508</v>
      </c>
      <c r="X346" s="40"/>
      <c r="Y346" s="41">
        <v>3.7935874090661978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148.1454874349599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0.32878705248959883</v>
      </c>
      <c r="X353" s="36">
        <v>40.856480536966352</v>
      </c>
      <c r="Y353" s="37">
        <v>189.33075502441585</v>
      </c>
    </row>
    <row r="354" spans="1:25" ht="13.5" customHeight="1">
      <c r="A354" s="29">
        <v>350</v>
      </c>
      <c r="B354" s="30" t="s">
        <v>262</v>
      </c>
      <c r="C354" s="42"/>
      <c r="D354" s="43">
        <v>127.65999999989999</v>
      </c>
      <c r="E354" s="43">
        <v>373.3539256727675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501.01392567266748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515.57722087561024</v>
      </c>
      <c r="L355" s="43">
        <v>3411.0544546871756</v>
      </c>
      <c r="M355" s="43">
        <v>30082.62680969233</v>
      </c>
      <c r="N355" s="43">
        <v>1371.5592928025756</v>
      </c>
      <c r="O355" s="43">
        <v>4563.3621096315655</v>
      </c>
      <c r="P355" s="43">
        <v>5427.638784705201</v>
      </c>
      <c r="Q355" s="43">
        <v>18.085603962117315</v>
      </c>
      <c r="R355" s="33"/>
      <c r="S355" s="33"/>
      <c r="T355" s="33"/>
      <c r="U355" s="33"/>
      <c r="V355" s="34"/>
      <c r="W355" s="34"/>
      <c r="X355" s="40"/>
      <c r="Y355" s="37">
        <v>45389.904276356574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21.132614409146981</v>
      </c>
      <c r="D358" s="43">
        <v>11.399999999999999</v>
      </c>
      <c r="E358" s="33"/>
      <c r="F358" s="33"/>
      <c r="G358" s="43">
        <v>647.62210712180604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680.154721530953</v>
      </c>
    </row>
    <row r="359" spans="1:25" ht="13.5" customHeight="1">
      <c r="A359" s="29">
        <v>355</v>
      </c>
      <c r="B359" s="30" t="s">
        <v>265</v>
      </c>
      <c r="C359" s="31">
        <v>272.23310967170289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107.51398639246013</v>
      </c>
      <c r="X359" s="40"/>
      <c r="Y359" s="37">
        <v>379.74709606416303</v>
      </c>
    </row>
    <row r="360" spans="1:25" ht="13.5" customHeight="1">
      <c r="A360" s="29">
        <v>356</v>
      </c>
      <c r="B360" s="30" t="s">
        <v>266</v>
      </c>
      <c r="C360" s="38">
        <v>1.4873046798084797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1.4873046798084797</v>
      </c>
    </row>
    <row r="361" spans="1:25" ht="13.5" customHeight="1">
      <c r="A361" s="29">
        <v>357</v>
      </c>
      <c r="B361" s="30" t="s">
        <v>267</v>
      </c>
      <c r="C361" s="42"/>
      <c r="D361" s="43">
        <v>164.99999975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164.99999975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600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600</v>
      </c>
    </row>
    <row r="365" spans="1:25" ht="13.5" customHeight="1">
      <c r="A365" s="29">
        <v>361</v>
      </c>
      <c r="B365" s="30" t="s">
        <v>270</v>
      </c>
      <c r="C365" s="42"/>
      <c r="D365" s="43">
        <v>96.6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96.6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32">
        <v>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41">
        <v>8</v>
      </c>
    </row>
    <row r="368" spans="1:25" ht="13.5" customHeight="1">
      <c r="A368" s="29">
        <v>364</v>
      </c>
      <c r="B368" s="30" t="s">
        <v>273</v>
      </c>
      <c r="C368" s="42"/>
      <c r="D368" s="43">
        <v>50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50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417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417</v>
      </c>
    </row>
    <row r="374" spans="1:25" ht="13.5" customHeight="1">
      <c r="A374" s="29">
        <v>370</v>
      </c>
      <c r="B374" s="30" t="s">
        <v>277</v>
      </c>
      <c r="C374" s="42"/>
      <c r="D374" s="43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40.000000000000007</v>
      </c>
    </row>
    <row r="375" spans="1:25" ht="13.5" customHeight="1">
      <c r="A375" s="29">
        <v>371</v>
      </c>
      <c r="B375" s="30" t="s">
        <v>278</v>
      </c>
      <c r="C375" s="42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4576.2682327421762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20453.648055291014</v>
      </c>
      <c r="W378" s="34"/>
      <c r="X378" s="36">
        <v>8351.1521478119666</v>
      </c>
      <c r="Y378" s="37">
        <v>33381.068435845154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22.000000000000004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22.000000000000004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2660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2660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1657.1174229115538</v>
      </c>
      <c r="T385" s="33"/>
      <c r="U385" s="33"/>
      <c r="V385" s="34"/>
      <c r="W385" s="35">
        <v>749.34876252208164</v>
      </c>
      <c r="X385" s="40"/>
      <c r="Y385" s="37">
        <v>2406.4661854336355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420</v>
      </c>
      <c r="U386" s="33"/>
      <c r="V386" s="34"/>
      <c r="W386" s="34"/>
      <c r="X386" s="40"/>
      <c r="Y386" s="37">
        <v>420</v>
      </c>
    </row>
    <row r="387" spans="1:25" ht="13.5" customHeight="1">
      <c r="A387" s="29">
        <v>383</v>
      </c>
      <c r="B387" s="30" t="s">
        <v>286</v>
      </c>
      <c r="C387" s="42"/>
      <c r="D387" s="43">
        <v>3872.0499999999997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3872.0499999999997</v>
      </c>
    </row>
    <row r="388" spans="1:25" ht="13.5" customHeight="1">
      <c r="A388" s="29">
        <v>384</v>
      </c>
      <c r="B388" s="30" t="s">
        <v>287</v>
      </c>
      <c r="C388" s="31">
        <v>15187.68232076449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0.85212125056344334</v>
      </c>
      <c r="X388" s="40"/>
      <c r="Y388" s="37">
        <v>15188.534442015054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18762.5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18762.5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25.276240572046948</v>
      </c>
      <c r="D393" s="33"/>
      <c r="E393" s="33"/>
      <c r="F393" s="33"/>
      <c r="G393" s="33"/>
      <c r="H393" s="33"/>
      <c r="I393" s="43">
        <v>455.57047855552781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924.91861323714113</v>
      </c>
      <c r="X393" s="40"/>
      <c r="Y393" s="37">
        <v>1405.765332364716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0.78630185567247435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0.78630185567247435</v>
      </c>
    </row>
    <row r="396" spans="1:25" ht="13.5" customHeight="1">
      <c r="A396" s="29">
        <v>392</v>
      </c>
      <c r="B396" s="30" t="s">
        <v>293</v>
      </c>
      <c r="C396" s="31">
        <v>87168.723019425845</v>
      </c>
      <c r="D396" s="33"/>
      <c r="E396" s="33"/>
      <c r="F396" s="43">
        <v>7854.9835414126192</v>
      </c>
      <c r="G396" s="33"/>
      <c r="H396" s="33"/>
      <c r="I396" s="33"/>
      <c r="J396" s="33"/>
      <c r="K396" s="43">
        <v>3963.5745018960633</v>
      </c>
      <c r="L396" s="33"/>
      <c r="M396" s="43">
        <v>172528.3534513473</v>
      </c>
      <c r="N396" s="33"/>
      <c r="O396" s="43">
        <v>13682.067835377771</v>
      </c>
      <c r="P396" s="33"/>
      <c r="Q396" s="33"/>
      <c r="R396" s="33"/>
      <c r="S396" s="33"/>
      <c r="T396" s="33"/>
      <c r="U396" s="33"/>
      <c r="V396" s="34"/>
      <c r="W396" s="35">
        <v>271.43188461231682</v>
      </c>
      <c r="X396" s="40"/>
      <c r="Y396" s="37">
        <v>285469.13423407188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23.509940293437946</v>
      </c>
      <c r="W398" s="34"/>
      <c r="X398" s="40"/>
      <c r="Y398" s="37">
        <v>23.509940293437946</v>
      </c>
    </row>
    <row r="399" spans="1:25" ht="13.5" customHeight="1">
      <c r="A399" s="29">
        <v>395</v>
      </c>
      <c r="B399" s="30" t="s">
        <v>296</v>
      </c>
      <c r="C399" s="38">
        <v>6.1204951104612961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6.1204951104612961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6">
        <v>1.8053628898355581E-3</v>
      </c>
      <c r="D403" s="33"/>
      <c r="E403" s="33"/>
      <c r="F403" s="33"/>
      <c r="G403" s="33"/>
      <c r="H403" s="33"/>
      <c r="I403" s="33"/>
      <c r="J403" s="33"/>
      <c r="K403" s="43">
        <v>284.48989797530692</v>
      </c>
      <c r="L403" s="33"/>
      <c r="M403" s="43">
        <v>11199.683445156081</v>
      </c>
      <c r="N403" s="43">
        <v>848.67665788248269</v>
      </c>
      <c r="O403" s="43">
        <v>2366.1356141406559</v>
      </c>
      <c r="P403" s="43">
        <v>590.5046276566809</v>
      </c>
      <c r="Q403" s="32">
        <v>4.5214009905293286</v>
      </c>
      <c r="R403" s="33"/>
      <c r="S403" s="33"/>
      <c r="T403" s="33"/>
      <c r="U403" s="33"/>
      <c r="V403" s="34"/>
      <c r="W403" s="59">
        <v>1.9521191637185794E-4</v>
      </c>
      <c r="X403" s="40"/>
      <c r="Y403" s="37">
        <v>15294.013644376542</v>
      </c>
    </row>
    <row r="404" spans="1:25" ht="13.5" customHeight="1">
      <c r="A404" s="29">
        <v>400</v>
      </c>
      <c r="B404" s="30" t="s">
        <v>299</v>
      </c>
      <c r="C404" s="31">
        <v>4533.3014776918453</v>
      </c>
      <c r="D404" s="32">
        <v>1.0399999999999998</v>
      </c>
      <c r="E404" s="33"/>
      <c r="F404" s="33"/>
      <c r="G404" s="33"/>
      <c r="H404" s="33"/>
      <c r="I404" s="33"/>
      <c r="J404" s="33"/>
      <c r="K404" s="43">
        <v>7654.1624767268731</v>
      </c>
      <c r="L404" s="43">
        <v>2785.6252202213968</v>
      </c>
      <c r="M404" s="43">
        <v>194171.81016819301</v>
      </c>
      <c r="N404" s="43">
        <v>14448.315786163363</v>
      </c>
      <c r="O404" s="43">
        <v>34436.95788348325</v>
      </c>
      <c r="P404" s="43">
        <v>13209.575365716992</v>
      </c>
      <c r="Q404" s="43">
        <v>18.085603962117315</v>
      </c>
      <c r="R404" s="33"/>
      <c r="S404" s="33"/>
      <c r="T404" s="33"/>
      <c r="U404" s="33"/>
      <c r="V404" s="34"/>
      <c r="W404" s="49">
        <v>2.3138908217513863</v>
      </c>
      <c r="X404" s="40"/>
      <c r="Y404" s="37">
        <v>271261.1878729806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10.5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10.5</v>
      </c>
    </row>
    <row r="407" spans="1:25" ht="13.5" customHeight="1">
      <c r="A407" s="29">
        <v>403</v>
      </c>
      <c r="B407" s="30" t="s">
        <v>301</v>
      </c>
      <c r="C407" s="46">
        <v>6.8979626967357512E-3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7">
        <v>1.160470701745253E-2</v>
      </c>
      <c r="X407" s="40"/>
      <c r="Y407" s="57">
        <v>1.8502669714188281E-2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375.69749181758493</v>
      </c>
      <c r="D409" s="43">
        <v>1425.9999999999998</v>
      </c>
      <c r="E409" s="43">
        <v>64.08681850990564</v>
      </c>
      <c r="F409" s="33"/>
      <c r="G409" s="33"/>
      <c r="H409" s="43">
        <v>31.237216922133669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41551.468474622219</v>
      </c>
      <c r="W409" s="34"/>
      <c r="X409" s="40"/>
      <c r="Y409" s="37">
        <v>43448.49000187184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6855.3048279848254</v>
      </c>
      <c r="D411" s="43">
        <v>3905.8999994725</v>
      </c>
      <c r="E411" s="43">
        <v>112.14888309046486</v>
      </c>
      <c r="F411" s="33"/>
      <c r="G411" s="33"/>
      <c r="H411" s="33"/>
      <c r="I411" s="43">
        <v>335398.465349912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84730.260062100002</v>
      </c>
      <c r="X411" s="40"/>
      <c r="Y411" s="37">
        <v>431002.07912255981</v>
      </c>
    </row>
    <row r="412" spans="1:25" ht="27" customHeight="1">
      <c r="A412" s="29">
        <v>408</v>
      </c>
      <c r="B412" s="30" t="s">
        <v>304</v>
      </c>
      <c r="C412" s="31">
        <v>59.193145558709851</v>
      </c>
      <c r="D412" s="43">
        <v>522.8208331935416</v>
      </c>
      <c r="E412" s="32">
        <v>7.6218794455753782</v>
      </c>
      <c r="F412" s="33"/>
      <c r="G412" s="33"/>
      <c r="H412" s="33"/>
      <c r="I412" s="43">
        <v>152.76964741596771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184.53217724372087</v>
      </c>
      <c r="X412" s="40"/>
      <c r="Y412" s="37">
        <v>926.93768285751537</v>
      </c>
    </row>
    <row r="413" spans="1:25" ht="27" customHeight="1">
      <c r="A413" s="29">
        <v>409</v>
      </c>
      <c r="B413" s="30" t="s">
        <v>305</v>
      </c>
      <c r="C413" s="31">
        <v>60.671166412064736</v>
      </c>
      <c r="D413" s="43">
        <v>2278.39999979</v>
      </c>
      <c r="E413" s="33"/>
      <c r="F413" s="33"/>
      <c r="G413" s="33"/>
      <c r="H413" s="33"/>
      <c r="I413" s="43">
        <v>45493.567375940751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73754.092923494754</v>
      </c>
      <c r="X413" s="40"/>
      <c r="Y413" s="37">
        <v>121586.73146563757</v>
      </c>
    </row>
    <row r="414" spans="1:25" ht="27" customHeight="1">
      <c r="A414" s="29">
        <v>410</v>
      </c>
      <c r="B414" s="30" t="s">
        <v>306</v>
      </c>
      <c r="C414" s="31">
        <v>6210.9746227418536</v>
      </c>
      <c r="D414" s="43">
        <v>7145.2483329739161</v>
      </c>
      <c r="E414" s="43">
        <v>122.44336894819247</v>
      </c>
      <c r="F414" s="33"/>
      <c r="G414" s="33"/>
      <c r="H414" s="33"/>
      <c r="I414" s="43">
        <v>960.65008803809371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741.41854719085006</v>
      </c>
      <c r="X414" s="40"/>
      <c r="Y414" s="37">
        <v>15180.734959892905</v>
      </c>
    </row>
    <row r="415" spans="1:25" ht="13.5" customHeight="1">
      <c r="A415" s="29">
        <v>411</v>
      </c>
      <c r="B415" s="30" t="s">
        <v>307</v>
      </c>
      <c r="C415" s="31">
        <v>3761.4138856041627</v>
      </c>
      <c r="D415" s="33"/>
      <c r="E415" s="33"/>
      <c r="F415" s="43">
        <v>1339.57895124896</v>
      </c>
      <c r="G415" s="33"/>
      <c r="H415" s="33"/>
      <c r="I415" s="33"/>
      <c r="J415" s="33"/>
      <c r="K415" s="43">
        <v>5169.048443642414</v>
      </c>
      <c r="L415" s="43">
        <v>4191.418576733101</v>
      </c>
      <c r="M415" s="43">
        <v>146158.48850649124</v>
      </c>
      <c r="N415" s="43">
        <v>2777.3947163458765</v>
      </c>
      <c r="O415" s="43">
        <v>70514.011274632343</v>
      </c>
      <c r="P415" s="43">
        <v>15840.759454444316</v>
      </c>
      <c r="Q415" s="43">
        <v>54.256811886351926</v>
      </c>
      <c r="R415" s="33"/>
      <c r="S415" s="33"/>
      <c r="T415" s="33"/>
      <c r="U415" s="33"/>
      <c r="V415" s="34"/>
      <c r="W415" s="35">
        <v>2056.3710545344366</v>
      </c>
      <c r="X415" s="36">
        <v>2007.2948115936813</v>
      </c>
      <c r="Y415" s="37">
        <v>253870.0364871569</v>
      </c>
    </row>
    <row r="416" spans="1:25" ht="13.5" customHeight="1">
      <c r="A416" s="29">
        <v>412</v>
      </c>
      <c r="B416" s="30" t="s">
        <v>308</v>
      </c>
      <c r="C416" s="38">
        <v>1.4386259196641853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39.183233822396581</v>
      </c>
      <c r="W416" s="35">
        <v>49.645920447813154</v>
      </c>
      <c r="X416" s="36">
        <v>15.539626298503547</v>
      </c>
      <c r="Y416" s="37">
        <v>105.80740648837747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5.783931213249055E-2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7">
        <v>5.783931213249055E-2</v>
      </c>
    </row>
    <row r="419" spans="1:25" ht="13.5" customHeight="1">
      <c r="A419" s="29">
        <v>415</v>
      </c>
      <c r="B419" s="30" t="s">
        <v>311</v>
      </c>
      <c r="C419" s="31">
        <v>112.0604820391122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2.474033351158238</v>
      </c>
      <c r="X419" s="40"/>
      <c r="Y419" s="37">
        <v>114.53451539027044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0.12390831013005868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0.1730280447908018</v>
      </c>
      <c r="X422" s="40"/>
      <c r="Y422" s="45">
        <v>0.29693635492086046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1287.2118491374194</v>
      </c>
      <c r="D424" s="33"/>
      <c r="E424" s="33"/>
      <c r="F424" s="43">
        <v>853.87974250236539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16.857008039230578</v>
      </c>
      <c r="X424" s="40"/>
      <c r="Y424" s="37">
        <v>2157.9485996790154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30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30</v>
      </c>
    </row>
    <row r="427" spans="1:25" ht="13.5" customHeight="1">
      <c r="A427" s="29">
        <v>423</v>
      </c>
      <c r="B427" s="30" t="s">
        <v>475</v>
      </c>
      <c r="C427" s="46">
        <v>1.5849536649040681E-3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7">
        <v>1.5849536649040681E-3</v>
      </c>
    </row>
    <row r="428" spans="1:25" ht="13.5" customHeight="1">
      <c r="A428" s="29">
        <v>424</v>
      </c>
      <c r="B428" s="30" t="s">
        <v>317</v>
      </c>
      <c r="C428" s="42"/>
      <c r="D428" s="43">
        <v>2920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2920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335</v>
      </c>
      <c r="E431" s="43">
        <v>863.68435614163013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1198.6843561416301</v>
      </c>
    </row>
    <row r="432" spans="1:25" ht="13.5" customHeight="1">
      <c r="A432" s="29">
        <v>428</v>
      </c>
      <c r="B432" s="30" t="s">
        <v>319</v>
      </c>
      <c r="C432" s="42"/>
      <c r="D432" s="43">
        <v>310.00000000000006</v>
      </c>
      <c r="E432" s="43">
        <v>383.94000037500473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693.94000037500473</v>
      </c>
    </row>
    <row r="433" spans="1:25" ht="13.5" customHeight="1">
      <c r="A433" s="29">
        <v>429</v>
      </c>
      <c r="B433" s="30" t="s">
        <v>320</v>
      </c>
      <c r="C433" s="42"/>
      <c r="D433" s="55">
        <v>0.9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45">
        <v>0.9</v>
      </c>
    </row>
    <row r="434" spans="1:25" ht="13.5" customHeight="1">
      <c r="A434" s="29">
        <v>430</v>
      </c>
      <c r="B434" s="30" t="s">
        <v>321</v>
      </c>
      <c r="C434" s="42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1">
        <v>5.0000000000000009</v>
      </c>
    </row>
    <row r="435" spans="1:25" ht="13.5" customHeight="1">
      <c r="A435" s="29">
        <v>431</v>
      </c>
      <c r="B435" s="30" t="s">
        <v>322</v>
      </c>
      <c r="C435" s="42"/>
      <c r="D435" s="43">
        <v>1704.5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1704.5</v>
      </c>
    </row>
    <row r="436" spans="1:25" ht="13.5" customHeight="1">
      <c r="A436" s="29">
        <v>432</v>
      </c>
      <c r="B436" s="30" t="s">
        <v>323</v>
      </c>
      <c r="C436" s="42"/>
      <c r="D436" s="43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40.000000000000007</v>
      </c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48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105.05999999999999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105.05999999999999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63.373461933291033</v>
      </c>
      <c r="D442" s="43">
        <v>54.700000019999997</v>
      </c>
      <c r="E442" s="32">
        <v>2.060822000881315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5.3816447266242665E-3</v>
      </c>
      <c r="X442" s="40"/>
      <c r="Y442" s="37">
        <v>120.13966559889897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5.5015605236769542E-3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10.79975776296188</v>
      </c>
      <c r="X444" s="40"/>
      <c r="Y444" s="37">
        <v>10.805259323485556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120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120</v>
      </c>
    </row>
    <row r="447" spans="1:25" ht="13.5" customHeight="1">
      <c r="A447" s="29">
        <v>443</v>
      </c>
      <c r="B447" s="30" t="s">
        <v>332</v>
      </c>
      <c r="C447" s="42"/>
      <c r="D447" s="43">
        <v>1980.0000000000002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1980.0000000000002</v>
      </c>
    </row>
    <row r="448" spans="1:25" ht="13.5" customHeight="1">
      <c r="A448" s="29">
        <v>444</v>
      </c>
      <c r="B448" s="30" t="s">
        <v>333</v>
      </c>
      <c r="C448" s="42"/>
      <c r="D448" s="43">
        <v>30.599999999999994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30.599999999999994</v>
      </c>
    </row>
    <row r="449" spans="1:25" ht="13.5" customHeight="1">
      <c r="A449" s="29">
        <v>445</v>
      </c>
      <c r="B449" s="30" t="s">
        <v>334</v>
      </c>
      <c r="C449" s="42"/>
      <c r="D449" s="43">
        <v>438.4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438.4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50.820754523540863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9">
        <v>1.3833046975739336</v>
      </c>
      <c r="X452" s="40"/>
      <c r="Y452" s="37">
        <v>52.204059221114797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12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12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1.0769582992878854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1.0769582992878854</v>
      </c>
    </row>
    <row r="457" spans="1:25" ht="13.5" customHeight="1">
      <c r="A457" s="29">
        <v>453</v>
      </c>
      <c r="B457" s="30" t="s">
        <v>339</v>
      </c>
      <c r="C457" s="38">
        <v>7.5514154901340396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1203.9369514172552</v>
      </c>
      <c r="X457" s="40"/>
      <c r="Y457" s="37">
        <v>1211.4883669073893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30.950689978875246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106.84976733246299</v>
      </c>
      <c r="X459" s="40"/>
      <c r="Y459" s="37">
        <v>137.80045731133822</v>
      </c>
    </row>
    <row r="460" spans="1:25" ht="13.5" customHeight="1">
      <c r="A460" s="29">
        <v>456</v>
      </c>
      <c r="B460" s="30" t="s">
        <v>341</v>
      </c>
      <c r="C460" s="42"/>
      <c r="D460" s="43">
        <v>225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225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2505.297862689853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2505.297862689853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6.1742560815309329</v>
      </c>
      <c r="X463" s="40"/>
      <c r="Y463" s="41">
        <v>6.1742560815309329</v>
      </c>
    </row>
    <row r="464" spans="1:25">
      <c r="A464" s="29">
        <v>460</v>
      </c>
      <c r="B464" s="30" t="s">
        <v>486</v>
      </c>
      <c r="C464" s="38">
        <v>4.8031952995687526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5">
        <v>21.767801198343498</v>
      </c>
      <c r="X464" s="40"/>
      <c r="Y464" s="37">
        <v>26.570996497912251</v>
      </c>
    </row>
    <row r="465" spans="1:25">
      <c r="A465" s="29">
        <v>461</v>
      </c>
      <c r="B465" s="30" t="s">
        <v>487</v>
      </c>
      <c r="C465" s="38">
        <v>5.9696111290746234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5.9696111290746234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1339796.4760508118</v>
      </c>
      <c r="D467" s="2">
        <f t="shared" si="0"/>
        <v>390170.02566556365</v>
      </c>
      <c r="E467" s="2">
        <f t="shared" si="0"/>
        <v>15201.773791094509</v>
      </c>
      <c r="F467" s="2">
        <f t="shared" si="0"/>
        <v>54134.960297781741</v>
      </c>
      <c r="G467" s="2">
        <f t="shared" si="0"/>
        <v>2578953.7432216713</v>
      </c>
      <c r="H467" s="2">
        <f t="shared" si="0"/>
        <v>98578.242107361832</v>
      </c>
      <c r="I467" s="2">
        <f t="shared" si="0"/>
        <v>570888.08216745697</v>
      </c>
      <c r="J467" s="2">
        <f t="shared" si="0"/>
        <v>527384.59861900681</v>
      </c>
      <c r="K467" s="2">
        <f t="shared" si="0"/>
        <v>36501.199784096891</v>
      </c>
      <c r="L467" s="2">
        <f t="shared" si="0"/>
        <v>62331.55396571575</v>
      </c>
      <c r="M467" s="2">
        <f t="shared" si="0"/>
        <v>2132383.3654085174</v>
      </c>
      <c r="N467" s="2">
        <f t="shared" si="0"/>
        <v>120056.13173158921</v>
      </c>
      <c r="O467" s="2">
        <f t="shared" si="0"/>
        <v>220020.73909490311</v>
      </c>
      <c r="P467" s="2">
        <f t="shared" si="0"/>
        <v>111311.5987471659</v>
      </c>
      <c r="Q467" s="2">
        <f t="shared" si="0"/>
        <v>165.7517534520797</v>
      </c>
      <c r="R467" s="2">
        <f t="shared" si="0"/>
        <v>0</v>
      </c>
      <c r="S467" s="2">
        <f t="shared" si="0"/>
        <v>7262.8221889982024</v>
      </c>
      <c r="T467" s="2">
        <f t="shared" si="0"/>
        <v>492777.89967357891</v>
      </c>
      <c r="U467" s="3">
        <f>SUM(U5:U466)</f>
        <v>1630.5928326103331</v>
      </c>
      <c r="V467" s="4">
        <f>SUM(V5:V246)+V247/10^6+SUM(V248:V466)</f>
        <v>62407.050305816614</v>
      </c>
      <c r="W467" s="4">
        <f>SUM(W5:W246)+W247/10^6+SUM(W248:W466)</f>
        <v>720228.07699577441</v>
      </c>
      <c r="X467" s="5">
        <f>SUM(X5:X246)+X247/10^6+SUM(X248:X466)</f>
        <v>11186.38929978765</v>
      </c>
      <c r="Y467" s="6">
        <f>SUM(Y5:Y246)+Y247/10^6+SUM(Y248:Y466)</f>
        <v>9551740.4825007394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総括表14</vt:lpstr>
      <vt:lpstr>総括表14!Print_Titles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2019-02-08T04:12:35Z</dcterms:modified>
</cp:coreProperties>
</file>