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11" sheetId="21" r:id="rId1"/>
  </sheets>
  <definedNames>
    <definedName name="_xlnm._FilterDatabase" localSheetId="0" hidden="1">総括表11!$A$4:$FY$325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総括表11!$1:$4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<sst xmlns="http://schemas.openxmlformats.org/spreadsheetml/2006/main" count="491" uniqueCount="489">
  <si>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</si>
  <si>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</si>
  <si>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</si>
  <si>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</si>
  <si>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</si>
  <si>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</si>
  <si>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</si>
  <si>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</si>
  <si>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</si>
  <si>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</si>
  <si>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</si>
  <si>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</si>
  <si>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</si>
  <si>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</si>
  <si>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</si>
  <si>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</si>
  <si>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</si>
  <si>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</si>
  <si>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</si>
  <si>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</si>
  <si>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</si>
  <si>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</si>
  <si>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</si>
  <si>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</si>
  <si>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</si>
  <si>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</si>
  <si>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</si>
  <si>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</si>
  <si>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</si>
  <si>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</si>
  <si>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</si>
  <si>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</si>
  <si>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</si>
  <si>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</si>
  <si>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</si>
  <si>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</si>
  <si>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</si>
  <si>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</si>
  <si>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</si>
  <si>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</si>
  <si>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</si>
  <si>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</si>
  <si>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</si>
  <si>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</si>
  <si>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</si>
  <si>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</si>
  <si>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</si>
  <si>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</si>
  <si>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</si>
  <si>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</si>
  <si>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</si>
  <si>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</si>
  <si>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</si>
  <si>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</si>
  <si>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</si>
  <si>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</si>
  <si>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</si>
  <si>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</si>
  <si>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</si>
  <si>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</si>
  <si>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</si>
  <si>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</si>
  <si>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</si>
  <si>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</si>
  <si>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</si>
  <si>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</si>
  <si>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</si>
  <si>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</si>
  <si>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</si>
  <si>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</si>
  <si>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</si>
  <si>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</si>
  <si>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</si>
  <si>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</si>
  <si>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</si>
  <si>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</si>
  <si>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</si>
  <si>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</si>
  <si>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</si>
  <si>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</si>
  <si>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</si>
  <si>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</si>
  <si>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</si>
  <si>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</si>
  <si>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</si>
  <si>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</si>
  <si>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</si>
  <si>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</si>
  <si>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</si>
  <si>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</si>
  <si>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</si>
  <si>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</si>
  <si>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</si>
  <si>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</si>
  <si>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</si>
  <si>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</si>
  <si>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</si>
  <si>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</si>
  <si>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</si>
  <si>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</si>
  <si>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</si>
  <si>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</si>
  <si>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</si>
  <si>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</si>
  <si>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</si>
  <si>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</si>
  <si>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</si>
  <si>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</si>
  <si>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</si>
  <si>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</si>
  <si>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</si>
  <si>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</si>
  <si>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</si>
  <si>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</si>
  <si>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</si>
  <si>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</si>
  <si>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</si>
  <si>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</si>
  <si>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</si>
  <si>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</si>
  <si>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</si>
  <si>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</si>
  <si>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</si>
  <si>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</si>
  <si>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</si>
  <si>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</si>
  <si>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</si>
  <si>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</si>
  <si>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</si>
  <si>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</si>
  <si>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</si>
  <si>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</si>
  <si>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</si>
  <si>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</si>
  <si>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</si>
  <si>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</si>
  <si>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</si>
  <si>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</si>
  <si>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</si>
  <si>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</si>
  <si>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</si>
  <si>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</si>
  <si>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</si>
  <si>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</si>
  <si>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</si>
  <si>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</si>
  <si>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</si>
  <si>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</si>
  <si>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</si>
  <si>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</si>
  <si>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</si>
  <si>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</si>
  <si>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</si>
  <si>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</si>
  <si>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</si>
  <si>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</si>
  <si>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</si>
  <si>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</si>
  <si>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</si>
  <si>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</si>
  <si>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</si>
  <si>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</si>
  <si>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</si>
  <si>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</si>
  <si>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</si>
  <si>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</si>
  <si>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</si>
  <si>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</si>
  <si>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</si>
  <si>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</si>
  <si>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</si>
  <si>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</si>
  <si>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</si>
  <si>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</si>
  <si>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</si>
  <si>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</si>
  <si>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</si>
  <si>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</si>
  <si>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</si>
  <si>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</si>
  <si>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</si>
  <si>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</si>
  <si>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</si>
  <si>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</si>
  <si>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</si>
  <si>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</si>
  <si>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</si>
  <si>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</si>
  <si>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</si>
  <si>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</si>
  <si>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</si>
  <si>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</si>
  <si>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</si>
  <si>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</si>
  <si>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</si>
  <si>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</si>
  <si>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</si>
  <si>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</si>
  <si>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</si>
  <si>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</si>
  <si>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</si>
  <si>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</si>
  <si>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</si>
  <si>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</si>
  <si>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</si>
  <si>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</si>
  <si>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</si>
  <si>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</si>
  <si>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</si>
  <si>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</si>
  <si>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</si>
  <si>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</si>
  <si>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</si>
  <si>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</si>
  <si>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</si>
  <si>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</si>
  <si>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</si>
  <si>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</si>
  <si>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</si>
  <si>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</si>
  <si>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</si>
  <si>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</si>
  <si>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</si>
  <si>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</si>
  <si>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</si>
  <si>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</si>
  <si>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</si>
  <si>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</si>
  <si>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</si>
  <si>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</si>
  <si>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</si>
  <si>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</si>
  <si>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</si>
  <si>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</si>
  <si>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</si>
  <si>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</si>
  <si>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</si>
  <si>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</si>
  <si>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</si>
  <si>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</si>
  <si>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</si>
  <si>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</si>
  <si>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</si>
  <si>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</si>
  <si>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</si>
  <si>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</si>
  <si>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</si>
  <si>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</si>
  <si>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</si>
  <si>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</si>
  <si>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</si>
  <si>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</si>
  <si>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</si>
  <si>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</si>
  <si>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</si>
  <si>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</si>
  <si>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</si>
  <si>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</si>
  <si>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</si>
  <si>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</si>
  <si>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</si>
  <si>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</si>
  <si>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</si>
  <si>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</si>
  <si>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</si>
  <si>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</si>
  <si>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</si>
  <si>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</si>
  <si>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</si>
  <si>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</si>
  <si>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</si>
  <si>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</si>
  <si>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</si>
  <si>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</si>
  <si>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</si>
  <si>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</si>
  <si>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</si>
  <si>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</si>
  <si>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</si>
  <si>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</si>
  <si>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</si>
  <si>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</si>
  <si>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</si>
  <si>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</si>
  <si>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</si>
  <si>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</si>
  <si>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</si>
  <si>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</si>
  <si>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</si>
  <si>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</si>
  <si>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</si>
  <si>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</si>
  <si>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</si>
  <si>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</si>
  <si>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</si>
  <si>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</si>
  <si>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</si>
  <si>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</si>
  <si>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</si>
  <si>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</si>
  <si>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</si>
  <si>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</si>
  <si>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</si>
  <si>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</si>
  <si>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</si>
  <si>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</si>
  <si>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</si>
  <si>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</si>
  <si>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</si>
  <si>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</si>
  <si>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</si>
  <si>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</si>
  <si>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</si>
  <si>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</si>
  <si>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</si>
  <si>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</si>
  <si>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</si>
  <si>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</si>
  <si>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</si>
  <si>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</si>
  <si>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</si>
  <si>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</si>
  <si>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</si>
  <si>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</si>
  <si>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</si>
  <si>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</si>
  <si>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</si>
  <si>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</si>
  <si>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</si>
  <si>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</si>
  <si>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</si>
  <si>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</si>
  <si>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</si>
  <si>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</si>
  <si>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</si>
  <si>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</si>
  <si>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</si>
  <si>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</si>
  <si>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</si>
  <si>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</si>
  <si>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</si>
  <si>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</si>
  <si>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</si>
  <si>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総括表11　排出源別・対象化学物質別の排出量推計結果（平成29年度：埼玉県）［１．対象業種を営む事業者からのすそ切り以下～22．一般廃棄物処理施設］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</si>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</sst>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26.96162100810956</v>
      </c>
      <c r="D5" s="32">
        <v>1.0000000000000002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139.40614085070004</v>
      </c>
      <c r="X5" s="36">
        <v>65.803666076855833</v>
      </c>
      <c r="Y5" s="37">
        <v>233.17142793566546</v>
      </c>
    </row>
    <row r="6" spans="1:25" ht="13.5" customHeight="1">
      <c r="A6" s="29">
        <v>2</v>
      </c>
      <c r="B6" s="30" t="s">
        <v>28</v>
      </c>
      <c r="C6" s="38">
        <v>4.7591290773252979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0.55423761794866122</v>
      </c>
      <c r="X6" s="40"/>
      <c r="Y6" s="41">
        <v>5.3133666952739596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1317.2951895033548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1317.2951895033548</v>
      </c>
    </row>
    <row r="8" spans="1:25" ht="13.5" customHeight="1">
      <c r="A8" s="29">
        <v>4</v>
      </c>
      <c r="B8" s="30" t="s">
        <v>30</v>
      </c>
      <c r="C8" s="31">
        <v>102.87311608034329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0.72212592699217792</v>
      </c>
      <c r="X8" s="40"/>
      <c r="Y8" s="37">
        <v>103.59524200733547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1317.2951895033548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1317.2951895033548</v>
      </c>
    </row>
    <row r="10" spans="1:25" ht="13.5" customHeight="1">
      <c r="A10" s="29">
        <v>6</v>
      </c>
      <c r="B10" s="30" t="s">
        <v>32</v>
      </c>
      <c r="C10" s="44">
        <v>0.75943137716004638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0.75943137716004638</v>
      </c>
    </row>
    <row r="11" spans="1:25" ht="13.5" customHeight="1">
      <c r="A11" s="29">
        <v>7</v>
      </c>
      <c r="B11" s="30" t="s">
        <v>33</v>
      </c>
      <c r="C11" s="31">
        <v>56.24882307710449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0.16570640387288949</v>
      </c>
      <c r="X11" s="40"/>
      <c r="Y11" s="37">
        <v>56.414529480977379</v>
      </c>
    </row>
    <row r="12" spans="1:25" ht="13.5" customHeight="1">
      <c r="A12" s="29">
        <v>8</v>
      </c>
      <c r="B12" s="30" t="s">
        <v>34</v>
      </c>
      <c r="C12" s="46">
        <v>8.8401938177447029E-2</v>
      </c>
      <c r="D12" s="33"/>
      <c r="E12" s="33"/>
      <c r="F12" s="43">
        <v>1317.2951895033548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1317.3835914415322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685.94332810948811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685.94332810948811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224.4656411945773</v>
      </c>
      <c r="L14" s="43">
        <v>2212.9333653116764</v>
      </c>
      <c r="M14" s="43">
        <v>11915.233487187301</v>
      </c>
      <c r="N14" s="43">
        <v>76.729105701155177</v>
      </c>
      <c r="O14" s="43">
        <v>2391.7537273039338</v>
      </c>
      <c r="P14" s="43">
        <v>60.5808263762585</v>
      </c>
      <c r="Q14" s="32">
        <v>1.4870699999999999</v>
      </c>
      <c r="R14" s="33"/>
      <c r="S14" s="33"/>
      <c r="T14" s="33"/>
      <c r="U14" s="33"/>
      <c r="V14" s="34"/>
      <c r="W14" s="34"/>
      <c r="X14" s="40"/>
      <c r="Y14" s="37">
        <v>16883.183223074902</v>
      </c>
    </row>
    <row r="15" spans="1:25" ht="13.5" customHeight="1">
      <c r="A15" s="29">
        <v>11</v>
      </c>
      <c r="B15" s="30" t="s">
        <v>37</v>
      </c>
      <c r="C15" s="44">
        <v>0.20514432516671674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0.20514432516671674</v>
      </c>
    </row>
    <row r="16" spans="1:25" ht="13.5" customHeight="1">
      <c r="A16" s="29">
        <v>12</v>
      </c>
      <c r="B16" s="30" t="s">
        <v>38</v>
      </c>
      <c r="C16" s="46">
        <v>9.4153990402615906E-3</v>
      </c>
      <c r="D16" s="33"/>
      <c r="E16" s="33"/>
      <c r="F16" s="33"/>
      <c r="G16" s="33"/>
      <c r="H16" s="33"/>
      <c r="I16" s="33"/>
      <c r="J16" s="33"/>
      <c r="K16" s="43">
        <v>1003.0638564766605</v>
      </c>
      <c r="L16" s="43">
        <v>12165.039625273845</v>
      </c>
      <c r="M16" s="43">
        <v>76979.069527077605</v>
      </c>
      <c r="N16" s="43">
        <v>393.19785705291247</v>
      </c>
      <c r="O16" s="43">
        <v>10216.348741028254</v>
      </c>
      <c r="P16" s="43">
        <v>374.19165436241707</v>
      </c>
      <c r="Q16" s="32">
        <v>1.9827600000000003</v>
      </c>
      <c r="R16" s="33"/>
      <c r="S16" s="33"/>
      <c r="T16" s="33"/>
      <c r="U16" s="33"/>
      <c r="V16" s="34"/>
      <c r="W16" s="47">
        <v>2.1011104858782437E-3</v>
      </c>
      <c r="X16" s="40"/>
      <c r="Y16" s="37">
        <v>101132.90553778122</v>
      </c>
    </row>
    <row r="17" spans="1:25" ht="13.5" customHeight="1">
      <c r="A17" s="29">
        <v>13</v>
      </c>
      <c r="B17" s="30" t="s">
        <v>39</v>
      </c>
      <c r="C17" s="31">
        <v>393.14367336884635</v>
      </c>
      <c r="D17" s="43">
        <v>29.999999999999996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1669.3107117944501</v>
      </c>
      <c r="X17" s="40"/>
      <c r="Y17" s="37">
        <v>2092.4543851632966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0.26085602176680162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5">
        <v>320.29963441094156</v>
      </c>
      <c r="X22" s="40"/>
      <c r="Y22" s="37">
        <v>320.56049043270838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676.10587547032867</v>
      </c>
      <c r="D24" s="33"/>
      <c r="E24" s="33"/>
      <c r="F24" s="33"/>
      <c r="G24" s="33"/>
      <c r="H24" s="33"/>
      <c r="I24" s="43">
        <v>110720.74248114755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116083.60391438885</v>
      </c>
      <c r="X24" s="40"/>
      <c r="Y24" s="37">
        <v>227480.45227100671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43">
        <v>259.60000000000002</v>
      </c>
      <c r="E26" s="43">
        <v>156.97351357466172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416.57351357466177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49">
        <v>1.8799128130275748</v>
      </c>
      <c r="X27" s="40"/>
      <c r="Y27" s="41">
        <v>1.8799128130275748</v>
      </c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49">
        <v>4.9996838049971206</v>
      </c>
      <c r="X28" s="40"/>
      <c r="Y28" s="41">
        <v>4.9996838049971206</v>
      </c>
    </row>
    <row r="29" spans="1:25" ht="13.5" customHeight="1">
      <c r="A29" s="29">
        <v>25</v>
      </c>
      <c r="B29" s="30" t="s">
        <v>48</v>
      </c>
      <c r="C29" s="42"/>
      <c r="D29" s="43">
        <v>68.600000000000009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68.600000000000009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32">
        <v>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1">
        <v>6</v>
      </c>
    </row>
    <row r="34" spans="1:25" ht="40.5" customHeight="1">
      <c r="A34" s="29">
        <v>30</v>
      </c>
      <c r="B34" s="30" t="s">
        <v>52</v>
      </c>
      <c r="C34" s="31">
        <v>5199.8487789439596</v>
      </c>
      <c r="D34" s="43">
        <v>3024.4500000225003</v>
      </c>
      <c r="E34" s="43">
        <v>357.01675137227426</v>
      </c>
      <c r="F34" s="33"/>
      <c r="G34" s="33"/>
      <c r="H34" s="33"/>
      <c r="I34" s="43">
        <v>344432.80053903704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134998.1596286851</v>
      </c>
      <c r="X34" s="40"/>
      <c r="Y34" s="37">
        <v>488012.27569806087</v>
      </c>
    </row>
    <row r="35" spans="1:25" ht="13.5" customHeight="1">
      <c r="A35" s="29">
        <v>31</v>
      </c>
      <c r="B35" s="30" t="s">
        <v>53</v>
      </c>
      <c r="C35" s="31">
        <v>70.286736242275708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7">
        <v>7.9395220141788708E-2</v>
      </c>
      <c r="W35" s="35">
        <v>316.80049910284851</v>
      </c>
      <c r="X35" s="40"/>
      <c r="Y35" s="37">
        <v>387.16663056526602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0">
        <v>0.1802</v>
      </c>
      <c r="R37" s="33"/>
      <c r="S37" s="33"/>
      <c r="T37" s="33"/>
      <c r="U37" s="33"/>
      <c r="V37" s="34"/>
      <c r="W37" s="34"/>
      <c r="X37" s="40"/>
      <c r="Y37" s="45">
        <v>0.1802</v>
      </c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19279.541743852249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19279.541743852249</v>
      </c>
    </row>
    <row r="41" spans="1:25" ht="13.5" customHeight="1">
      <c r="A41" s="29">
        <v>37</v>
      </c>
      <c r="B41" s="30" t="s">
        <v>56</v>
      </c>
      <c r="C41" s="31">
        <v>14.464430520199805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11.139612596486506</v>
      </c>
      <c r="X41" s="40"/>
      <c r="Y41" s="37">
        <v>25.604043116686313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43">
        <v>120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120</v>
      </c>
    </row>
    <row r="45" spans="1:25" ht="13.5" customHeight="1">
      <c r="A45" s="29">
        <v>41</v>
      </c>
      <c r="B45" s="30" t="s">
        <v>58</v>
      </c>
      <c r="C45" s="42"/>
      <c r="D45" s="43">
        <v>959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959</v>
      </c>
    </row>
    <row r="46" spans="1:25" ht="13.5" customHeight="1">
      <c r="A46" s="29">
        <v>42</v>
      </c>
      <c r="B46" s="30" t="s">
        <v>353</v>
      </c>
      <c r="C46" s="38">
        <v>2.4862296575172076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2.4862296575172076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1">
        <v>1.6521775708070734E-4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1.6521775708070734E-4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43">
        <v>14.000000000000002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14.000000000000002</v>
      </c>
    </row>
    <row r="51" spans="1:25" ht="13.5" customHeight="1">
      <c r="A51" s="29">
        <v>47</v>
      </c>
      <c r="B51" s="30" t="s">
        <v>60</v>
      </c>
      <c r="C51" s="42"/>
      <c r="D51" s="43">
        <v>2008.0000000000002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2008.0000000000002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43">
        <v>2453.1999999999994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2453.1999999999994</v>
      </c>
    </row>
    <row r="54" spans="1:25" ht="13.5" customHeight="1">
      <c r="A54" s="29">
        <v>50</v>
      </c>
      <c r="B54" s="30" t="s">
        <v>63</v>
      </c>
      <c r="C54" s="42"/>
      <c r="D54" s="43">
        <v>1152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1152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186.566483973532</v>
      </c>
      <c r="X55" s="40"/>
      <c r="Y55" s="37">
        <v>186.566483973532</v>
      </c>
    </row>
    <row r="56" spans="1:25" ht="13.5" customHeight="1">
      <c r="A56" s="29">
        <v>52</v>
      </c>
      <c r="B56" s="30" t="s">
        <v>65</v>
      </c>
      <c r="C56" s="42"/>
      <c r="D56" s="43">
        <v>200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200</v>
      </c>
    </row>
    <row r="57" spans="1:25" ht="13.5" customHeight="1">
      <c r="A57" s="29">
        <v>53</v>
      </c>
      <c r="B57" s="30" t="s">
        <v>66</v>
      </c>
      <c r="C57" s="31">
        <v>257358.72745215701</v>
      </c>
      <c r="D57" s="43">
        <v>31101.991000554801</v>
      </c>
      <c r="E57" s="43">
        <v>305.00785349584362</v>
      </c>
      <c r="F57" s="33"/>
      <c r="G57" s="43">
        <v>156117.29921906619</v>
      </c>
      <c r="H57" s="33"/>
      <c r="I57" s="33"/>
      <c r="J57" s="33"/>
      <c r="K57" s="43">
        <v>1018.8843667231832</v>
      </c>
      <c r="L57" s="33"/>
      <c r="M57" s="43">
        <v>134359.09991743177</v>
      </c>
      <c r="N57" s="43">
        <v>4589.2802852261921</v>
      </c>
      <c r="O57" s="43">
        <v>3823.941875195701</v>
      </c>
      <c r="P57" s="43">
        <v>4154.6033576256577</v>
      </c>
      <c r="Q57" s="50">
        <v>0.49569000000000007</v>
      </c>
      <c r="R57" s="33"/>
      <c r="S57" s="33"/>
      <c r="T57" s="33"/>
      <c r="U57" s="33"/>
      <c r="V57" s="34"/>
      <c r="W57" s="35">
        <v>110.06626102820168</v>
      </c>
      <c r="X57" s="40"/>
      <c r="Y57" s="37">
        <v>592939.39727850456</v>
      </c>
    </row>
    <row r="58" spans="1:25" ht="13.5" customHeight="1">
      <c r="A58" s="29">
        <v>54</v>
      </c>
      <c r="B58" s="30" t="s">
        <v>67</v>
      </c>
      <c r="C58" s="42"/>
      <c r="D58" s="43">
        <v>551.99999999999989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551.99999999999989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959.85978968926554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755.9192320279069</v>
      </c>
      <c r="X60" s="40"/>
      <c r="Y60" s="37">
        <v>1715.7790217171723</v>
      </c>
    </row>
    <row r="61" spans="1:25" ht="13.5" customHeight="1">
      <c r="A61" s="29">
        <v>57</v>
      </c>
      <c r="B61" s="30" t="s">
        <v>69</v>
      </c>
      <c r="C61" s="31">
        <v>3094.639541185441</v>
      </c>
      <c r="D61" s="33"/>
      <c r="E61" s="43">
        <v>44.50070515887252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0.93310840300470466</v>
      </c>
      <c r="X61" s="40"/>
      <c r="Y61" s="37">
        <v>3140.0733547473183</v>
      </c>
    </row>
    <row r="62" spans="1:25" ht="13.5" customHeight="1">
      <c r="A62" s="29">
        <v>58</v>
      </c>
      <c r="B62" s="30" t="s">
        <v>70</v>
      </c>
      <c r="C62" s="31">
        <v>187.5516869013139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0.84920506152312913</v>
      </c>
      <c r="X62" s="40"/>
      <c r="Y62" s="37">
        <v>188.40089196283702</v>
      </c>
    </row>
    <row r="63" spans="1:25" ht="13.5" customHeight="1">
      <c r="A63" s="29">
        <v>59</v>
      </c>
      <c r="B63" s="30" t="s">
        <v>71</v>
      </c>
      <c r="C63" s="46">
        <v>5.6200621809634865E-2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0.83504365529436897</v>
      </c>
      <c r="X63" s="40"/>
      <c r="Y63" s="45">
        <v>0.89124427710400389</v>
      </c>
    </row>
    <row r="64" spans="1:25" ht="13.5" customHeight="1">
      <c r="A64" s="29">
        <v>60</v>
      </c>
      <c r="B64" s="30" t="s">
        <v>72</v>
      </c>
      <c r="C64" s="31">
        <v>20.125922562936221</v>
      </c>
      <c r="D64" s="33"/>
      <c r="E64" s="33"/>
      <c r="F64" s="33"/>
      <c r="G64" s="33"/>
      <c r="H64" s="33"/>
      <c r="I64" s="43">
        <v>1099.3298748208267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431.64599745748558</v>
      </c>
      <c r="X64" s="40"/>
      <c r="Y64" s="37">
        <v>1551.1017948412486</v>
      </c>
    </row>
    <row r="65" spans="1:25" ht="13.5" customHeight="1">
      <c r="A65" s="29">
        <v>61</v>
      </c>
      <c r="B65" s="30" t="s">
        <v>73</v>
      </c>
      <c r="C65" s="42"/>
      <c r="D65" s="43">
        <v>74.999999999999986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74.999999999999986</v>
      </c>
    </row>
    <row r="66" spans="1:25" ht="13.5" customHeight="1">
      <c r="A66" s="29">
        <v>62</v>
      </c>
      <c r="B66" s="30" t="s">
        <v>74</v>
      </c>
      <c r="C66" s="42"/>
      <c r="D66" s="43">
        <v>5564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5564</v>
      </c>
    </row>
    <row r="67" spans="1:25" ht="13.5" customHeight="1">
      <c r="A67" s="29">
        <v>63</v>
      </c>
      <c r="B67" s="30" t="s">
        <v>75</v>
      </c>
      <c r="C67" s="42"/>
      <c r="D67" s="43">
        <v>4321.0000002100005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4321.0000002100005</v>
      </c>
    </row>
    <row r="68" spans="1:25" ht="13.5" customHeight="1">
      <c r="A68" s="29">
        <v>64</v>
      </c>
      <c r="B68" s="30" t="s">
        <v>76</v>
      </c>
      <c r="C68" s="42"/>
      <c r="D68" s="43">
        <v>2629.4199999999996</v>
      </c>
      <c r="E68" s="43">
        <v>158.8772064906066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2788.2972064906062</v>
      </c>
    </row>
    <row r="69" spans="1:25" ht="13.5" customHeight="1">
      <c r="A69" s="29">
        <v>65</v>
      </c>
      <c r="B69" s="30" t="s">
        <v>358</v>
      </c>
      <c r="C69" s="44">
        <v>0.11746499086626713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5">
        <v>0.11746499086626713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6">
        <v>9.6335270751011143E-2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3">
        <v>9.6335270751011143E-2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43">
        <v>58.990999999995012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58.990999999995012</v>
      </c>
    </row>
    <row r="75" spans="1:25" ht="13.5" customHeight="1">
      <c r="A75" s="29">
        <v>71</v>
      </c>
      <c r="B75" s="30" t="s">
        <v>79</v>
      </c>
      <c r="C75" s="38">
        <v>1.0060334728282603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1.0060334728282603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0.33426191735469452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1.5187874938628846E-3</v>
      </c>
      <c r="X77" s="40"/>
      <c r="Y77" s="45">
        <v>0.33578070484855738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6">
        <v>7.5724086723305981E-2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9">
        <v>0.17090865809469252</v>
      </c>
      <c r="W79" s="39">
        <v>0.17398941793875117</v>
      </c>
      <c r="X79" s="36">
        <v>46.35063857922475</v>
      </c>
      <c r="Y79" s="37">
        <v>46.7712607419815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447871.43401170912</v>
      </c>
      <c r="D84" s="43">
        <v>35400.742000725411</v>
      </c>
      <c r="E84" s="43">
        <v>841.28156161600486</v>
      </c>
      <c r="F84" s="43">
        <v>2823.6694756446491</v>
      </c>
      <c r="G84" s="43">
        <v>252082.39480393496</v>
      </c>
      <c r="H84" s="33"/>
      <c r="I84" s="33"/>
      <c r="J84" s="33"/>
      <c r="K84" s="43">
        <v>5144.9046678048744</v>
      </c>
      <c r="L84" s="33"/>
      <c r="M84" s="43">
        <v>535031.98995431582</v>
      </c>
      <c r="N84" s="43">
        <v>14796.242568061762</v>
      </c>
      <c r="O84" s="43">
        <v>19852.318583028675</v>
      </c>
      <c r="P84" s="43">
        <v>9841.3160032664218</v>
      </c>
      <c r="Q84" s="32">
        <v>1.9827600000000003</v>
      </c>
      <c r="R84" s="33"/>
      <c r="S84" s="33"/>
      <c r="T84" s="33"/>
      <c r="U84" s="33"/>
      <c r="V84" s="34"/>
      <c r="W84" s="35">
        <v>69.939712074533674</v>
      </c>
      <c r="X84" s="40"/>
      <c r="Y84" s="37">
        <v>1323758.2161021824</v>
      </c>
    </row>
    <row r="85" spans="1:25" ht="13.5" customHeight="1">
      <c r="A85" s="29">
        <v>81</v>
      </c>
      <c r="B85" s="30" t="s">
        <v>85</v>
      </c>
      <c r="C85" s="54">
        <v>3.0567475639386988E-5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3.0567475639386988E-5</v>
      </c>
    </row>
    <row r="86" spans="1:25" ht="13.5" customHeight="1">
      <c r="A86" s="29">
        <v>82</v>
      </c>
      <c r="B86" s="30" t="s">
        <v>86</v>
      </c>
      <c r="C86" s="38">
        <v>7.9560569886032706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70.611806208496787</v>
      </c>
      <c r="X86" s="40"/>
      <c r="Y86" s="37">
        <v>78.567863197100053</v>
      </c>
    </row>
    <row r="87" spans="1:25" ht="13.5" customHeight="1">
      <c r="A87" s="29">
        <v>83</v>
      </c>
      <c r="B87" s="30" t="s">
        <v>87</v>
      </c>
      <c r="C87" s="31">
        <v>3349.9074960278263</v>
      </c>
      <c r="D87" s="32">
        <v>8</v>
      </c>
      <c r="E87" s="33"/>
      <c r="F87" s="33"/>
      <c r="G87" s="33"/>
      <c r="H87" s="33"/>
      <c r="I87" s="33"/>
      <c r="J87" s="33"/>
      <c r="K87" s="33"/>
      <c r="L87" s="33"/>
      <c r="M87" s="43">
        <v>2731.486859594253</v>
      </c>
      <c r="N87" s="33"/>
      <c r="O87" s="33"/>
      <c r="P87" s="33"/>
      <c r="Q87" s="33"/>
      <c r="R87" s="33"/>
      <c r="S87" s="33"/>
      <c r="T87" s="33"/>
      <c r="U87" s="33"/>
      <c r="V87" s="34"/>
      <c r="W87" s="49">
        <v>5.731354313192405</v>
      </c>
      <c r="X87" s="40"/>
      <c r="Y87" s="37">
        <v>6095.1257099352715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59.820348247137659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0.96095527913004342</v>
      </c>
      <c r="X89" s="40"/>
      <c r="Y89" s="37">
        <v>60.781303526267699</v>
      </c>
    </row>
    <row r="90" spans="1:25" ht="13.5" customHeight="1">
      <c r="A90" s="29">
        <v>86</v>
      </c>
      <c r="B90" s="30" t="s">
        <v>90</v>
      </c>
      <c r="C90" s="46">
        <v>1.2185847506491227E-2</v>
      </c>
      <c r="D90" s="33"/>
      <c r="E90" s="43">
        <v>233.47358668017631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0.78338384183449283</v>
      </c>
      <c r="X90" s="40"/>
      <c r="Y90" s="37">
        <v>234.2691563695173</v>
      </c>
    </row>
    <row r="91" spans="1:25" ht="13.5" customHeight="1">
      <c r="A91" s="29">
        <v>87</v>
      </c>
      <c r="B91" s="30" t="s">
        <v>91</v>
      </c>
      <c r="C91" s="38">
        <v>3.5464768044131061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49">
        <v>1.7968391926825866</v>
      </c>
      <c r="W91" s="35">
        <v>10.594934513092884</v>
      </c>
      <c r="X91" s="36">
        <v>177.32279047788319</v>
      </c>
      <c r="Y91" s="37">
        <v>193.26104098807176</v>
      </c>
    </row>
    <row r="92" spans="1:25" ht="13.5" customHeight="1">
      <c r="A92" s="29">
        <v>88</v>
      </c>
      <c r="B92" s="30" t="s">
        <v>92</v>
      </c>
      <c r="C92" s="38">
        <v>3.1415827206964075</v>
      </c>
      <c r="D92" s="33"/>
      <c r="E92" s="33"/>
      <c r="F92" s="33"/>
      <c r="G92" s="43">
        <v>234.03817346371406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237.17975618441048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43">
        <v>156.20000000000005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156.20000000000005</v>
      </c>
    </row>
    <row r="95" spans="1:25" ht="13.5" customHeight="1">
      <c r="A95" s="29">
        <v>91</v>
      </c>
      <c r="B95" s="30" t="s">
        <v>95</v>
      </c>
      <c r="C95" s="42"/>
      <c r="D95" s="43">
        <v>1924.4999999599997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1924.4999999599997</v>
      </c>
    </row>
    <row r="96" spans="1:25" ht="13.5" customHeight="1">
      <c r="A96" s="29">
        <v>92</v>
      </c>
      <c r="B96" s="30" t="s">
        <v>96</v>
      </c>
      <c r="C96" s="42"/>
      <c r="D96" s="43">
        <v>435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435</v>
      </c>
    </row>
    <row r="97" spans="1:25" ht="13.5" customHeight="1">
      <c r="A97" s="29">
        <v>93</v>
      </c>
      <c r="B97" s="30" t="s">
        <v>97</v>
      </c>
      <c r="C97" s="42"/>
      <c r="D97" s="43">
        <v>573.70000000000005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573.70000000000005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1.4158479606616432</v>
      </c>
      <c r="Y98" s="41">
        <v>1.4158479606616432</v>
      </c>
    </row>
    <row r="99" spans="1:25" ht="13.5" customHeight="1">
      <c r="A99" s="29">
        <v>95</v>
      </c>
      <c r="B99" s="30" t="s">
        <v>99</v>
      </c>
      <c r="C99" s="42"/>
      <c r="D99" s="43">
        <v>746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746</v>
      </c>
    </row>
    <row r="100" spans="1:25" ht="13.5" customHeight="1">
      <c r="A100" s="29">
        <v>96</v>
      </c>
      <c r="B100" s="30" t="s">
        <v>100</v>
      </c>
      <c r="C100" s="42"/>
      <c r="D100" s="43">
        <v>84.809999999950023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84.809999999950023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47">
        <v>2.9997849892109865E-2</v>
      </c>
      <c r="X102" s="40"/>
      <c r="Y102" s="53">
        <v>2.9997849892109865E-2</v>
      </c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43">
        <v>3292.9000000000005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3292.9000000000005</v>
      </c>
    </row>
    <row r="105" spans="1:25" ht="13.5" customHeight="1">
      <c r="A105" s="29">
        <v>101</v>
      </c>
      <c r="B105" s="30" t="s">
        <v>103</v>
      </c>
      <c r="C105" s="42"/>
      <c r="D105" s="43">
        <v>1522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1522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14285.004741028974</v>
      </c>
      <c r="U107" s="33"/>
      <c r="V107" s="34"/>
      <c r="W107" s="34"/>
      <c r="X107" s="40"/>
      <c r="Y107" s="37">
        <v>14285.004741028974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235404.10615488459</v>
      </c>
      <c r="U108" s="33"/>
      <c r="V108" s="34"/>
      <c r="W108" s="34"/>
      <c r="X108" s="40"/>
      <c r="Y108" s="37">
        <v>235404.10615488459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43">
        <v>3421.2499999900001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3421.2499999900001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43">
        <v>1172.0000004999999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1172.0000004999999</v>
      </c>
    </row>
    <row r="118" spans="1:25" ht="13.5" customHeight="1">
      <c r="A118" s="29">
        <v>114</v>
      </c>
      <c r="B118" s="30" t="s">
        <v>108</v>
      </c>
      <c r="C118" s="42"/>
      <c r="D118" s="32">
        <v>9.7999999999999989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1">
        <v>9.7999999999999989</v>
      </c>
    </row>
    <row r="119" spans="1:25" ht="13.5" customHeight="1">
      <c r="A119" s="29">
        <v>115</v>
      </c>
      <c r="B119" s="30" t="s">
        <v>109</v>
      </c>
      <c r="C119" s="42"/>
      <c r="D119" s="43">
        <v>1607.0999999999997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1607.0999999999997</v>
      </c>
    </row>
    <row r="120" spans="1:25" ht="13.5" customHeight="1">
      <c r="A120" s="29">
        <v>116</v>
      </c>
      <c r="B120" s="30" t="s">
        <v>110</v>
      </c>
      <c r="C120" s="42"/>
      <c r="D120" s="43">
        <v>20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20</v>
      </c>
    </row>
    <row r="121" spans="1:25" ht="13.5" customHeight="1">
      <c r="A121" s="29">
        <v>117</v>
      </c>
      <c r="B121" s="30" t="s">
        <v>111</v>
      </c>
      <c r="C121" s="42"/>
      <c r="D121" s="43">
        <v>728.8</v>
      </c>
      <c r="E121" s="43">
        <v>24.523238057980823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753.3232380579808</v>
      </c>
    </row>
    <row r="122" spans="1:25" ht="13.5" customHeight="1">
      <c r="A122" s="29">
        <v>118</v>
      </c>
      <c r="B122" s="30" t="s">
        <v>112</v>
      </c>
      <c r="C122" s="42"/>
      <c r="D122" s="43">
        <v>27.168499970109998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27.168499970109998</v>
      </c>
    </row>
    <row r="123" spans="1:25" ht="13.5" customHeight="1">
      <c r="A123" s="29">
        <v>119</v>
      </c>
      <c r="B123" s="30" t="s">
        <v>113</v>
      </c>
      <c r="C123" s="42"/>
      <c r="D123" s="43">
        <v>44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44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43">
        <v>1424.4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1424.4</v>
      </c>
    </row>
    <row r="129" spans="1:25" ht="13.5" customHeight="1">
      <c r="A129" s="29">
        <v>125</v>
      </c>
      <c r="B129" s="30" t="s">
        <v>117</v>
      </c>
      <c r="C129" s="31">
        <v>484.2983392753037</v>
      </c>
      <c r="D129" s="43">
        <v>1666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32.720791679856504</v>
      </c>
      <c r="X129" s="40"/>
      <c r="Y129" s="37">
        <v>2183.0191309551601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167.78080657879468</v>
      </c>
      <c r="U130" s="33"/>
      <c r="V130" s="34"/>
      <c r="W130" s="34"/>
      <c r="X130" s="40"/>
      <c r="Y130" s="37">
        <v>167.78080657879468</v>
      </c>
    </row>
    <row r="131" spans="1:25" ht="13.5" customHeight="1">
      <c r="A131" s="29">
        <v>127</v>
      </c>
      <c r="B131" s="30" t="s">
        <v>119</v>
      </c>
      <c r="C131" s="31">
        <v>636.94585250655655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4108.1865206528346</v>
      </c>
      <c r="T131" s="33"/>
      <c r="U131" s="33"/>
      <c r="V131" s="34"/>
      <c r="W131" s="35">
        <v>1313.029934201111</v>
      </c>
      <c r="X131" s="40"/>
      <c r="Y131" s="37">
        <v>6058.1623073605024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67.584630235080112</v>
      </c>
      <c r="D136" s="33"/>
      <c r="E136" s="57">
        <v>9.5700441201876388E-2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7">
        <v>9.6110003329533705E-2</v>
      </c>
      <c r="W136" s="35">
        <v>849.90730585425763</v>
      </c>
      <c r="X136" s="40"/>
      <c r="Y136" s="37">
        <v>917.68374653386911</v>
      </c>
    </row>
    <row r="137" spans="1:25" ht="27" customHeight="1">
      <c r="A137" s="29">
        <v>133</v>
      </c>
      <c r="B137" s="30" t="s">
        <v>121</v>
      </c>
      <c r="C137" s="31">
        <v>4373.297970717902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7">
        <v>8.9554158222957009E-2</v>
      </c>
      <c r="X137" s="40"/>
      <c r="Y137" s="37">
        <v>4373.3875248761251</v>
      </c>
    </row>
    <row r="138" spans="1:25" ht="13.5" customHeight="1">
      <c r="A138" s="29">
        <v>134</v>
      </c>
      <c r="B138" s="30" t="s">
        <v>122</v>
      </c>
      <c r="C138" s="31">
        <v>694.89869003662284</v>
      </c>
      <c r="D138" s="33"/>
      <c r="E138" s="33"/>
      <c r="F138" s="43">
        <v>934.06224852982257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9">
        <v>1.1973045901354471</v>
      </c>
      <c r="X138" s="40"/>
      <c r="Y138" s="37">
        <v>1630.1582431565807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43">
        <v>40.500000000000007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40.500000000000007</v>
      </c>
    </row>
    <row r="142" spans="1:25" ht="13.5" customHeight="1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8"/>
    </row>
    <row r="143" spans="1:25" ht="13.5" customHeight="1">
      <c r="A143" s="29">
        <v>139</v>
      </c>
      <c r="B143" s="30" t="s">
        <v>125</v>
      </c>
      <c r="C143" s="42"/>
      <c r="D143" s="32">
        <v>9.8000000000000007</v>
      </c>
      <c r="E143" s="43">
        <v>65.444071266714872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75.244071266714869</v>
      </c>
    </row>
    <row r="144" spans="1:25" ht="13.5" customHeight="1">
      <c r="A144" s="29">
        <v>140</v>
      </c>
      <c r="B144" s="30" t="s">
        <v>126</v>
      </c>
      <c r="C144" s="42"/>
      <c r="D144" s="43">
        <v>88.380000000300001</v>
      </c>
      <c r="E144" s="43">
        <v>17.204091179531577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105.58409117983157</v>
      </c>
    </row>
    <row r="145" spans="1:25" ht="13.5" customHeight="1">
      <c r="A145" s="29">
        <v>141</v>
      </c>
      <c r="B145" s="30" t="s">
        <v>127</v>
      </c>
      <c r="C145" s="42"/>
      <c r="D145" s="43">
        <v>138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138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195.30264669759632</v>
      </c>
      <c r="D148" s="33"/>
      <c r="E148" s="33"/>
      <c r="F148" s="33"/>
      <c r="G148" s="33"/>
      <c r="H148" s="33"/>
      <c r="I148" s="33"/>
      <c r="J148" s="33"/>
      <c r="K148" s="33"/>
      <c r="L148" s="43">
        <v>879.21025486760664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1074.512901565203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5">
        <v>19.999072479016757</v>
      </c>
      <c r="X149" s="40"/>
      <c r="Y149" s="37">
        <v>19.999072479016757</v>
      </c>
    </row>
    <row r="150" spans="1:25" ht="13.5" customHeight="1">
      <c r="A150" s="29">
        <v>146</v>
      </c>
      <c r="B150" s="30" t="s">
        <v>130</v>
      </c>
      <c r="C150" s="42"/>
      <c r="D150" s="43">
        <v>196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196</v>
      </c>
    </row>
    <row r="151" spans="1:25" ht="13.5" customHeight="1">
      <c r="A151" s="29">
        <v>147</v>
      </c>
      <c r="B151" s="30" t="s">
        <v>131</v>
      </c>
      <c r="C151" s="42"/>
      <c r="D151" s="43">
        <v>2167.9999999999995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2167.9999999999995</v>
      </c>
    </row>
    <row r="152" spans="1:25" ht="13.5" customHeight="1">
      <c r="A152" s="29">
        <v>148</v>
      </c>
      <c r="B152" s="30" t="s">
        <v>132</v>
      </c>
      <c r="C152" s="42"/>
      <c r="D152" s="43">
        <v>1103.2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1103.2</v>
      </c>
    </row>
    <row r="153" spans="1:25" ht="13.5" customHeight="1">
      <c r="A153" s="29">
        <v>149</v>
      </c>
      <c r="B153" s="30" t="s">
        <v>386</v>
      </c>
      <c r="C153" s="44">
        <v>0.33005325564887844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0.33005325564887844</v>
      </c>
    </row>
    <row r="154" spans="1:25" ht="13.5" customHeight="1">
      <c r="A154" s="29">
        <v>150</v>
      </c>
      <c r="B154" s="30" t="s">
        <v>133</v>
      </c>
      <c r="C154" s="31">
        <v>73.08762795023209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73.08762795023209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43">
        <v>3345.3000001600003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3345.3000001600003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2068.606842523428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2068.606842523428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8"/>
    </row>
    <row r="159" spans="1:25" ht="13.5" customHeight="1">
      <c r="A159" s="29">
        <v>155</v>
      </c>
      <c r="B159" s="30" t="s">
        <v>387</v>
      </c>
      <c r="C159" s="38">
        <v>1.5931988832064179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1.5931988832064179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173.26342232904764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9">
        <v>4.148576401078909</v>
      </c>
      <c r="X161" s="40"/>
      <c r="Y161" s="37">
        <v>177.41199873012656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22658.473073724741</v>
      </c>
      <c r="U165" s="33"/>
      <c r="V165" s="34"/>
      <c r="W165" s="34"/>
      <c r="X165" s="40"/>
      <c r="Y165" s="37">
        <v>22658.473073724741</v>
      </c>
    </row>
    <row r="166" spans="1:25" ht="13.5" customHeight="1">
      <c r="A166" s="29">
        <v>162</v>
      </c>
      <c r="B166" s="30" t="s">
        <v>140</v>
      </c>
      <c r="C166" s="42"/>
      <c r="D166" s="43">
        <v>293.99999999999994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293.99999999999994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4916.6228659930393</v>
      </c>
      <c r="U168" s="33"/>
      <c r="V168" s="34"/>
      <c r="W168" s="34"/>
      <c r="X168" s="40"/>
      <c r="Y168" s="37">
        <v>4916.6228659930393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43">
        <v>1538.0999999600001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1538.0999999600001</v>
      </c>
    </row>
    <row r="173" spans="1:25" ht="13.5" customHeight="1">
      <c r="A173" s="29">
        <v>169</v>
      </c>
      <c r="B173" s="30" t="s">
        <v>143</v>
      </c>
      <c r="C173" s="42"/>
      <c r="D173" s="43">
        <v>2494.9999999999995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2494.9999999999995</v>
      </c>
    </row>
    <row r="174" spans="1:25" ht="13.5" customHeight="1">
      <c r="A174" s="29">
        <v>170</v>
      </c>
      <c r="B174" s="30" t="s">
        <v>144</v>
      </c>
      <c r="C174" s="42"/>
      <c r="D174" s="43">
        <v>11.64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11.64</v>
      </c>
    </row>
    <row r="175" spans="1:25" ht="13.5" customHeight="1">
      <c r="A175" s="29">
        <v>171</v>
      </c>
      <c r="B175" s="30" t="s">
        <v>145</v>
      </c>
      <c r="C175" s="42"/>
      <c r="D175" s="43">
        <v>57.6</v>
      </c>
      <c r="E175" s="43">
        <v>99.097806864543003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156.697806864543</v>
      </c>
    </row>
    <row r="176" spans="1:25" ht="13.5" customHeight="1">
      <c r="A176" s="29">
        <v>172</v>
      </c>
      <c r="B176" s="30" t="s">
        <v>146</v>
      </c>
      <c r="C176" s="42"/>
      <c r="D176" s="43">
        <v>416.9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416.9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43">
        <v>936.25000004999993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936.25000004999993</v>
      </c>
    </row>
    <row r="179" spans="1:25" ht="13.5" customHeight="1">
      <c r="A179" s="29">
        <v>175</v>
      </c>
      <c r="B179" s="30" t="s">
        <v>148</v>
      </c>
      <c r="C179" s="42"/>
      <c r="D179" s="43">
        <v>6011.9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6011.9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33439.331312712049</v>
      </c>
      <c r="U180" s="33"/>
      <c r="V180" s="34"/>
      <c r="W180" s="34"/>
      <c r="X180" s="40"/>
      <c r="Y180" s="37">
        <v>33439.331312712049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43">
        <v>241581.49999999997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241581.49999999997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44">
        <v>0.99327117544992316</v>
      </c>
      <c r="D185" s="33"/>
      <c r="E185" s="43">
        <v>1833.4066083265211</v>
      </c>
      <c r="F185" s="33"/>
      <c r="G185" s="33"/>
      <c r="H185" s="33"/>
      <c r="I185" s="33"/>
      <c r="J185" s="43">
        <v>415674.5813170023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9">
        <v>7.4427728332029233</v>
      </c>
      <c r="X185" s="40"/>
      <c r="Y185" s="37">
        <v>417516.42396933748</v>
      </c>
    </row>
    <row r="186" spans="1:25" ht="13.5" customHeight="1">
      <c r="A186" s="29">
        <v>182</v>
      </c>
      <c r="B186" s="30" t="s">
        <v>153</v>
      </c>
      <c r="C186" s="42"/>
      <c r="D186" s="43">
        <v>175.00000000000006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175.00000000000006</v>
      </c>
    </row>
    <row r="187" spans="1:25" ht="13.5" customHeight="1">
      <c r="A187" s="29">
        <v>183</v>
      </c>
      <c r="B187" s="30" t="s">
        <v>154</v>
      </c>
      <c r="C187" s="42"/>
      <c r="D187" s="43">
        <v>8629.7999999999993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8629.7999999999993</v>
      </c>
    </row>
    <row r="188" spans="1:25" ht="13.5" customHeight="1">
      <c r="A188" s="29">
        <v>184</v>
      </c>
      <c r="B188" s="30" t="s">
        <v>155</v>
      </c>
      <c r="C188" s="42"/>
      <c r="D188" s="43">
        <v>5297.9000002060002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5297.9000002060002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58404.502507020967</v>
      </c>
      <c r="U189" s="33"/>
      <c r="V189" s="34"/>
      <c r="W189" s="34"/>
      <c r="X189" s="40"/>
      <c r="Y189" s="37">
        <v>58404.502507020967</v>
      </c>
    </row>
    <row r="190" spans="1:25" ht="13.5" customHeight="1">
      <c r="A190" s="29">
        <v>186</v>
      </c>
      <c r="B190" s="30" t="s">
        <v>157</v>
      </c>
      <c r="C190" s="31">
        <v>110703.77930740271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141.80405059235835</v>
      </c>
      <c r="X190" s="40"/>
      <c r="Y190" s="37">
        <v>110845.58335799507</v>
      </c>
    </row>
    <row r="191" spans="1:25" ht="13.5" customHeight="1">
      <c r="A191" s="29">
        <v>187</v>
      </c>
      <c r="B191" s="30" t="s">
        <v>158</v>
      </c>
      <c r="C191" s="42"/>
      <c r="D191" s="43">
        <v>588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588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43">
        <v>4204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4204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43">
        <v>225.00000039000003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225.00000039000003</v>
      </c>
    </row>
    <row r="200" spans="1:25" ht="13.5" customHeight="1">
      <c r="A200" s="29">
        <v>196</v>
      </c>
      <c r="B200" s="30" t="s">
        <v>164</v>
      </c>
      <c r="C200" s="42"/>
      <c r="D200" s="43">
        <v>580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580</v>
      </c>
    </row>
    <row r="201" spans="1:25" ht="13.5" customHeight="1">
      <c r="A201" s="29">
        <v>197</v>
      </c>
      <c r="B201" s="30" t="s">
        <v>165</v>
      </c>
      <c r="C201" s="42"/>
      <c r="D201" s="43">
        <v>6188.9999994999998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6188.9999994999998</v>
      </c>
    </row>
    <row r="202" spans="1:25" ht="13.5" customHeight="1">
      <c r="A202" s="29">
        <v>198</v>
      </c>
      <c r="B202" s="30" t="s">
        <v>166</v>
      </c>
      <c r="C202" s="42"/>
      <c r="D202" s="43">
        <v>15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37">
        <v>15</v>
      </c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9">
        <v>0.8250032326053135</v>
      </c>
      <c r="X207" s="40"/>
      <c r="Y207" s="45">
        <v>0.8250032326053135</v>
      </c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43">
        <v>80.999999999999986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80.999999999999986</v>
      </c>
    </row>
    <row r="211" spans="1:25" ht="27" customHeight="1">
      <c r="A211" s="29">
        <v>207</v>
      </c>
      <c r="B211" s="30" t="s">
        <v>171</v>
      </c>
      <c r="C211" s="31">
        <v>15.555661456805014</v>
      </c>
      <c r="D211" s="43">
        <v>106.19999999999999</v>
      </c>
      <c r="E211" s="43">
        <v>96.77533599600693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0.48976850552222273</v>
      </c>
      <c r="X211" s="40"/>
      <c r="Y211" s="37">
        <v>219.02076595833415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2102.645463477716</v>
      </c>
      <c r="T213" s="33"/>
      <c r="U213" s="33"/>
      <c r="V213" s="34"/>
      <c r="W213" s="35">
        <v>1640.8445456756399</v>
      </c>
      <c r="X213" s="40"/>
      <c r="Y213" s="37">
        <v>3743.4900091533559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43">
        <v>16008.3600026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16008.3600026</v>
      </c>
    </row>
    <row r="217" spans="1:25" ht="13.5" customHeight="1">
      <c r="A217" s="29">
        <v>213</v>
      </c>
      <c r="B217" s="30" t="s">
        <v>175</v>
      </c>
      <c r="C217" s="31">
        <v>690.33852462587129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9">
        <v>6.0207385329922865</v>
      </c>
      <c r="X217" s="40"/>
      <c r="Y217" s="37">
        <v>703.35926315886354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6">
        <v>1.947826385384048E-2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3">
        <v>1.947826385384048E-2</v>
      </c>
    </row>
    <row r="221" spans="1:25" ht="13.5" customHeight="1">
      <c r="A221" s="29">
        <v>217</v>
      </c>
      <c r="B221" s="30" t="s">
        <v>176</v>
      </c>
      <c r="C221" s="42"/>
      <c r="D221" s="43">
        <v>175.00000000000003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175.00000000000003</v>
      </c>
    </row>
    <row r="222" spans="1:25" ht="13.5" customHeight="1">
      <c r="A222" s="29">
        <v>218</v>
      </c>
      <c r="B222" s="30" t="s">
        <v>177</v>
      </c>
      <c r="C222" s="31">
        <v>20.25966346217735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9">
        <v>1.4708015169104476</v>
      </c>
      <c r="X222" s="40"/>
      <c r="Y222" s="37">
        <v>21.730464979087799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43">
        <v>2279.9999998499998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2279.9999998499998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34.087439553393125</v>
      </c>
      <c r="D228" s="33"/>
      <c r="E228" s="33"/>
      <c r="F228" s="33"/>
      <c r="G228" s="33"/>
      <c r="H228" s="33"/>
      <c r="I228" s="43">
        <v>35666.177599546863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574.69768200662804</v>
      </c>
      <c r="X228" s="40"/>
      <c r="Y228" s="37">
        <v>36274.96272110688</v>
      </c>
    </row>
    <row r="229" spans="1:25" ht="13.5" customHeight="1">
      <c r="A229" s="29">
        <v>225</v>
      </c>
      <c r="B229" s="30" t="s">
        <v>181</v>
      </c>
      <c r="C229" s="42"/>
      <c r="D229" s="43">
        <v>2549.9999994999998</v>
      </c>
      <c r="E229" s="43">
        <v>11.509675258363277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2561.509674758363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43">
        <v>2645.0000001500002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2645.0000001500002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43">
        <v>4185.8399999999992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4185.8399999999992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75874.997290548126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75874.997290548126</v>
      </c>
    </row>
    <row r="237" spans="1:25" ht="13.5" customHeight="1">
      <c r="A237" s="29">
        <v>233</v>
      </c>
      <c r="B237" s="30" t="s">
        <v>186</v>
      </c>
      <c r="C237" s="42"/>
      <c r="D237" s="43">
        <v>1960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1960</v>
      </c>
    </row>
    <row r="238" spans="1:25" ht="13.5" customHeight="1">
      <c r="A238" s="29">
        <v>234</v>
      </c>
      <c r="B238" s="30" t="s">
        <v>187</v>
      </c>
      <c r="C238" s="46">
        <v>6.4636834619817535E-2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3">
        <v>6.4636834619817535E-2</v>
      </c>
    </row>
    <row r="239" spans="1:25" ht="13.5" customHeight="1">
      <c r="A239" s="29">
        <v>235</v>
      </c>
      <c r="B239" s="30" t="s">
        <v>417</v>
      </c>
      <c r="C239" s="54">
        <v>6.0853991455737626E-5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5">
        <v>6.0853991455737626E-5</v>
      </c>
    </row>
    <row r="240" spans="1:25" ht="13.5" customHeight="1">
      <c r="A240" s="29">
        <v>236</v>
      </c>
      <c r="B240" s="30" t="s">
        <v>188</v>
      </c>
      <c r="C240" s="42"/>
      <c r="D240" s="43">
        <v>420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420</v>
      </c>
    </row>
    <row r="241" spans="1:25" ht="13.5" customHeight="1">
      <c r="A241" s="29">
        <v>237</v>
      </c>
      <c r="B241" s="30" t="s">
        <v>189</v>
      </c>
      <c r="C241" s="38">
        <v>1.2392416510804984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49">
        <v>1.8469835422458216</v>
      </c>
      <c r="W241" s="34"/>
      <c r="X241" s="36">
        <v>95.209868558463455</v>
      </c>
      <c r="Y241" s="37">
        <v>98.296093751789769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3.6827544619421295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3.6827544619421295</v>
      </c>
    </row>
    <row r="244" spans="1:25" ht="13.5" customHeight="1">
      <c r="A244" s="29">
        <v>240</v>
      </c>
      <c r="B244" s="30" t="s">
        <v>191</v>
      </c>
      <c r="C244" s="31">
        <v>10178.098954669013</v>
      </c>
      <c r="D244" s="33"/>
      <c r="E244" s="33"/>
      <c r="F244" s="33"/>
      <c r="G244" s="43">
        <v>245.19730038902088</v>
      </c>
      <c r="H244" s="33"/>
      <c r="I244" s="33"/>
      <c r="J244" s="33"/>
      <c r="K244" s="43">
        <v>721.98833102850608</v>
      </c>
      <c r="L244" s="33"/>
      <c r="M244" s="43">
        <v>27734.042940116917</v>
      </c>
      <c r="N244" s="43">
        <v>2368.3150850751176</v>
      </c>
      <c r="O244" s="43">
        <v>3418.127783563199</v>
      </c>
      <c r="P244" s="43">
        <v>2331.3864089012027</v>
      </c>
      <c r="Q244" s="33"/>
      <c r="R244" s="33"/>
      <c r="S244" s="33"/>
      <c r="T244" s="33"/>
      <c r="U244" s="33"/>
      <c r="V244" s="34"/>
      <c r="W244" s="49">
        <v>1.3119898526665754</v>
      </c>
      <c r="X244" s="40"/>
      <c r="Y244" s="37">
        <v>46998.468793595646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6">
        <v>1.5588346598104152E-2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9">
        <v>6.9366350229141718</v>
      </c>
      <c r="W246" s="47">
        <v>1.170521089477557E-2</v>
      </c>
      <c r="X246" s="40"/>
      <c r="Y246" s="41">
        <v>6.9639285804070514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1712.1552548342277</v>
      </c>
      <c r="V247" s="34"/>
      <c r="W247" s="34"/>
      <c r="X247" s="40"/>
      <c r="Y247" s="37">
        <v>1712.1552548342277</v>
      </c>
    </row>
    <row r="248" spans="1:25" ht="13.5" customHeight="1">
      <c r="A248" s="29">
        <v>244</v>
      </c>
      <c r="B248" s="30" t="s">
        <v>193</v>
      </c>
      <c r="C248" s="42"/>
      <c r="D248" s="43">
        <v>130120.50000000001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130120.50000000001</v>
      </c>
    </row>
    <row r="249" spans="1:25" ht="13.5" customHeight="1">
      <c r="A249" s="29">
        <v>245</v>
      </c>
      <c r="B249" s="30" t="s">
        <v>194</v>
      </c>
      <c r="C249" s="51">
        <v>2.9527280401988102E-4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5">
        <v>12.601977222175169</v>
      </c>
      <c r="X249" s="40"/>
      <c r="Y249" s="37">
        <v>12.602272494979189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43">
        <v>9070</v>
      </c>
      <c r="E252" s="43">
        <v>10.032170420791388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9080.0321704207909</v>
      </c>
    </row>
    <row r="253" spans="1:25" ht="13.5" customHeight="1">
      <c r="A253" s="29">
        <v>249</v>
      </c>
      <c r="B253" s="30" t="s">
        <v>196</v>
      </c>
      <c r="C253" s="42"/>
      <c r="D253" s="43">
        <v>397.00000000000006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397.00000000000006</v>
      </c>
    </row>
    <row r="254" spans="1:25" ht="13.5" customHeight="1">
      <c r="A254" s="29">
        <v>250</v>
      </c>
      <c r="B254" s="30" t="s">
        <v>197</v>
      </c>
      <c r="C254" s="42"/>
      <c r="D254" s="43">
        <v>1893.0000005000002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1893.0000005000002</v>
      </c>
    </row>
    <row r="255" spans="1:25" ht="13.5" customHeight="1">
      <c r="A255" s="29">
        <v>251</v>
      </c>
      <c r="B255" s="30" t="s">
        <v>198</v>
      </c>
      <c r="C255" s="42"/>
      <c r="D255" s="43">
        <v>15047.480000499998</v>
      </c>
      <c r="E255" s="43">
        <v>817.21478206676431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15864.694782566763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315.46739227852549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315.46739227852549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8"/>
    </row>
    <row r="258" spans="1:25" ht="13.5" customHeight="1">
      <c r="A258" s="29">
        <v>254</v>
      </c>
      <c r="B258" s="30" t="s">
        <v>201</v>
      </c>
      <c r="C258" s="42"/>
      <c r="D258" s="43">
        <v>527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527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43">
        <v>12.201806253239239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37">
        <v>12.201806253239239</v>
      </c>
    </row>
    <row r="261" spans="1:25" ht="13.5" customHeight="1">
      <c r="A261" s="29">
        <v>257</v>
      </c>
      <c r="B261" s="30" t="s">
        <v>204</v>
      </c>
      <c r="C261" s="42"/>
      <c r="D261" s="33"/>
      <c r="E261" s="57">
        <v>5.4176634225256891E-2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53">
        <v>5.4176634225256891E-2</v>
      </c>
    </row>
    <row r="262" spans="1:25" ht="13.5" customHeight="1">
      <c r="A262" s="29">
        <v>258</v>
      </c>
      <c r="B262" s="30" t="s">
        <v>205</v>
      </c>
      <c r="C262" s="46">
        <v>6.4771496062806078E-2</v>
      </c>
      <c r="D262" s="43">
        <v>219.89999999999998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7">
        <v>3.0614368125190779E-3</v>
      </c>
      <c r="X262" s="40"/>
      <c r="Y262" s="37">
        <v>219.9678329328753</v>
      </c>
    </row>
    <row r="263" spans="1:25" ht="13.5" customHeight="1">
      <c r="A263" s="29">
        <v>259</v>
      </c>
      <c r="B263" s="30" t="s">
        <v>206</v>
      </c>
      <c r="C263" s="31">
        <v>14.135690599101761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37">
        <v>14.135690599101761</v>
      </c>
    </row>
    <row r="264" spans="1:25" ht="13.5" customHeight="1">
      <c r="A264" s="29">
        <v>260</v>
      </c>
      <c r="B264" s="30" t="s">
        <v>207</v>
      </c>
      <c r="C264" s="42"/>
      <c r="D264" s="43">
        <v>6085.9999999310003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6085.9999999310003</v>
      </c>
    </row>
    <row r="265" spans="1:25" ht="13.5" customHeight="1">
      <c r="A265" s="29">
        <v>261</v>
      </c>
      <c r="B265" s="30" t="s">
        <v>208</v>
      </c>
      <c r="C265" s="42"/>
      <c r="D265" s="43">
        <v>340.49999999999994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340.49999999999994</v>
      </c>
    </row>
    <row r="266" spans="1:25" ht="13.5" customHeight="1">
      <c r="A266" s="29">
        <v>262</v>
      </c>
      <c r="B266" s="30" t="s">
        <v>209</v>
      </c>
      <c r="C266" s="31">
        <v>10162.956010981063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24.496283874574033</v>
      </c>
      <c r="X266" s="40"/>
      <c r="Y266" s="37">
        <v>10187.452294855637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43">
        <v>638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638</v>
      </c>
    </row>
    <row r="271" spans="1:25" ht="13.5" customHeight="1">
      <c r="A271" s="29">
        <v>267</v>
      </c>
      <c r="B271" s="30" t="s">
        <v>211</v>
      </c>
      <c r="C271" s="42"/>
      <c r="D271" s="43">
        <v>862.99999989949993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862.99999989949993</v>
      </c>
    </row>
    <row r="272" spans="1:25" ht="13.5" customHeight="1">
      <c r="A272" s="29">
        <v>268</v>
      </c>
      <c r="B272" s="30" t="s">
        <v>212</v>
      </c>
      <c r="C272" s="38">
        <v>3.6666215712433559</v>
      </c>
      <c r="D272" s="43">
        <v>1828.0000000000002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1831.6666215712437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44">
        <v>0.74405831232331865</v>
      </c>
      <c r="D276" s="43">
        <v>756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155.60326936323233</v>
      </c>
      <c r="X276" s="36">
        <v>59.476381072208227</v>
      </c>
      <c r="Y276" s="37">
        <v>971.82370874776393</v>
      </c>
    </row>
    <row r="277" spans="1:25" ht="13.5" customHeight="1">
      <c r="A277" s="29">
        <v>273</v>
      </c>
      <c r="B277" s="30" t="s">
        <v>215</v>
      </c>
      <c r="C277" s="44">
        <v>0.89068604474982216</v>
      </c>
      <c r="D277" s="43">
        <v>96.199999999999974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97.090686044749802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680.91708923758949</v>
      </c>
      <c r="D279" s="43">
        <v>74.050000000000011</v>
      </c>
      <c r="E279" s="50">
        <v>0.40424276004255699</v>
      </c>
      <c r="F279" s="33"/>
      <c r="G279" s="33"/>
      <c r="H279" s="33"/>
      <c r="I279" s="43">
        <v>88371.705494286187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37008.183811507442</v>
      </c>
      <c r="X279" s="40"/>
      <c r="Y279" s="37">
        <v>126135.26063779127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31">
        <v>715.96650895313564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2174.4772300301765</v>
      </c>
      <c r="X281" s="40"/>
      <c r="Y281" s="37">
        <v>2890.443738983312</v>
      </c>
    </row>
    <row r="282" spans="1:25" ht="13.5" customHeight="1">
      <c r="A282" s="29">
        <v>278</v>
      </c>
      <c r="B282" s="30" t="s">
        <v>219</v>
      </c>
      <c r="C282" s="31">
        <v>18.076571648609264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56.953659831009524</v>
      </c>
      <c r="X282" s="40"/>
      <c r="Y282" s="37">
        <v>75.030231479618791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21918.30268375306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17.692531823230123</v>
      </c>
      <c r="X285" s="40"/>
      <c r="Y285" s="37">
        <v>21935.995215576291</v>
      </c>
    </row>
    <row r="286" spans="1:25" ht="13.5" customHeight="1">
      <c r="A286" s="29">
        <v>282</v>
      </c>
      <c r="B286" s="30" t="s">
        <v>221</v>
      </c>
      <c r="C286" s="38">
        <v>1.5602235185201327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9">
        <v>2.4426976560616431</v>
      </c>
      <c r="X286" s="40"/>
      <c r="Y286" s="41">
        <v>4.0029211745817754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43">
        <v>167169.00000000003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167169.00000000003</v>
      </c>
    </row>
    <row r="290" spans="1:25" ht="13.5" customHeight="1">
      <c r="A290" s="29">
        <v>286</v>
      </c>
      <c r="B290" s="30" t="s">
        <v>224</v>
      </c>
      <c r="C290" s="42"/>
      <c r="D290" s="43">
        <v>543.99999996999998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543.99999996999998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36142.05638081058</v>
      </c>
      <c r="U292" s="33"/>
      <c r="V292" s="34"/>
      <c r="W292" s="34"/>
      <c r="X292" s="40"/>
      <c r="Y292" s="37">
        <v>36142.05638081058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43">
        <v>2542.2999999999997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2542.2999999999997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81989.398924726207</v>
      </c>
      <c r="D300" s="43">
        <v>669.80000000000007</v>
      </c>
      <c r="E300" s="43">
        <v>1284.9411138852338</v>
      </c>
      <c r="F300" s="33"/>
      <c r="G300" s="33"/>
      <c r="H300" s="33"/>
      <c r="I300" s="33"/>
      <c r="J300" s="33"/>
      <c r="K300" s="43">
        <v>731.92406864017266</v>
      </c>
      <c r="L300" s="33"/>
      <c r="M300" s="43">
        <v>70743.028420113114</v>
      </c>
      <c r="N300" s="33"/>
      <c r="O300" s="43">
        <v>2369.0733922044637</v>
      </c>
      <c r="P300" s="33"/>
      <c r="Q300" s="33"/>
      <c r="R300" s="33"/>
      <c r="S300" s="33"/>
      <c r="T300" s="33"/>
      <c r="U300" s="33"/>
      <c r="V300" s="34"/>
      <c r="W300" s="35">
        <v>20.244023360654129</v>
      </c>
      <c r="X300" s="40"/>
      <c r="Y300" s="37">
        <v>157808.40994292987</v>
      </c>
    </row>
    <row r="301" spans="1:25" ht="13.5" customHeight="1">
      <c r="A301" s="29">
        <v>297</v>
      </c>
      <c r="B301" s="30" t="s">
        <v>230</v>
      </c>
      <c r="C301" s="31">
        <v>33775.615923958554</v>
      </c>
      <c r="D301" s="43">
        <v>323.60000000000002</v>
      </c>
      <c r="E301" s="43">
        <v>514.10755515854009</v>
      </c>
      <c r="F301" s="33"/>
      <c r="G301" s="43">
        <v>36256.712017014448</v>
      </c>
      <c r="H301" s="33"/>
      <c r="I301" s="33"/>
      <c r="J301" s="33"/>
      <c r="K301" s="43">
        <v>1071.4746562182972</v>
      </c>
      <c r="L301" s="33"/>
      <c r="M301" s="43">
        <v>45621.324879144457</v>
      </c>
      <c r="N301" s="43">
        <v>1680.9786669311809</v>
      </c>
      <c r="O301" s="43">
        <v>4464.8332290287208</v>
      </c>
      <c r="P301" s="43">
        <v>1505.8005027691004</v>
      </c>
      <c r="Q301" s="33"/>
      <c r="R301" s="33"/>
      <c r="S301" s="33"/>
      <c r="T301" s="33"/>
      <c r="U301" s="33"/>
      <c r="V301" s="34"/>
      <c r="W301" s="35">
        <v>31.53882427691719</v>
      </c>
      <c r="X301" s="40"/>
      <c r="Y301" s="37">
        <v>125245.98625450021</v>
      </c>
    </row>
    <row r="302" spans="1:25" ht="13.5" customHeight="1">
      <c r="A302" s="29">
        <v>298</v>
      </c>
      <c r="B302" s="30" t="s">
        <v>231</v>
      </c>
      <c r="C302" s="31">
        <v>14.139092026510726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37">
        <v>14.139092026510726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31">
        <v>599211.39178171789</v>
      </c>
      <c r="D304" s="43">
        <v>40.700000000000003</v>
      </c>
      <c r="E304" s="32">
        <v>8.991056450916286</v>
      </c>
      <c r="F304" s="43">
        <v>29440.644669517187</v>
      </c>
      <c r="G304" s="43">
        <v>214792.01773803323</v>
      </c>
      <c r="H304" s="33"/>
      <c r="I304" s="33"/>
      <c r="J304" s="33"/>
      <c r="K304" s="43">
        <v>9421.7102864281551</v>
      </c>
      <c r="L304" s="43">
        <v>4241.499623510028</v>
      </c>
      <c r="M304" s="43">
        <v>945553.39430696843</v>
      </c>
      <c r="N304" s="43">
        <v>22064.363039462689</v>
      </c>
      <c r="O304" s="43">
        <v>33442.034421892007</v>
      </c>
      <c r="P304" s="43">
        <v>14647.017183904554</v>
      </c>
      <c r="Q304" s="32">
        <v>1.4870699999999999</v>
      </c>
      <c r="R304" s="33"/>
      <c r="S304" s="33"/>
      <c r="T304" s="33"/>
      <c r="U304" s="33"/>
      <c r="V304" s="34"/>
      <c r="W304" s="35">
        <v>2729.3270673231655</v>
      </c>
      <c r="X304" s="40"/>
      <c r="Y304" s="37">
        <v>1875594.5782452079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5">
        <v>17.497377006299455</v>
      </c>
      <c r="X305" s="40"/>
      <c r="Y305" s="37">
        <v>17.497377006299455</v>
      </c>
    </row>
    <row r="306" spans="1:25" ht="13.5" customHeight="1">
      <c r="A306" s="29">
        <v>302</v>
      </c>
      <c r="B306" s="30" t="s">
        <v>235</v>
      </c>
      <c r="C306" s="31">
        <v>6617.5359558197833</v>
      </c>
      <c r="D306" s="43">
        <v>206.09999999999997</v>
      </c>
      <c r="E306" s="32">
        <v>2.0288493534797793</v>
      </c>
      <c r="F306" s="33"/>
      <c r="G306" s="33"/>
      <c r="H306" s="33"/>
      <c r="I306" s="33"/>
      <c r="J306" s="43">
        <v>6253.1435612271089</v>
      </c>
      <c r="K306" s="33"/>
      <c r="L306" s="33"/>
      <c r="M306" s="43">
        <v>515.58314797026355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63.236595154247489</v>
      </c>
      <c r="X306" s="40"/>
      <c r="Y306" s="37">
        <v>13657.628109524881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4">
        <v>0.19988540269635069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5">
        <v>0.19988540269635069</v>
      </c>
    </row>
    <row r="309" spans="1:25" ht="13.5" customHeight="1">
      <c r="A309" s="29">
        <v>305</v>
      </c>
      <c r="B309" s="30" t="s">
        <v>237</v>
      </c>
      <c r="C309" s="31">
        <v>34.81695916024313</v>
      </c>
      <c r="D309" s="33"/>
      <c r="E309" s="33"/>
      <c r="F309" s="33"/>
      <c r="G309" s="43">
        <v>1084.2031205379835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49">
        <v>2.0475609404987614</v>
      </c>
      <c r="W309" s="35">
        <v>89.481633618211049</v>
      </c>
      <c r="X309" s="36">
        <v>155.86757503591988</v>
      </c>
      <c r="Y309" s="37">
        <v>1366.4168492928561</v>
      </c>
    </row>
    <row r="310" spans="1:25" ht="13.5" customHeight="1">
      <c r="A310" s="29">
        <v>306</v>
      </c>
      <c r="B310" s="30" t="s">
        <v>238</v>
      </c>
      <c r="C310" s="44">
        <v>0.89047781735183851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0.89047781735183851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46">
        <v>1.9234745086341774E-3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5">
        <v>126.59733785368535</v>
      </c>
      <c r="X312" s="40"/>
      <c r="Y312" s="37">
        <v>126.59926132819398</v>
      </c>
    </row>
    <row r="313" spans="1:25" ht="13.5" customHeight="1">
      <c r="A313" s="29">
        <v>309</v>
      </c>
      <c r="B313" s="30" t="s">
        <v>240</v>
      </c>
      <c r="C313" s="38">
        <v>3.5549503134640341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9">
        <v>0.41786957969362482</v>
      </c>
      <c r="W313" s="35">
        <v>4683.612711547974</v>
      </c>
      <c r="X313" s="36">
        <v>25.946276942447991</v>
      </c>
      <c r="Y313" s="37">
        <v>4713.53180838358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38">
        <v>1.1367661399688722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1.1367661399688722</v>
      </c>
    </row>
    <row r="321" spans="1:25" ht="13.5" customHeight="1">
      <c r="A321" s="29">
        <v>317</v>
      </c>
      <c r="B321" s="30" t="s">
        <v>444</v>
      </c>
      <c r="C321" s="44">
        <v>0.20469222616053601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0.20469222616053601</v>
      </c>
    </row>
    <row r="322" spans="1:25" ht="13.5" customHeight="1">
      <c r="A322" s="29">
        <v>318</v>
      </c>
      <c r="B322" s="30" t="s">
        <v>242</v>
      </c>
      <c r="C322" s="38">
        <v>1.2065646655606672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5">
        <v>244.29723532274545</v>
      </c>
      <c r="X322" s="40"/>
      <c r="Y322" s="37">
        <v>245.50379998830613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0">
        <v>0.66990308841313473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0.66990308841313473</v>
      </c>
    </row>
    <row r="325" spans="1:25" ht="13.5" customHeight="1">
      <c r="A325" s="29">
        <v>321</v>
      </c>
      <c r="B325" s="30" t="s">
        <v>244</v>
      </c>
      <c r="C325" s="44">
        <v>0.14985843879058314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49">
        <v>3.844400133181348</v>
      </c>
      <c r="W325" s="35">
        <v>230.64881126881014</v>
      </c>
      <c r="X325" s="40"/>
      <c r="Y325" s="37">
        <v>234.64306984078206</v>
      </c>
    </row>
    <row r="326" spans="1:25" ht="54" customHeight="1">
      <c r="A326" s="29">
        <v>322</v>
      </c>
      <c r="B326" s="30" t="s">
        <v>245</v>
      </c>
      <c r="C326" s="38">
        <v>8.7756018467784394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1">
        <v>8.7756018467784394</v>
      </c>
    </row>
    <row r="327" spans="1:25" ht="13.5" customHeight="1">
      <c r="A327" s="29">
        <v>323</v>
      </c>
      <c r="B327" s="30" t="s">
        <v>246</v>
      </c>
      <c r="C327" s="42"/>
      <c r="D327" s="43">
        <v>666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666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43">
        <v>3117.0000002310007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3117.0000002310007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43">
        <v>64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64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48"/>
    </row>
    <row r="334" spans="1:25" ht="27" customHeight="1">
      <c r="A334" s="29">
        <v>330</v>
      </c>
      <c r="B334" s="30" t="s">
        <v>449</v>
      </c>
      <c r="C334" s="38">
        <v>5.778957432813062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5.778957432813062</v>
      </c>
    </row>
    <row r="335" spans="1:25" ht="13.5" customHeight="1">
      <c r="A335" s="29">
        <v>331</v>
      </c>
      <c r="B335" s="30" t="s">
        <v>250</v>
      </c>
      <c r="C335" s="42"/>
      <c r="D335" s="43">
        <v>341.99999999999994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341.99999999999994</v>
      </c>
    </row>
    <row r="336" spans="1:25" ht="13.5" customHeight="1">
      <c r="A336" s="29">
        <v>332</v>
      </c>
      <c r="B336" s="30" t="s">
        <v>251</v>
      </c>
      <c r="C336" s="58">
        <v>5.7611090682047178E-6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9">
        <v>0.85245394257499463</v>
      </c>
      <c r="W336" s="59">
        <v>2.379931655589659E-6</v>
      </c>
      <c r="X336" s="36">
        <v>17.778370087189462</v>
      </c>
      <c r="Y336" s="37">
        <v>18.630832170805181</v>
      </c>
    </row>
    <row r="337" spans="1:25" ht="13.5" customHeight="1">
      <c r="A337" s="29">
        <v>333</v>
      </c>
      <c r="B337" s="30" t="s">
        <v>252</v>
      </c>
      <c r="C337" s="38">
        <v>5.9346162536289286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866.18582953967802</v>
      </c>
      <c r="X337" s="40"/>
      <c r="Y337" s="37">
        <v>872.120445793307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8">
        <v>6.3176325139964957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391.08548866806234</v>
      </c>
      <c r="X340" s="40"/>
      <c r="Y340" s="37">
        <v>397.40312118205884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38">
        <v>1.5762358490792034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5">
        <v>118.077056587082</v>
      </c>
      <c r="X346" s="40"/>
      <c r="Y346" s="37">
        <v>119.65329243616119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5">
        <v>69.995868367877023</v>
      </c>
      <c r="X352" s="40"/>
      <c r="Y352" s="37">
        <v>69.995868367877023</v>
      </c>
    </row>
    <row r="353" spans="1:25" ht="13.5" customHeight="1">
      <c r="A353" s="29">
        <v>349</v>
      </c>
      <c r="B353" s="30" t="s">
        <v>261</v>
      </c>
      <c r="C353" s="31">
        <v>186.55962463560823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9">
        <v>2.1178135422917164</v>
      </c>
      <c r="X353" s="36">
        <v>27.589403628858701</v>
      </c>
      <c r="Y353" s="37">
        <v>216.26684180675863</v>
      </c>
    </row>
    <row r="354" spans="1:25" ht="13.5" customHeight="1">
      <c r="A354" s="29">
        <v>350</v>
      </c>
      <c r="B354" s="30" t="s">
        <v>262</v>
      </c>
      <c r="C354" s="42"/>
      <c r="D354" s="43">
        <v>606.27000002019997</v>
      </c>
      <c r="E354" s="43">
        <v>313.75415444905519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920.02415446925511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474.43946637644984</v>
      </c>
      <c r="L355" s="43">
        <v>2591.5569922110685</v>
      </c>
      <c r="M355" s="43">
        <v>35384.53598735499</v>
      </c>
      <c r="N355" s="43">
        <v>623.45841445183044</v>
      </c>
      <c r="O355" s="43">
        <v>3233.0899833908729</v>
      </c>
      <c r="P355" s="43">
        <v>467.62379501325739</v>
      </c>
      <c r="Q355" s="32">
        <v>1.9827600000000003</v>
      </c>
      <c r="R355" s="33"/>
      <c r="S355" s="33"/>
      <c r="T355" s="33"/>
      <c r="U355" s="33"/>
      <c r="V355" s="34"/>
      <c r="W355" s="34"/>
      <c r="X355" s="40"/>
      <c r="Y355" s="37">
        <v>42776.687398798465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1">
        <v>32.507167237761593</v>
      </c>
      <c r="D358" s="43">
        <v>30.4</v>
      </c>
      <c r="E358" s="33"/>
      <c r="F358" s="33"/>
      <c r="G358" s="43">
        <v>941.3150296526477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1004.2221968904092</v>
      </c>
    </row>
    <row r="359" spans="1:25" ht="13.5" customHeight="1">
      <c r="A359" s="29">
        <v>355</v>
      </c>
      <c r="B359" s="30" t="s">
        <v>265</v>
      </c>
      <c r="C359" s="31">
        <v>416.15891746238515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67.777976581367781</v>
      </c>
      <c r="X359" s="40"/>
      <c r="Y359" s="37">
        <v>483.93689404375294</v>
      </c>
    </row>
    <row r="360" spans="1:25" ht="13.5" customHeight="1">
      <c r="A360" s="29">
        <v>356</v>
      </c>
      <c r="B360" s="30" t="s">
        <v>266</v>
      </c>
      <c r="C360" s="38">
        <v>1.6154008614463851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1.6154008614463851</v>
      </c>
    </row>
    <row r="361" spans="1:25" ht="13.5" customHeight="1">
      <c r="A361" s="29">
        <v>357</v>
      </c>
      <c r="B361" s="30" t="s">
        <v>267</v>
      </c>
      <c r="C361" s="42"/>
      <c r="D361" s="43">
        <v>230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230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48"/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43">
        <v>1919.9999999999998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1919.9999999999998</v>
      </c>
    </row>
    <row r="365" spans="1:25" ht="13.5" customHeight="1">
      <c r="A365" s="29">
        <v>361</v>
      </c>
      <c r="B365" s="30" t="s">
        <v>270</v>
      </c>
      <c r="C365" s="42"/>
      <c r="D365" s="43">
        <v>706.19999999999993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706.19999999999993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8"/>
    </row>
    <row r="367" spans="1:25" ht="13.5" customHeight="1">
      <c r="A367" s="29">
        <v>363</v>
      </c>
      <c r="B367" s="30" t="s">
        <v>272</v>
      </c>
      <c r="C367" s="42"/>
      <c r="D367" s="43">
        <v>111.99999999999999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111.99999999999999</v>
      </c>
    </row>
    <row r="368" spans="1:25" ht="13.5" customHeight="1">
      <c r="A368" s="29">
        <v>364</v>
      </c>
      <c r="B368" s="30" t="s">
        <v>273</v>
      </c>
      <c r="C368" s="42"/>
      <c r="D368" s="43">
        <v>64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64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43">
        <v>87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87</v>
      </c>
    </row>
    <row r="374" spans="1:25" ht="13.5" customHeight="1">
      <c r="A374" s="29">
        <v>370</v>
      </c>
      <c r="B374" s="30" t="s">
        <v>277</v>
      </c>
      <c r="C374" s="42"/>
      <c r="D374" s="43">
        <v>40.000000000000007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40.000000000000007</v>
      </c>
    </row>
    <row r="375" spans="1:25" ht="13.5" customHeight="1">
      <c r="A375" s="29">
        <v>371</v>
      </c>
      <c r="B375" s="30" t="s">
        <v>278</v>
      </c>
      <c r="C375" s="42"/>
      <c r="D375" s="43">
        <v>30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30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2930.164009251193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1090.6396030003607</v>
      </c>
      <c r="W378" s="34"/>
      <c r="X378" s="36">
        <v>7117.6142959101835</v>
      </c>
      <c r="Y378" s="37">
        <v>11138.417908161737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43">
        <v>929.50000000000011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929.50000000000011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43">
        <v>4200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4200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3401.0606734732451</v>
      </c>
      <c r="T385" s="33"/>
      <c r="U385" s="33"/>
      <c r="V385" s="34"/>
      <c r="W385" s="35">
        <v>1086.5671354969181</v>
      </c>
      <c r="X385" s="40"/>
      <c r="Y385" s="37">
        <v>4487.6278089701627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3">
        <v>520</v>
      </c>
      <c r="U386" s="33"/>
      <c r="V386" s="34"/>
      <c r="W386" s="34"/>
      <c r="X386" s="40"/>
      <c r="Y386" s="37">
        <v>520</v>
      </c>
    </row>
    <row r="387" spans="1:25" ht="13.5" customHeight="1">
      <c r="A387" s="29">
        <v>383</v>
      </c>
      <c r="B387" s="30" t="s">
        <v>286</v>
      </c>
      <c r="C387" s="42"/>
      <c r="D387" s="43">
        <v>2465.75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2465.75</v>
      </c>
    </row>
    <row r="388" spans="1:25" ht="13.5" customHeight="1">
      <c r="A388" s="29">
        <v>384</v>
      </c>
      <c r="B388" s="30" t="s">
        <v>287</v>
      </c>
      <c r="C388" s="31">
        <v>19896.956674142137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49">
        <v>1.2553193774609959</v>
      </c>
      <c r="X388" s="40"/>
      <c r="Y388" s="37">
        <v>19898.211993519599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48"/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27.008125562765901</v>
      </c>
      <c r="D393" s="33"/>
      <c r="E393" s="33"/>
      <c r="F393" s="33"/>
      <c r="G393" s="33"/>
      <c r="H393" s="33"/>
      <c r="I393" s="43">
        <v>1393.5281406719901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585.11763989605083</v>
      </c>
      <c r="X393" s="40"/>
      <c r="Y393" s="37">
        <v>2005.6539061308067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0.88150258537712545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0.88150258537712545</v>
      </c>
    </row>
    <row r="396" spans="1:25" ht="13.5" customHeight="1">
      <c r="A396" s="29">
        <v>392</v>
      </c>
      <c r="B396" s="30" t="s">
        <v>293</v>
      </c>
      <c r="C396" s="31">
        <v>111843.01872657562</v>
      </c>
      <c r="D396" s="33"/>
      <c r="E396" s="33"/>
      <c r="F396" s="43">
        <v>6838.4017804675077</v>
      </c>
      <c r="G396" s="33"/>
      <c r="H396" s="33"/>
      <c r="I396" s="33"/>
      <c r="J396" s="33"/>
      <c r="K396" s="43">
        <v>4222.6388575394558</v>
      </c>
      <c r="L396" s="33"/>
      <c r="M396" s="43">
        <v>198372.54719605536</v>
      </c>
      <c r="N396" s="33"/>
      <c r="O396" s="43">
        <v>13667.731108871962</v>
      </c>
      <c r="P396" s="33"/>
      <c r="Q396" s="33"/>
      <c r="R396" s="33"/>
      <c r="S396" s="33"/>
      <c r="T396" s="33"/>
      <c r="U396" s="33"/>
      <c r="V396" s="34"/>
      <c r="W396" s="35">
        <v>183.52487165187867</v>
      </c>
      <c r="X396" s="40"/>
      <c r="Y396" s="37">
        <v>335127.86254116183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5">
        <v>235.03337015149359</v>
      </c>
      <c r="X397" s="40"/>
      <c r="Y397" s="37">
        <v>235.03337015149359</v>
      </c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49">
        <v>1.2536087390808746</v>
      </c>
      <c r="W398" s="34"/>
      <c r="X398" s="40"/>
      <c r="Y398" s="41">
        <v>1.2536087390808746</v>
      </c>
    </row>
    <row r="399" spans="1:25" ht="13.5" customHeight="1">
      <c r="A399" s="29">
        <v>395</v>
      </c>
      <c r="B399" s="30" t="s">
        <v>296</v>
      </c>
      <c r="C399" s="38">
        <v>4.6666732949583549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4.6666732949583549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51">
        <v>7.7061481866365095E-4</v>
      </c>
      <c r="D403" s="33"/>
      <c r="E403" s="33"/>
      <c r="F403" s="33"/>
      <c r="G403" s="33"/>
      <c r="H403" s="33"/>
      <c r="I403" s="33"/>
      <c r="J403" s="33"/>
      <c r="K403" s="43">
        <v>265.97702480198012</v>
      </c>
      <c r="L403" s="33"/>
      <c r="M403" s="43">
        <v>13343.175625031599</v>
      </c>
      <c r="N403" s="43">
        <v>375.78132999892875</v>
      </c>
      <c r="O403" s="43">
        <v>1706.3981427173749</v>
      </c>
      <c r="P403" s="43">
        <v>311.25878681704569</v>
      </c>
      <c r="Q403" s="50">
        <v>0.49569000000000007</v>
      </c>
      <c r="R403" s="33"/>
      <c r="S403" s="33"/>
      <c r="T403" s="33"/>
      <c r="U403" s="33"/>
      <c r="V403" s="34"/>
      <c r="W403" s="60">
        <v>1.0327872799146164E-4</v>
      </c>
      <c r="X403" s="40"/>
      <c r="Y403" s="37">
        <v>16003.087473260473</v>
      </c>
    </row>
    <row r="404" spans="1:25" ht="13.5" customHeight="1">
      <c r="A404" s="29">
        <v>400</v>
      </c>
      <c r="B404" s="30" t="s">
        <v>299</v>
      </c>
      <c r="C404" s="31">
        <v>4956.6468896055976</v>
      </c>
      <c r="D404" s="32">
        <v>9.3600000000000012</v>
      </c>
      <c r="E404" s="33"/>
      <c r="F404" s="33"/>
      <c r="G404" s="33"/>
      <c r="H404" s="33"/>
      <c r="I404" s="33"/>
      <c r="J404" s="33"/>
      <c r="K404" s="43">
        <v>7960.3598374465055</v>
      </c>
      <c r="L404" s="43">
        <v>2116.385596607638</v>
      </c>
      <c r="M404" s="43">
        <v>223237.25847698702</v>
      </c>
      <c r="N404" s="43">
        <v>6473.030961972192</v>
      </c>
      <c r="O404" s="43">
        <v>30959.636540303974</v>
      </c>
      <c r="P404" s="43">
        <v>4565.1322958294122</v>
      </c>
      <c r="Q404" s="32">
        <v>1.9827600000000003</v>
      </c>
      <c r="R404" s="33"/>
      <c r="S404" s="33"/>
      <c r="T404" s="33"/>
      <c r="U404" s="33"/>
      <c r="V404" s="34"/>
      <c r="W404" s="49">
        <v>2.8058791200768542</v>
      </c>
      <c r="X404" s="40"/>
      <c r="Y404" s="37">
        <v>280282.5992378724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43">
        <v>2108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2108</v>
      </c>
    </row>
    <row r="407" spans="1:25" ht="13.5" customHeight="1">
      <c r="A407" s="29">
        <v>403</v>
      </c>
      <c r="B407" s="30" t="s">
        <v>301</v>
      </c>
      <c r="C407" s="46">
        <v>4.2156960220782599E-3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7">
        <v>8.7878839382482879E-3</v>
      </c>
      <c r="X407" s="40"/>
      <c r="Y407" s="53">
        <v>1.3003579960326549E-2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303.29145461934189</v>
      </c>
      <c r="D409" s="43">
        <v>5044.9999999999991</v>
      </c>
      <c r="E409" s="43">
        <v>51.263190535241108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2215.6280854515376</v>
      </c>
      <c r="W409" s="34"/>
      <c r="X409" s="40"/>
      <c r="Y409" s="37">
        <v>7615.1827306061186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5395.801345049249</v>
      </c>
      <c r="D411" s="43">
        <v>7736.3999996835</v>
      </c>
      <c r="E411" s="43">
        <v>97.169670777141732</v>
      </c>
      <c r="F411" s="33"/>
      <c r="G411" s="33"/>
      <c r="H411" s="33"/>
      <c r="I411" s="43">
        <v>985479.32600031863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52138.892858241124</v>
      </c>
      <c r="X411" s="40"/>
      <c r="Y411" s="37">
        <v>1050847.5898740697</v>
      </c>
    </row>
    <row r="412" spans="1:25" ht="27" customHeight="1">
      <c r="A412" s="29">
        <v>408</v>
      </c>
      <c r="B412" s="30" t="s">
        <v>304</v>
      </c>
      <c r="C412" s="31">
        <v>48.498705000043323</v>
      </c>
      <c r="D412" s="43">
        <v>1585.2999999161248</v>
      </c>
      <c r="E412" s="32">
        <v>7.3525536591595255</v>
      </c>
      <c r="F412" s="33"/>
      <c r="G412" s="33"/>
      <c r="H412" s="33"/>
      <c r="I412" s="43">
        <v>451.74872981264076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46.52666227527483</v>
      </c>
      <c r="X412" s="40"/>
      <c r="Y412" s="37">
        <v>2139.426650663243</v>
      </c>
    </row>
    <row r="413" spans="1:25" ht="27" customHeight="1">
      <c r="A413" s="29">
        <v>409</v>
      </c>
      <c r="B413" s="30" t="s">
        <v>305</v>
      </c>
      <c r="C413" s="31">
        <v>80.812441611746195</v>
      </c>
      <c r="D413" s="43">
        <v>14491.100000209997</v>
      </c>
      <c r="E413" s="33"/>
      <c r="F413" s="33"/>
      <c r="G413" s="33"/>
      <c r="H413" s="33"/>
      <c r="I413" s="43">
        <v>137878.21085749834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46331.583308619272</v>
      </c>
      <c r="X413" s="40"/>
      <c r="Y413" s="37">
        <v>198781.70660793936</v>
      </c>
    </row>
    <row r="414" spans="1:25" ht="27" customHeight="1">
      <c r="A414" s="29">
        <v>410</v>
      </c>
      <c r="B414" s="30" t="s">
        <v>306</v>
      </c>
      <c r="C414" s="31">
        <v>4674.1901663951185</v>
      </c>
      <c r="D414" s="43">
        <v>12083.89999974875</v>
      </c>
      <c r="E414" s="43">
        <v>107.60696863182744</v>
      </c>
      <c r="F414" s="33"/>
      <c r="G414" s="33"/>
      <c r="H414" s="33"/>
      <c r="I414" s="43">
        <v>2813.3560503752683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554.49064669923382</v>
      </c>
      <c r="X414" s="40"/>
      <c r="Y414" s="37">
        <v>20233.543831850195</v>
      </c>
    </row>
    <row r="415" spans="1:25" ht="13.5" customHeight="1">
      <c r="A415" s="29">
        <v>411</v>
      </c>
      <c r="B415" s="30" t="s">
        <v>307</v>
      </c>
      <c r="C415" s="31">
        <v>5569.1430511601166</v>
      </c>
      <c r="D415" s="33"/>
      <c r="E415" s="33"/>
      <c r="F415" s="43">
        <v>1190.4520079903507</v>
      </c>
      <c r="G415" s="33"/>
      <c r="H415" s="33"/>
      <c r="I415" s="33"/>
      <c r="J415" s="33"/>
      <c r="K415" s="43">
        <v>4074.0264808941492</v>
      </c>
      <c r="L415" s="43">
        <v>3184.4405488426023</v>
      </c>
      <c r="M415" s="43">
        <v>162534.45216496117</v>
      </c>
      <c r="N415" s="43">
        <v>1165.847281079233</v>
      </c>
      <c r="O415" s="43">
        <v>45064.088393639468</v>
      </c>
      <c r="P415" s="43">
        <v>1164.884079472886</v>
      </c>
      <c r="Q415" s="32">
        <v>5.9482799999999996</v>
      </c>
      <c r="R415" s="33"/>
      <c r="S415" s="33"/>
      <c r="T415" s="33"/>
      <c r="U415" s="33"/>
      <c r="V415" s="34"/>
      <c r="W415" s="35">
        <v>3350.4814080661445</v>
      </c>
      <c r="X415" s="36">
        <v>1710.7998985324214</v>
      </c>
      <c r="Y415" s="37">
        <v>229014.56359463857</v>
      </c>
    </row>
    <row r="416" spans="1:25" ht="13.5" customHeight="1">
      <c r="A416" s="29">
        <v>412</v>
      </c>
      <c r="B416" s="30" t="s">
        <v>308</v>
      </c>
      <c r="C416" s="38">
        <v>1.2451807233554091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49">
        <v>2.089347898468124</v>
      </c>
      <c r="W416" s="35">
        <v>22.503326677613678</v>
      </c>
      <c r="X416" s="36">
        <v>13.244288253604582</v>
      </c>
      <c r="Y416" s="37">
        <v>39.082143553041796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6">
        <v>3.7678659505283769E-2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3">
        <v>3.7678659505283769E-2</v>
      </c>
    </row>
    <row r="419" spans="1:25" ht="13.5" customHeight="1">
      <c r="A419" s="29">
        <v>415</v>
      </c>
      <c r="B419" s="30" t="s">
        <v>311</v>
      </c>
      <c r="C419" s="31">
        <v>180.97578470238687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9">
        <v>4.3465320735380857</v>
      </c>
      <c r="X419" s="40"/>
      <c r="Y419" s="37">
        <v>185.32231677592495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4">
        <v>0.14853762259111061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0.23817336375321516</v>
      </c>
      <c r="X422" s="40"/>
      <c r="Y422" s="45">
        <v>0.38671098634432577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31">
        <v>2255.311542233263</v>
      </c>
      <c r="D424" s="33"/>
      <c r="E424" s="33"/>
      <c r="F424" s="43">
        <v>770.71598506541272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31.878958681247106</v>
      </c>
      <c r="X424" s="40"/>
      <c r="Y424" s="37">
        <v>3057.9064859799228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43">
        <v>374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374</v>
      </c>
    </row>
    <row r="427" spans="1:25" ht="13.5" customHeight="1">
      <c r="A427" s="29">
        <v>423</v>
      </c>
      <c r="B427" s="30" t="s">
        <v>475</v>
      </c>
      <c r="C427" s="51">
        <v>8.3169671925242264E-4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2">
        <v>8.3169671925242264E-4</v>
      </c>
    </row>
    <row r="428" spans="1:25" ht="13.5" customHeight="1">
      <c r="A428" s="29">
        <v>424</v>
      </c>
      <c r="B428" s="30" t="s">
        <v>317</v>
      </c>
      <c r="C428" s="42"/>
      <c r="D428" s="43">
        <v>17360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17360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43">
        <v>1485</v>
      </c>
      <c r="E431" s="43">
        <v>683.76330055696712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2168.7633005569669</v>
      </c>
    </row>
    <row r="432" spans="1:25" ht="13.5" customHeight="1">
      <c r="A432" s="29">
        <v>428</v>
      </c>
      <c r="B432" s="30" t="s">
        <v>319</v>
      </c>
      <c r="C432" s="42"/>
      <c r="D432" s="43">
        <v>1323</v>
      </c>
      <c r="E432" s="43">
        <v>305.74770497302478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1628.7477049730248</v>
      </c>
    </row>
    <row r="433" spans="1:25" ht="13.5" customHeight="1">
      <c r="A433" s="29">
        <v>429</v>
      </c>
      <c r="B433" s="30" t="s">
        <v>320</v>
      </c>
      <c r="C433" s="42"/>
      <c r="D433" s="43">
        <v>135.5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135.5</v>
      </c>
    </row>
    <row r="434" spans="1:25" ht="13.5" customHeight="1">
      <c r="A434" s="29">
        <v>430</v>
      </c>
      <c r="B434" s="30" t="s">
        <v>321</v>
      </c>
      <c r="C434" s="42"/>
      <c r="D434" s="43">
        <v>102.5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102.5</v>
      </c>
    </row>
    <row r="435" spans="1:25" ht="13.5" customHeight="1">
      <c r="A435" s="29">
        <v>431</v>
      </c>
      <c r="B435" s="30" t="s">
        <v>322</v>
      </c>
      <c r="C435" s="42"/>
      <c r="D435" s="43">
        <v>2073.4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2073.4</v>
      </c>
    </row>
    <row r="436" spans="1:25" ht="13.5" customHeight="1">
      <c r="A436" s="29">
        <v>432</v>
      </c>
      <c r="B436" s="30" t="s">
        <v>323</v>
      </c>
      <c r="C436" s="42"/>
      <c r="D436" s="43">
        <v>80.000000000000014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80.000000000000014</v>
      </c>
    </row>
    <row r="437" spans="1:25" ht="13.5" customHeight="1">
      <c r="A437" s="29">
        <v>433</v>
      </c>
      <c r="B437" s="30" t="s">
        <v>324</v>
      </c>
      <c r="C437" s="42"/>
      <c r="D437" s="43">
        <v>2800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2800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43">
        <v>142.72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142.72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81.094711009512665</v>
      </c>
      <c r="D442" s="43">
        <v>357.89999998000002</v>
      </c>
      <c r="E442" s="32">
        <v>1.8135233607755574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7.9225416403292254E-3</v>
      </c>
      <c r="X442" s="40"/>
      <c r="Y442" s="37">
        <v>440.81615689192853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6">
        <v>6.0321415571734146E-3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14.533937576285579</v>
      </c>
      <c r="X444" s="40"/>
      <c r="Y444" s="37">
        <v>14.539969717842753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43">
        <v>56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56</v>
      </c>
    </row>
    <row r="447" spans="1:25" ht="13.5" customHeight="1">
      <c r="A447" s="29">
        <v>443</v>
      </c>
      <c r="B447" s="30" t="s">
        <v>332</v>
      </c>
      <c r="C447" s="42"/>
      <c r="D447" s="43">
        <v>7716.0000000000009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7716.0000000000009</v>
      </c>
    </row>
    <row r="448" spans="1:25" ht="13.5" customHeight="1">
      <c r="A448" s="29">
        <v>444</v>
      </c>
      <c r="B448" s="30" t="s">
        <v>333</v>
      </c>
      <c r="C448" s="42"/>
      <c r="D448" s="43">
        <v>69.999999999999986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69.999999999999986</v>
      </c>
    </row>
    <row r="449" spans="1:25" ht="13.5" customHeight="1">
      <c r="A449" s="29">
        <v>445</v>
      </c>
      <c r="B449" s="30" t="s">
        <v>334</v>
      </c>
      <c r="C449" s="42"/>
      <c r="D449" s="43">
        <v>282.60000000000002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282.60000000000002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84.01065656551981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9">
        <v>2.3513472059982186</v>
      </c>
      <c r="X452" s="40"/>
      <c r="Y452" s="37">
        <v>86.362003771518033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43">
        <v>435.99999999999994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435.99999999999994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38">
        <v>3.3537493346951601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3.3537493346951601</v>
      </c>
    </row>
    <row r="457" spans="1:25" ht="13.5" customHeight="1">
      <c r="A457" s="29">
        <v>453</v>
      </c>
      <c r="B457" s="30" t="s">
        <v>339</v>
      </c>
      <c r="C457" s="38">
        <v>6.8517200213807765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1018.2193962398622</v>
      </c>
      <c r="X457" s="40"/>
      <c r="Y457" s="37">
        <v>1025.0711162612431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30.461109830291829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122.44030858174187</v>
      </c>
      <c r="X459" s="40"/>
      <c r="Y459" s="37">
        <v>152.90141841203371</v>
      </c>
    </row>
    <row r="460" spans="1:25" ht="13.5" customHeight="1">
      <c r="A460" s="29">
        <v>456</v>
      </c>
      <c r="B460" s="30" t="s">
        <v>341</v>
      </c>
      <c r="C460" s="42"/>
      <c r="D460" s="43">
        <v>330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330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2304.540251296004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2304.540251296004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9">
        <v>1.4394824255291232</v>
      </c>
      <c r="X463" s="40"/>
      <c r="Y463" s="41">
        <v>1.4394824255291232</v>
      </c>
    </row>
    <row r="464" spans="1:25">
      <c r="A464" s="29">
        <v>460</v>
      </c>
      <c r="B464" s="30" t="s">
        <v>486</v>
      </c>
      <c r="C464" s="38">
        <v>6.1557751654702439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6.1557751654702439</v>
      </c>
    </row>
    <row r="465" spans="1:25">
      <c r="A465" s="29">
        <v>461</v>
      </c>
      <c r="B465" s="30" t="s">
        <v>487</v>
      </c>
      <c r="C465" s="38">
        <v>6.9664867050434669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1">
        <v>6.9664867050434669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1837911.0984093929</v>
      </c>
      <c r="D467" s="2">
        <f t="shared" si="0"/>
        <v>858862.72250488913</v>
      </c>
      <c r="E467" s="2">
        <f t="shared" si="0"/>
        <v>13152.9189148921</v>
      </c>
      <c r="F467" s="2">
        <f t="shared" si="0"/>
        <v>45949.831735724991</v>
      </c>
      <c r="G467" s="2">
        <f t="shared" si="0"/>
        <v>661753.17740209214</v>
      </c>
      <c r="H467" s="2">
        <f t="shared" si="0"/>
        <v>0</v>
      </c>
      <c r="I467" s="2">
        <f t="shared" si="0"/>
        <v>1708306.9257675156</v>
      </c>
      <c r="J467" s="2">
        <f t="shared" si="0"/>
        <v>421927.72487822943</v>
      </c>
      <c r="K467" s="2">
        <f t="shared" si="0"/>
        <v>36335.857541572972</v>
      </c>
      <c r="L467" s="2">
        <f t="shared" si="0"/>
        <v>47356.551078586199</v>
      </c>
      <c r="M467" s="2">
        <f t="shared" si="0"/>
        <v>2484056.22289031</v>
      </c>
      <c r="N467" s="2">
        <f t="shared" si="0"/>
        <v>54607.224595013191</v>
      </c>
      <c r="O467" s="2">
        <f t="shared" si="0"/>
        <v>174609.37592216861</v>
      </c>
      <c r="P467" s="2">
        <f t="shared" si="0"/>
        <v>39423.794894338207</v>
      </c>
      <c r="Q467" s="2">
        <f t="shared" si="0"/>
        <v>18.025040000000001</v>
      </c>
      <c r="R467" s="2">
        <f t="shared" si="0"/>
        <v>0</v>
      </c>
      <c r="S467" s="2">
        <f t="shared" si="0"/>
        <v>9611.8926576037957</v>
      </c>
      <c r="T467" s="2">
        <f t="shared" si="0"/>
        <v>405937.87784275372</v>
      </c>
      <c r="U467" s="3">
        <f>SUM(U5:U466)</f>
        <v>1712.1552548342277</v>
      </c>
      <c r="V467" s="4">
        <f>SUM(V5:V246)+V247/10^6+SUM(V248:V466)</f>
        <v>3327.6998013248044</v>
      </c>
      <c r="W467" s="4">
        <f>SUM(W5:W246)+W247/10^6+SUM(W248:W466)</f>
        <v>414727.12204199086</v>
      </c>
      <c r="X467" s="5">
        <f>SUM(X5:X246)+X247/10^6+SUM(X248:X466)</f>
        <v>9514.4193011159241</v>
      </c>
      <c r="Y467" s="6">
        <f>SUM(Y5:Y246)+Y247/10^6+SUM(Y248:Y466)</f>
        <v>9227390.4649316706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総括表11</vt:lpstr>
      <vt:lpstr>総括表11!Print_Titles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2019-02-08T04:12:27Z</dcterms:modified>
</cp:coreProperties>
</file>