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8" sheetId="21" r:id="rId1"/>
  </sheets>
  <definedNames>
    <definedName name="_xlnm._FilterDatabase" localSheetId="0" hidden="1">総括表8!$A$4:$FY$325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総括表8!$1:$4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<sst xmlns="http://schemas.openxmlformats.org/spreadsheetml/2006/main" count="491" uniqueCount="489">
  <si>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</si>
  <si>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</si>
  <si>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</si>
  <si>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</si>
  <si>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</si>
  <si>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</si>
  <si>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</si>
  <si>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</si>
  <si>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</si>
  <si>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</si>
  <si>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</si>
  <si>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</si>
  <si>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</si>
  <si>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</si>
  <si>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</si>
  <si>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</si>
  <si>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</si>
  <si>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</si>
  <si>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</si>
  <si>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</si>
  <si>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</si>
  <si>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</si>
  <si>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</si>
  <si>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</si>
  <si>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</si>
  <si>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</si>
  <si>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</si>
  <si>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</si>
  <si>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</si>
  <si>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</si>
  <si>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</si>
  <si>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</si>
  <si>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</si>
  <si>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</si>
  <si>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</si>
  <si>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</si>
  <si>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</si>
  <si>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</si>
  <si>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</si>
  <si>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</si>
  <si>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</si>
  <si>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</si>
  <si>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</si>
  <si>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</si>
  <si>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</si>
  <si>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</si>
  <si>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</si>
  <si>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</si>
  <si>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</si>
  <si>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</si>
  <si>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</si>
  <si>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</si>
  <si>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</si>
  <si>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</si>
  <si>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</si>
  <si>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</si>
  <si>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</si>
  <si>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</si>
  <si>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</si>
  <si>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</si>
  <si>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</si>
  <si>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</si>
  <si>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</si>
  <si>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</si>
  <si>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</si>
  <si>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</si>
  <si>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</si>
  <si>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</si>
  <si>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</si>
  <si>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</si>
  <si>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</si>
  <si>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</si>
  <si>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</si>
  <si>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</si>
  <si>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</si>
  <si>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</si>
  <si>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</si>
  <si>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</si>
  <si>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</si>
  <si>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</si>
  <si>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</si>
  <si>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</si>
  <si>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</si>
  <si>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</si>
  <si>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</si>
  <si>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</si>
  <si>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</si>
  <si>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</si>
  <si>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</si>
  <si>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</si>
  <si>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</si>
  <si>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</si>
  <si>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</si>
  <si>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</si>
  <si>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</si>
  <si>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</si>
  <si>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</si>
  <si>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</si>
  <si>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</si>
  <si>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</si>
  <si>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</si>
  <si>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</si>
  <si>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</si>
  <si>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</si>
  <si>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</si>
  <si>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</si>
  <si>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</si>
  <si>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</si>
  <si>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</si>
  <si>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</si>
  <si>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</si>
  <si>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</si>
  <si>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</si>
  <si>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</si>
  <si>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</si>
  <si>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</si>
  <si>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</si>
  <si>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</si>
  <si>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</si>
  <si>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</si>
  <si>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</si>
  <si>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</si>
  <si>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</si>
  <si>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</si>
  <si>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</si>
  <si>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</si>
  <si>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</si>
  <si>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</si>
  <si>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</si>
  <si>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</si>
  <si>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</si>
  <si>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</si>
  <si>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</si>
  <si>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</si>
  <si>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</si>
  <si>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</si>
  <si>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</si>
  <si>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</si>
  <si>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</si>
  <si>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</si>
  <si>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</si>
  <si>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</si>
  <si>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</si>
  <si>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</si>
  <si>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</si>
  <si>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</si>
  <si>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</si>
  <si>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</si>
  <si>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</si>
  <si>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</si>
  <si>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</si>
  <si>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</si>
  <si>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</si>
  <si>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</si>
  <si>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</si>
  <si>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</si>
  <si>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</si>
  <si>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</si>
  <si>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</si>
  <si>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</si>
  <si>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</si>
  <si>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</si>
  <si>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</si>
  <si>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</si>
  <si>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</si>
  <si>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</si>
  <si>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</si>
  <si>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</si>
  <si>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</si>
  <si>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</si>
  <si>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</si>
  <si>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</si>
  <si>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</si>
  <si>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</si>
  <si>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</si>
  <si>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</si>
  <si>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</si>
  <si>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</si>
  <si>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</si>
  <si>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</si>
  <si>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</si>
  <si>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</si>
  <si>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</si>
  <si>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</si>
  <si>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</si>
  <si>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</si>
  <si>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</si>
  <si>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</si>
  <si>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</si>
  <si>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</si>
  <si>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</si>
  <si>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</si>
  <si>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</si>
  <si>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</si>
  <si>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</si>
  <si>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</si>
  <si>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</si>
  <si>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</si>
  <si>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</si>
  <si>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</si>
  <si>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</si>
  <si>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</si>
  <si>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</si>
  <si>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</si>
  <si>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</si>
  <si>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</si>
  <si>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</si>
  <si>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</si>
  <si>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</si>
  <si>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</si>
  <si>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</si>
  <si>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</si>
  <si>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</si>
  <si>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</si>
  <si>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</si>
  <si>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</si>
  <si>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</si>
  <si>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</si>
  <si>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</si>
  <si>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</si>
  <si>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</si>
  <si>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</si>
  <si>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</si>
  <si>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</si>
  <si>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</si>
  <si>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</si>
  <si>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</si>
  <si>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</si>
  <si>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</si>
  <si>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</si>
  <si>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</si>
  <si>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</si>
  <si>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</si>
  <si>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</si>
  <si>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</si>
  <si>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</si>
  <si>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</si>
  <si>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</si>
  <si>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</si>
  <si>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</si>
  <si>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</si>
  <si>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</si>
  <si>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</si>
  <si>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</si>
  <si>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</si>
  <si>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</si>
  <si>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</si>
  <si>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</si>
  <si>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</si>
  <si>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</si>
  <si>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</si>
  <si>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</si>
  <si>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</si>
  <si>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</si>
  <si>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</si>
  <si>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</si>
  <si>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</si>
  <si>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</si>
  <si>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</si>
  <si>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</si>
  <si>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</si>
  <si>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</si>
  <si>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</si>
  <si>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</si>
  <si>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</si>
  <si>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</si>
  <si>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</si>
  <si>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</si>
  <si>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</si>
  <si>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</si>
  <si>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</si>
  <si>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</si>
  <si>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</si>
  <si>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</si>
  <si>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</si>
  <si>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</si>
  <si>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</si>
  <si>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</si>
  <si>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</si>
  <si>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</si>
  <si>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</si>
  <si>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</si>
  <si>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</si>
  <si>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</si>
  <si>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</si>
  <si>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</si>
  <si>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</si>
  <si>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</si>
  <si>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</si>
  <si>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</si>
  <si>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</si>
  <si>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</si>
  <si>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</si>
  <si>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</si>
  <si>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</si>
  <si>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</si>
  <si>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</si>
  <si>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</si>
  <si>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</si>
  <si>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</si>
  <si>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</si>
  <si>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</si>
  <si>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</si>
  <si>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</si>
  <si>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</si>
  <si>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</si>
  <si>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</si>
  <si>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</si>
  <si>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</si>
  <si>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</si>
  <si>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</si>
  <si>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</si>
  <si>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</si>
  <si>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</si>
  <si>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</si>
  <si>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</si>
  <si>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</si>
  <si>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</si>
  <si>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</si>
  <si>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</si>
  <si>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</si>
  <si>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</si>
  <si>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</si>
  <si>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</si>
  <si>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</si>
  <si>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</si>
  <si>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</si>
  <si>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</si>
  <si>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</si>
  <si>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</si>
  <si>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</si>
  <si>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</si>
  <si>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</si>
  <si>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</si>
  <si>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</si>
  <si>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</si>
  <si>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</si>
  <si>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</si>
  <si>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</si>
  <si>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</si>
  <si>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</si>
  <si>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</si>
  <si>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</si>
  <si>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総括表8　排出源別・対象化学物質別の排出量推計結果（平成29年度：茨城県）［１．対象業種を営む事業者からのすそ切り以下～22．一般廃棄物処理施設］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</si>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</sst>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16.925458036351142</v>
      </c>
      <c r="D5" s="32">
        <v>3.9999999999999996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62.772523476022556</v>
      </c>
      <c r="X5" s="36">
        <v>28.573726309539467</v>
      </c>
      <c r="Y5" s="37">
        <v>112.27170782191317</v>
      </c>
    </row>
    <row r="6" spans="1:25" ht="13.5" customHeight="1">
      <c r="A6" s="29">
        <v>2</v>
      </c>
      <c r="B6" s="30" t="s">
        <v>28</v>
      </c>
      <c r="C6" s="38">
        <v>2.4552881235099226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5.1806120059788423</v>
      </c>
      <c r="X6" s="40"/>
      <c r="Y6" s="41">
        <v>7.635900129488765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636.76286669164688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9">
        <v>1.0990315490052656</v>
      </c>
      <c r="X7" s="40"/>
      <c r="Y7" s="37">
        <v>637.86189824065218</v>
      </c>
    </row>
    <row r="8" spans="1:25" ht="13.5" customHeight="1">
      <c r="A8" s="29">
        <v>4</v>
      </c>
      <c r="B8" s="30" t="s">
        <v>30</v>
      </c>
      <c r="C8" s="31">
        <v>47.887448389381689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5">
        <v>26.122168734931797</v>
      </c>
      <c r="X8" s="40"/>
      <c r="Y8" s="37">
        <v>74.009617124313479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636.76286669164688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636.76286669164688</v>
      </c>
    </row>
    <row r="10" spans="1:25" ht="13.5" customHeight="1">
      <c r="A10" s="29">
        <v>6</v>
      </c>
      <c r="B10" s="30" t="s">
        <v>32</v>
      </c>
      <c r="C10" s="44">
        <v>0.34785143499288834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0.34785143499288834</v>
      </c>
    </row>
    <row r="11" spans="1:25" ht="13.5" customHeight="1">
      <c r="A11" s="29">
        <v>7</v>
      </c>
      <c r="B11" s="30" t="s">
        <v>33</v>
      </c>
      <c r="C11" s="31">
        <v>26.102815385133578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1.833893032384571</v>
      </c>
      <c r="X11" s="40"/>
      <c r="Y11" s="37">
        <v>27.936708417518147</v>
      </c>
    </row>
    <row r="12" spans="1:25" ht="13.5" customHeight="1">
      <c r="A12" s="29">
        <v>8</v>
      </c>
      <c r="B12" s="30" t="s">
        <v>34</v>
      </c>
      <c r="C12" s="46">
        <v>6.3285173840981215E-2</v>
      </c>
      <c r="D12" s="33"/>
      <c r="E12" s="33"/>
      <c r="F12" s="43">
        <v>636.76286669164688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636.82615186548787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317.80887811804047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317.80887811804047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154.44006537455499</v>
      </c>
      <c r="L14" s="43">
        <v>1025.2885936189568</v>
      </c>
      <c r="M14" s="43">
        <v>8132.9865502576022</v>
      </c>
      <c r="N14" s="43">
        <v>45.264965551071938</v>
      </c>
      <c r="O14" s="43">
        <v>2929.8805775970363</v>
      </c>
      <c r="P14" s="43">
        <v>58.666136284617338</v>
      </c>
      <c r="Q14" s="43">
        <v>294.12159204613579</v>
      </c>
      <c r="R14" s="33"/>
      <c r="S14" s="33"/>
      <c r="T14" s="33"/>
      <c r="U14" s="33"/>
      <c r="V14" s="34"/>
      <c r="W14" s="34"/>
      <c r="X14" s="40"/>
      <c r="Y14" s="37">
        <v>12640.648480729975</v>
      </c>
    </row>
    <row r="15" spans="1:25" ht="13.5" customHeight="1">
      <c r="A15" s="29">
        <v>11</v>
      </c>
      <c r="B15" s="30" t="s">
        <v>37</v>
      </c>
      <c r="C15" s="44">
        <v>0.19114726657782954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0.19114726657782954</v>
      </c>
    </row>
    <row r="16" spans="1:25" ht="13.5" customHeight="1">
      <c r="A16" s="29">
        <v>12</v>
      </c>
      <c r="B16" s="30" t="s">
        <v>38</v>
      </c>
      <c r="C16" s="46">
        <v>7.2969809768460639E-3</v>
      </c>
      <c r="D16" s="33"/>
      <c r="E16" s="33"/>
      <c r="F16" s="33"/>
      <c r="G16" s="33"/>
      <c r="H16" s="33"/>
      <c r="I16" s="33"/>
      <c r="J16" s="33"/>
      <c r="K16" s="43">
        <v>727.97825095195094</v>
      </c>
      <c r="L16" s="43">
        <v>5636.2638677822151</v>
      </c>
      <c r="M16" s="43">
        <v>49687.582144527725</v>
      </c>
      <c r="N16" s="43">
        <v>246.45926941876618</v>
      </c>
      <c r="O16" s="43">
        <v>12368.931131999303</v>
      </c>
      <c r="P16" s="43">
        <v>1749.043449888952</v>
      </c>
      <c r="Q16" s="43">
        <v>392.16212272818109</v>
      </c>
      <c r="R16" s="43">
        <v>17.376324527572002</v>
      </c>
      <c r="S16" s="33"/>
      <c r="T16" s="33"/>
      <c r="U16" s="33"/>
      <c r="V16" s="34"/>
      <c r="W16" s="47">
        <v>7.0692238888307832E-4</v>
      </c>
      <c r="X16" s="40"/>
      <c r="Y16" s="37">
        <v>70825.804565728045</v>
      </c>
    </row>
    <row r="17" spans="1:25" ht="13.5" customHeight="1">
      <c r="A17" s="29">
        <v>13</v>
      </c>
      <c r="B17" s="30" t="s">
        <v>39</v>
      </c>
      <c r="C17" s="31">
        <v>254.26068150553994</v>
      </c>
      <c r="D17" s="43">
        <v>42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1258.1228934166913</v>
      </c>
      <c r="X17" s="40"/>
      <c r="Y17" s="37">
        <v>1554.3835749222312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0.19218275683784725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5">
        <v>980.80902293819304</v>
      </c>
      <c r="X22" s="40"/>
      <c r="Y22" s="37">
        <v>981.00120569503088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324.83081580345157</v>
      </c>
      <c r="D24" s="33"/>
      <c r="E24" s="33"/>
      <c r="F24" s="33"/>
      <c r="G24" s="33"/>
      <c r="H24" s="33"/>
      <c r="I24" s="43">
        <v>82038.77657108639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29292.077642281009</v>
      </c>
      <c r="X24" s="40"/>
      <c r="Y24" s="37">
        <v>111655.68502917085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43">
        <v>166.00000000000003</v>
      </c>
      <c r="E26" s="43">
        <v>99.287221421489306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265.28722142148933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3">
        <v>116.5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116.5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49">
        <v>9.9993676099942499E-3</v>
      </c>
      <c r="X32" s="40"/>
      <c r="Y32" s="50">
        <v>9.9993676099942499E-3</v>
      </c>
    </row>
    <row r="33" spans="1:25" ht="13.5" customHeight="1">
      <c r="A33" s="29">
        <v>29</v>
      </c>
      <c r="B33" s="30" t="s">
        <v>51</v>
      </c>
      <c r="C33" s="42"/>
      <c r="D33" s="43">
        <v>18.000000000000004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37">
        <v>18.000000000000004</v>
      </c>
    </row>
    <row r="34" spans="1:25" ht="40.5" customHeight="1">
      <c r="A34" s="29">
        <v>30</v>
      </c>
      <c r="B34" s="30" t="s">
        <v>52</v>
      </c>
      <c r="C34" s="31">
        <v>2426.8472270051634</v>
      </c>
      <c r="D34" s="43">
        <v>3739.6980001530005</v>
      </c>
      <c r="E34" s="43">
        <v>143.04708252564626</v>
      </c>
      <c r="F34" s="33"/>
      <c r="G34" s="33"/>
      <c r="H34" s="33"/>
      <c r="I34" s="43">
        <v>279251.99562180496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36999.605944640629</v>
      </c>
      <c r="X34" s="40"/>
      <c r="Y34" s="37">
        <v>322561.1938761294</v>
      </c>
    </row>
    <row r="35" spans="1:25" ht="13.5" customHeight="1">
      <c r="A35" s="29">
        <v>31</v>
      </c>
      <c r="B35" s="30" t="s">
        <v>53</v>
      </c>
      <c r="C35" s="31">
        <v>27.634330442464314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3.2596532612987459</v>
      </c>
      <c r="W35" s="35">
        <v>90.208800791501389</v>
      </c>
      <c r="X35" s="40"/>
      <c r="Y35" s="37">
        <v>121.10278449526444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8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8932.5302560062337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5">
        <v>16417.947845018047</v>
      </c>
      <c r="X40" s="40"/>
      <c r="Y40" s="37">
        <v>25350.47810102428</v>
      </c>
    </row>
    <row r="41" spans="1:25" ht="13.5" customHeight="1">
      <c r="A41" s="29">
        <v>37</v>
      </c>
      <c r="B41" s="30" t="s">
        <v>56</v>
      </c>
      <c r="C41" s="38">
        <v>8.111446563677351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9">
        <v>9.515253532975132</v>
      </c>
      <c r="X41" s="40"/>
      <c r="Y41" s="37">
        <v>17.626700096652485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43">
        <v>760.00000000000011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760.00000000000011</v>
      </c>
    </row>
    <row r="45" spans="1:25" ht="13.5" customHeight="1">
      <c r="A45" s="29">
        <v>41</v>
      </c>
      <c r="B45" s="30" t="s">
        <v>58</v>
      </c>
      <c r="C45" s="42"/>
      <c r="D45" s="43">
        <v>1519.5000000000002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1519.5000000000002</v>
      </c>
    </row>
    <row r="46" spans="1:25" ht="13.5" customHeight="1">
      <c r="A46" s="29">
        <v>42</v>
      </c>
      <c r="B46" s="30" t="s">
        <v>353</v>
      </c>
      <c r="C46" s="44">
        <v>0.79302152869083342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0.79302152869083342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1">
        <v>1.4976735932954342E-4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1.4976735932954342E-4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43">
        <v>77.000000000000014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77.000000000000014</v>
      </c>
    </row>
    <row r="51" spans="1:25" ht="13.5" customHeight="1">
      <c r="A51" s="29">
        <v>47</v>
      </c>
      <c r="B51" s="30" t="s">
        <v>60</v>
      </c>
      <c r="C51" s="42"/>
      <c r="D51" s="43">
        <v>2466.9999999999995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2466.9999999999995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43">
        <v>10352.74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10352.74</v>
      </c>
    </row>
    <row r="54" spans="1:25" ht="13.5" customHeight="1">
      <c r="A54" s="29">
        <v>50</v>
      </c>
      <c r="B54" s="30" t="s">
        <v>63</v>
      </c>
      <c r="C54" s="42"/>
      <c r="D54" s="43">
        <v>12696.000000000002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12696.000000000002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13841.269253110038</v>
      </c>
      <c r="X55" s="40"/>
      <c r="Y55" s="37">
        <v>13841.269253110038</v>
      </c>
    </row>
    <row r="56" spans="1:25" ht="13.5" customHeight="1">
      <c r="A56" s="29">
        <v>52</v>
      </c>
      <c r="B56" s="30" t="s">
        <v>65</v>
      </c>
      <c r="C56" s="42"/>
      <c r="D56" s="43">
        <v>960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960</v>
      </c>
    </row>
    <row r="57" spans="1:25" ht="13.5" customHeight="1">
      <c r="A57" s="29">
        <v>53</v>
      </c>
      <c r="B57" s="30" t="s">
        <v>66</v>
      </c>
      <c r="C57" s="31">
        <v>131276.3408506292</v>
      </c>
      <c r="D57" s="43">
        <v>24341.326001069603</v>
      </c>
      <c r="E57" s="43">
        <v>185.22600615778683</v>
      </c>
      <c r="F57" s="33"/>
      <c r="G57" s="43">
        <v>138909.60393482973</v>
      </c>
      <c r="H57" s="33"/>
      <c r="I57" s="33"/>
      <c r="J57" s="33"/>
      <c r="K57" s="43">
        <v>1226.4158973463827</v>
      </c>
      <c r="L57" s="33"/>
      <c r="M57" s="43">
        <v>101114.48589629336</v>
      </c>
      <c r="N57" s="43">
        <v>2832.0218675506931</v>
      </c>
      <c r="O57" s="43">
        <v>2986.1142189221719</v>
      </c>
      <c r="P57" s="43">
        <v>4355.6758018472929</v>
      </c>
      <c r="Q57" s="43">
        <v>98.040530682045272</v>
      </c>
      <c r="R57" s="33"/>
      <c r="S57" s="33"/>
      <c r="T57" s="33"/>
      <c r="U57" s="33"/>
      <c r="V57" s="34"/>
      <c r="W57" s="35">
        <v>292.25574757636537</v>
      </c>
      <c r="X57" s="40"/>
      <c r="Y57" s="37">
        <v>407617.50675290456</v>
      </c>
    </row>
    <row r="58" spans="1:25" ht="13.5" customHeight="1">
      <c r="A58" s="29">
        <v>54</v>
      </c>
      <c r="B58" s="30" t="s">
        <v>67</v>
      </c>
      <c r="C58" s="42"/>
      <c r="D58" s="43">
        <v>8884.5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8884.5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348.2093454982363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28978.13811369416</v>
      </c>
      <c r="X60" s="40"/>
      <c r="Y60" s="37">
        <v>29326.347459192395</v>
      </c>
    </row>
    <row r="61" spans="1:25" ht="13.5" customHeight="1">
      <c r="A61" s="29">
        <v>57</v>
      </c>
      <c r="B61" s="30" t="s">
        <v>69</v>
      </c>
      <c r="C61" s="31">
        <v>1555.5785750483628</v>
      </c>
      <c r="D61" s="33"/>
      <c r="E61" s="43">
        <v>28.318630555646145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3">
        <v>0.31470542688543457</v>
      </c>
      <c r="X61" s="40"/>
      <c r="Y61" s="37">
        <v>1584.2119110308945</v>
      </c>
    </row>
    <row r="62" spans="1:25" ht="13.5" customHeight="1">
      <c r="A62" s="29">
        <v>58</v>
      </c>
      <c r="B62" s="30" t="s">
        <v>70</v>
      </c>
      <c r="C62" s="31">
        <v>79.71526645960779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3">
        <v>0.18643539761322261</v>
      </c>
      <c r="X62" s="40"/>
      <c r="Y62" s="37">
        <v>79.901701857221013</v>
      </c>
    </row>
    <row r="63" spans="1:25" ht="13.5" customHeight="1">
      <c r="A63" s="29">
        <v>59</v>
      </c>
      <c r="B63" s="30" t="s">
        <v>71</v>
      </c>
      <c r="C63" s="46">
        <v>4.5877396745362717E-2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9">
        <v>1.7295409018554613E-3</v>
      </c>
      <c r="X63" s="40"/>
      <c r="Y63" s="50">
        <v>4.7606937647218177E-2</v>
      </c>
    </row>
    <row r="64" spans="1:25" ht="13.5" customHeight="1">
      <c r="A64" s="29">
        <v>60</v>
      </c>
      <c r="B64" s="30" t="s">
        <v>72</v>
      </c>
      <c r="C64" s="31">
        <v>12.199923297277852</v>
      </c>
      <c r="D64" s="33"/>
      <c r="E64" s="33"/>
      <c r="F64" s="33"/>
      <c r="G64" s="33"/>
      <c r="H64" s="33"/>
      <c r="I64" s="43">
        <v>817.36311161256617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136.5953641722277</v>
      </c>
      <c r="X64" s="40"/>
      <c r="Y64" s="37">
        <v>966.15839908207181</v>
      </c>
    </row>
    <row r="65" spans="1:25" ht="13.5" customHeight="1">
      <c r="A65" s="29">
        <v>61</v>
      </c>
      <c r="B65" s="30" t="s">
        <v>73</v>
      </c>
      <c r="C65" s="42"/>
      <c r="D65" s="43">
        <v>450.00000000000006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450.00000000000006</v>
      </c>
    </row>
    <row r="66" spans="1:25" ht="13.5" customHeight="1">
      <c r="A66" s="29">
        <v>62</v>
      </c>
      <c r="B66" s="30" t="s">
        <v>74</v>
      </c>
      <c r="C66" s="42"/>
      <c r="D66" s="43">
        <v>12625.499999999998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12625.499999999998</v>
      </c>
    </row>
    <row r="67" spans="1:25" ht="13.5" customHeight="1">
      <c r="A67" s="29">
        <v>63</v>
      </c>
      <c r="B67" s="30" t="s">
        <v>75</v>
      </c>
      <c r="C67" s="42"/>
      <c r="D67" s="43">
        <v>13203.499996471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13203.499996471</v>
      </c>
    </row>
    <row r="68" spans="1:25" ht="13.5" customHeight="1">
      <c r="A68" s="29">
        <v>64</v>
      </c>
      <c r="B68" s="30" t="s">
        <v>76</v>
      </c>
      <c r="C68" s="42"/>
      <c r="D68" s="43">
        <v>2200.9599999399998</v>
      </c>
      <c r="E68" s="43">
        <v>90.861898105890333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2291.8218980458901</v>
      </c>
    </row>
    <row r="69" spans="1:25" ht="13.5" customHeight="1">
      <c r="A69" s="29">
        <v>65</v>
      </c>
      <c r="B69" s="30" t="s">
        <v>358</v>
      </c>
      <c r="C69" s="46">
        <v>7.5327793199177234E-2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0">
        <v>7.5327793199177234E-2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6">
        <v>7.1858313955588046E-2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0">
        <v>7.1858313955588046E-2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43">
        <v>188.85850000001003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188.85850000001003</v>
      </c>
    </row>
    <row r="75" spans="1:25" ht="13.5" customHeight="1">
      <c r="A75" s="29">
        <v>71</v>
      </c>
      <c r="B75" s="30" t="s">
        <v>79</v>
      </c>
      <c r="C75" s="44">
        <v>0.89358358715413078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5">
        <v>0.89358358715413078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0.24068606210697976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9">
        <v>7.7480468940869296E-2</v>
      </c>
      <c r="X77" s="40"/>
      <c r="Y77" s="45">
        <v>0.31816653104784909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6">
        <v>5.4836296046900768E-2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7.0168325466904573</v>
      </c>
      <c r="W79" s="49">
        <v>6.0224161515975219E-2</v>
      </c>
      <c r="X79" s="36">
        <v>20.126697188699112</v>
      </c>
      <c r="Y79" s="37">
        <v>27.258590192952447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221831.95273580478</v>
      </c>
      <c r="D84" s="43">
        <v>28607.412001271801</v>
      </c>
      <c r="E84" s="43">
        <v>514.85636769312816</v>
      </c>
      <c r="F84" s="43">
        <v>1510.9671331020868</v>
      </c>
      <c r="G84" s="43">
        <v>235935.04735922988</v>
      </c>
      <c r="H84" s="43">
        <v>6610.2971963140299</v>
      </c>
      <c r="I84" s="33"/>
      <c r="J84" s="33"/>
      <c r="K84" s="43">
        <v>6305.8058455278988</v>
      </c>
      <c r="L84" s="33"/>
      <c r="M84" s="43">
        <v>402506.11549117969</v>
      </c>
      <c r="N84" s="43">
        <v>8335.7860523899908</v>
      </c>
      <c r="O84" s="43">
        <v>13978.948542028967</v>
      </c>
      <c r="P84" s="43">
        <v>10893.533193387369</v>
      </c>
      <c r="Q84" s="43">
        <v>392.16212272818109</v>
      </c>
      <c r="R84" s="43">
        <v>10.806185711486</v>
      </c>
      <c r="S84" s="33"/>
      <c r="T84" s="33"/>
      <c r="U84" s="33"/>
      <c r="V84" s="34"/>
      <c r="W84" s="35">
        <v>577.60985728929597</v>
      </c>
      <c r="X84" s="40"/>
      <c r="Y84" s="37">
        <v>938011.30008365877</v>
      </c>
    </row>
    <row r="85" spans="1:25" ht="13.5" customHeight="1">
      <c r="A85" s="29">
        <v>81</v>
      </c>
      <c r="B85" s="30" t="s">
        <v>85</v>
      </c>
      <c r="C85" s="54">
        <v>2.1785397991611017E-5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2.1785397991611017E-5</v>
      </c>
    </row>
    <row r="86" spans="1:25" ht="13.5" customHeight="1">
      <c r="A86" s="29">
        <v>82</v>
      </c>
      <c r="B86" s="30" t="s">
        <v>86</v>
      </c>
      <c r="C86" s="38">
        <v>5.7958344422070063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20.016169423753901</v>
      </c>
      <c r="X86" s="40"/>
      <c r="Y86" s="37">
        <v>25.812003865960907</v>
      </c>
    </row>
    <row r="87" spans="1:25" ht="13.5" customHeight="1">
      <c r="A87" s="29">
        <v>83</v>
      </c>
      <c r="B87" s="30" t="s">
        <v>87</v>
      </c>
      <c r="C87" s="31">
        <v>1296.6735741760069</v>
      </c>
      <c r="D87" s="43">
        <v>14</v>
      </c>
      <c r="E87" s="33"/>
      <c r="F87" s="33"/>
      <c r="G87" s="33"/>
      <c r="H87" s="33"/>
      <c r="I87" s="33"/>
      <c r="J87" s="33"/>
      <c r="K87" s="33"/>
      <c r="L87" s="33"/>
      <c r="M87" s="43">
        <v>2076.7415814450251</v>
      </c>
      <c r="N87" s="33"/>
      <c r="O87" s="33"/>
      <c r="P87" s="33"/>
      <c r="Q87" s="33"/>
      <c r="R87" s="33"/>
      <c r="S87" s="33"/>
      <c r="T87" s="33"/>
      <c r="U87" s="33"/>
      <c r="V87" s="34"/>
      <c r="W87" s="39">
        <v>2.7337308675721168</v>
      </c>
      <c r="X87" s="40"/>
      <c r="Y87" s="37">
        <v>3390.1488864886037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19.523955647805142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53">
        <v>0.14553632691350785</v>
      </c>
      <c r="X89" s="40"/>
      <c r="Y89" s="37">
        <v>19.66949197471865</v>
      </c>
    </row>
    <row r="90" spans="1:25" ht="13.5" customHeight="1">
      <c r="A90" s="29">
        <v>86</v>
      </c>
      <c r="B90" s="30" t="s">
        <v>90</v>
      </c>
      <c r="C90" s="46">
        <v>8.7223490649679814E-3</v>
      </c>
      <c r="D90" s="33"/>
      <c r="E90" s="43">
        <v>95.901395416162202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53">
        <v>0.39023165478279104</v>
      </c>
      <c r="X90" s="40"/>
      <c r="Y90" s="37">
        <v>96.300349420009965</v>
      </c>
    </row>
    <row r="91" spans="1:25" ht="13.5" customHeight="1">
      <c r="A91" s="29">
        <v>87</v>
      </c>
      <c r="B91" s="30" t="s">
        <v>91</v>
      </c>
      <c r="C91" s="38">
        <v>1.9499708102378821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73.771100124129504</v>
      </c>
      <c r="W91" s="39">
        <v>1.6355480925348278</v>
      </c>
      <c r="X91" s="36">
        <v>76.998337412403046</v>
      </c>
      <c r="Y91" s="37">
        <v>154.35495643930528</v>
      </c>
    </row>
    <row r="92" spans="1:25" ht="13.5" customHeight="1">
      <c r="A92" s="29">
        <v>88</v>
      </c>
      <c r="B92" s="30" t="s">
        <v>92</v>
      </c>
      <c r="C92" s="38">
        <v>1.4828797500311264</v>
      </c>
      <c r="D92" s="33"/>
      <c r="E92" s="33"/>
      <c r="F92" s="33"/>
      <c r="G92" s="43">
        <v>255.63267392865876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257.11555367868988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5">
        <v>1329.7484505786401</v>
      </c>
      <c r="X93" s="40"/>
      <c r="Y93" s="37">
        <v>1329.7484505786401</v>
      </c>
    </row>
    <row r="94" spans="1:25" ht="13.5" customHeight="1">
      <c r="A94" s="29">
        <v>90</v>
      </c>
      <c r="B94" s="30" t="s">
        <v>94</v>
      </c>
      <c r="C94" s="42"/>
      <c r="D94" s="43">
        <v>1075.5000000000002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1075.5000000000002</v>
      </c>
    </row>
    <row r="95" spans="1:25" ht="13.5" customHeight="1">
      <c r="A95" s="29">
        <v>91</v>
      </c>
      <c r="B95" s="30" t="s">
        <v>95</v>
      </c>
      <c r="C95" s="42"/>
      <c r="D95" s="43">
        <v>2890.0000000699997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2890.0000000699997</v>
      </c>
    </row>
    <row r="96" spans="1:25" ht="13.5" customHeight="1">
      <c r="A96" s="29">
        <v>92</v>
      </c>
      <c r="B96" s="30" t="s">
        <v>96</v>
      </c>
      <c r="C96" s="42"/>
      <c r="D96" s="43">
        <v>1095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1095</v>
      </c>
    </row>
    <row r="97" spans="1:25" ht="13.5" customHeight="1">
      <c r="A97" s="29">
        <v>93</v>
      </c>
      <c r="B97" s="30" t="s">
        <v>97</v>
      </c>
      <c r="C97" s="42"/>
      <c r="D97" s="43">
        <v>3800.1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3800.1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5">
        <v>1589.7318948953896</v>
      </c>
      <c r="X98" s="56">
        <v>0.69104483491178581</v>
      </c>
      <c r="Y98" s="37">
        <v>1590.4229397303013</v>
      </c>
    </row>
    <row r="99" spans="1:25" ht="13.5" customHeight="1">
      <c r="A99" s="29">
        <v>95</v>
      </c>
      <c r="B99" s="30" t="s">
        <v>99</v>
      </c>
      <c r="C99" s="42"/>
      <c r="D99" s="43">
        <v>4347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4347</v>
      </c>
    </row>
    <row r="100" spans="1:25" ht="13.5" customHeight="1">
      <c r="A100" s="29">
        <v>96</v>
      </c>
      <c r="B100" s="30" t="s">
        <v>100</v>
      </c>
      <c r="C100" s="42"/>
      <c r="D100" s="43">
        <v>235.63500000010001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235.63500000010001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43">
        <v>3228.0999999999995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3228.0999999999995</v>
      </c>
    </row>
    <row r="105" spans="1:25" ht="13.5" customHeight="1">
      <c r="A105" s="29">
        <v>101</v>
      </c>
      <c r="B105" s="30" t="s">
        <v>103</v>
      </c>
      <c r="C105" s="42"/>
      <c r="D105" s="43">
        <v>5080.9999999999991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5080.9999999999991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7889.877385510059</v>
      </c>
      <c r="U107" s="33"/>
      <c r="V107" s="34"/>
      <c r="W107" s="34"/>
      <c r="X107" s="40"/>
      <c r="Y107" s="37">
        <v>7889.877385510059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128477.66448708028</v>
      </c>
      <c r="U108" s="33"/>
      <c r="V108" s="34"/>
      <c r="W108" s="34"/>
      <c r="X108" s="40"/>
      <c r="Y108" s="37">
        <v>128477.66448708028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43">
        <v>13590.100002005001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13590.100002005001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43">
        <v>2065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2065</v>
      </c>
    </row>
    <row r="118" spans="1:25" ht="13.5" customHeight="1">
      <c r="A118" s="29">
        <v>114</v>
      </c>
      <c r="B118" s="30" t="s">
        <v>108</v>
      </c>
      <c r="C118" s="42"/>
      <c r="D118" s="32">
        <v>8.1999999999999993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1">
        <v>8.1999999999999993</v>
      </c>
    </row>
    <row r="119" spans="1:25" ht="13.5" customHeight="1">
      <c r="A119" s="29">
        <v>115</v>
      </c>
      <c r="B119" s="30" t="s">
        <v>109</v>
      </c>
      <c r="C119" s="42"/>
      <c r="D119" s="43">
        <v>1441.9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1441.9</v>
      </c>
    </row>
    <row r="120" spans="1:25" ht="13.5" customHeight="1">
      <c r="A120" s="29">
        <v>116</v>
      </c>
      <c r="B120" s="30" t="s">
        <v>110</v>
      </c>
      <c r="C120" s="42"/>
      <c r="D120" s="43">
        <v>60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60</v>
      </c>
    </row>
    <row r="121" spans="1:25" ht="13.5" customHeight="1">
      <c r="A121" s="29">
        <v>117</v>
      </c>
      <c r="B121" s="30" t="s">
        <v>111</v>
      </c>
      <c r="C121" s="42"/>
      <c r="D121" s="43">
        <v>693.2</v>
      </c>
      <c r="E121" s="43">
        <v>15.605696945987797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708.80569694598785</v>
      </c>
    </row>
    <row r="122" spans="1:25" ht="13.5" customHeight="1">
      <c r="A122" s="29">
        <v>118</v>
      </c>
      <c r="B122" s="30" t="s">
        <v>112</v>
      </c>
      <c r="C122" s="42"/>
      <c r="D122" s="43">
        <v>213.901500000255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213.901500000255</v>
      </c>
    </row>
    <row r="123" spans="1:25" ht="13.5" customHeight="1">
      <c r="A123" s="29">
        <v>119</v>
      </c>
      <c r="B123" s="30" t="s">
        <v>113</v>
      </c>
      <c r="C123" s="42"/>
      <c r="D123" s="43">
        <v>132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132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43">
        <v>1898.8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1898.8</v>
      </c>
    </row>
    <row r="129" spans="1:25" ht="13.5" customHeight="1">
      <c r="A129" s="29">
        <v>125</v>
      </c>
      <c r="B129" s="30" t="s">
        <v>117</v>
      </c>
      <c r="C129" s="31">
        <v>223.1026396101708</v>
      </c>
      <c r="D129" s="43">
        <v>3185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10.62931397607287</v>
      </c>
      <c r="X129" s="40"/>
      <c r="Y129" s="37">
        <v>3418.7319535862434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91.430082217143621</v>
      </c>
      <c r="U130" s="33"/>
      <c r="V130" s="34"/>
      <c r="W130" s="34"/>
      <c r="X130" s="40"/>
      <c r="Y130" s="37">
        <v>91.430082217143621</v>
      </c>
    </row>
    <row r="131" spans="1:25" ht="13.5" customHeight="1">
      <c r="A131" s="29">
        <v>127</v>
      </c>
      <c r="B131" s="30" t="s">
        <v>119</v>
      </c>
      <c r="C131" s="31">
        <v>434.59313085202609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1874.0458936604584</v>
      </c>
      <c r="T131" s="33"/>
      <c r="U131" s="33"/>
      <c r="V131" s="34"/>
      <c r="W131" s="35">
        <v>667.98753401998442</v>
      </c>
      <c r="X131" s="40"/>
      <c r="Y131" s="37">
        <v>2976.6265585324691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38.286478341323907</v>
      </c>
      <c r="D136" s="33"/>
      <c r="E136" s="57">
        <v>6.0900280764830422E-2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3.9458960531511136</v>
      </c>
      <c r="W136" s="35">
        <v>187.15014399584794</v>
      </c>
      <c r="X136" s="40"/>
      <c r="Y136" s="37">
        <v>229.44341867108778</v>
      </c>
    </row>
    <row r="137" spans="1:25" ht="27" customHeight="1">
      <c r="A137" s="29">
        <v>133</v>
      </c>
      <c r="B137" s="30" t="s">
        <v>121</v>
      </c>
      <c r="C137" s="31">
        <v>2273.9948611619379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9">
        <v>4.4273867542479264E-2</v>
      </c>
      <c r="X137" s="40"/>
      <c r="Y137" s="37">
        <v>2274.0391350294803</v>
      </c>
    </row>
    <row r="138" spans="1:25" ht="13.5" customHeight="1">
      <c r="A138" s="29">
        <v>134</v>
      </c>
      <c r="B138" s="30" t="s">
        <v>122</v>
      </c>
      <c r="C138" s="31">
        <v>246.29202704269898</v>
      </c>
      <c r="D138" s="33"/>
      <c r="E138" s="33"/>
      <c r="F138" s="43">
        <v>498.74486580338754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20.303613669897778</v>
      </c>
      <c r="X138" s="40"/>
      <c r="Y138" s="37">
        <v>765.34050651598432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43">
        <v>41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41</v>
      </c>
    </row>
    <row r="142" spans="1:25" ht="13.5" customHeight="1">
      <c r="A142" s="29">
        <v>138</v>
      </c>
      <c r="B142" s="30" t="s">
        <v>124</v>
      </c>
      <c r="C142" s="42"/>
      <c r="D142" s="43">
        <v>54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54</v>
      </c>
    </row>
    <row r="143" spans="1:25" ht="13.5" customHeight="1">
      <c r="A143" s="29">
        <v>139</v>
      </c>
      <c r="B143" s="30" t="s">
        <v>125</v>
      </c>
      <c r="C143" s="42"/>
      <c r="D143" s="43">
        <v>16.8</v>
      </c>
      <c r="E143" s="43">
        <v>22.919046149268219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39.719046149268223</v>
      </c>
    </row>
    <row r="144" spans="1:25" ht="13.5" customHeight="1">
      <c r="A144" s="29">
        <v>140</v>
      </c>
      <c r="B144" s="30" t="s">
        <v>126</v>
      </c>
      <c r="C144" s="42"/>
      <c r="D144" s="43">
        <v>148.85000000069999</v>
      </c>
      <c r="E144" s="32">
        <v>5.5258836381216785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154.37588363882168</v>
      </c>
    </row>
    <row r="145" spans="1:25" ht="13.5" customHeight="1">
      <c r="A145" s="29">
        <v>141</v>
      </c>
      <c r="B145" s="30" t="s">
        <v>127</v>
      </c>
      <c r="C145" s="42"/>
      <c r="D145" s="43">
        <v>677.99999999999989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677.99999999999989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89.803672824272212</v>
      </c>
      <c r="D148" s="33"/>
      <c r="E148" s="33"/>
      <c r="F148" s="33"/>
      <c r="G148" s="33"/>
      <c r="H148" s="33"/>
      <c r="I148" s="33"/>
      <c r="J148" s="33"/>
      <c r="K148" s="33"/>
      <c r="L148" s="43">
        <v>407.35263873686989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497.1563115611421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43">
        <v>98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98</v>
      </c>
    </row>
    <row r="151" spans="1:25" ht="13.5" customHeight="1">
      <c r="A151" s="29">
        <v>147</v>
      </c>
      <c r="B151" s="30" t="s">
        <v>131</v>
      </c>
      <c r="C151" s="42"/>
      <c r="D151" s="43">
        <v>1093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1093</v>
      </c>
    </row>
    <row r="152" spans="1:25" ht="13.5" customHeight="1">
      <c r="A152" s="29">
        <v>148</v>
      </c>
      <c r="B152" s="30" t="s">
        <v>132</v>
      </c>
      <c r="C152" s="42"/>
      <c r="D152" s="43">
        <v>1775.3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1775.3</v>
      </c>
    </row>
    <row r="153" spans="1:25" ht="13.5" customHeight="1">
      <c r="A153" s="29">
        <v>149</v>
      </c>
      <c r="B153" s="30" t="s">
        <v>386</v>
      </c>
      <c r="C153" s="44">
        <v>0.23552494398101781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0.23552494398101781</v>
      </c>
    </row>
    <row r="154" spans="1:25" ht="13.5" customHeight="1">
      <c r="A154" s="29">
        <v>150</v>
      </c>
      <c r="B154" s="30" t="s">
        <v>133</v>
      </c>
      <c r="C154" s="31">
        <v>37.959480060852805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37.959480060852805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5">
        <v>10999.814490328583</v>
      </c>
      <c r="X155" s="40"/>
      <c r="Y155" s="37">
        <v>10999.814490328583</v>
      </c>
    </row>
    <row r="156" spans="1:25" ht="13.5" customHeight="1">
      <c r="A156" s="29">
        <v>152</v>
      </c>
      <c r="B156" s="30" t="s">
        <v>135</v>
      </c>
      <c r="C156" s="42"/>
      <c r="D156" s="43">
        <v>4718.9999999600004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4718.9999999600004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670.86108791757613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670.86108791757613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53">
        <v>0.90881598925806284</v>
      </c>
      <c r="X158" s="40"/>
      <c r="Y158" s="45">
        <v>0.90881598925806284</v>
      </c>
    </row>
    <row r="159" spans="1:25" ht="13.5" customHeight="1">
      <c r="A159" s="29">
        <v>155</v>
      </c>
      <c r="B159" s="30" t="s">
        <v>387</v>
      </c>
      <c r="C159" s="44">
        <v>0.64403772738014553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0.64403772738014553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79.529193992147043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2.6660074028834879</v>
      </c>
      <c r="X161" s="40"/>
      <c r="Y161" s="37">
        <v>82.195201395030537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13254.996832866436</v>
      </c>
      <c r="U165" s="33"/>
      <c r="V165" s="34"/>
      <c r="W165" s="34"/>
      <c r="X165" s="40"/>
      <c r="Y165" s="37">
        <v>13254.996832866436</v>
      </c>
    </row>
    <row r="166" spans="1:25" ht="13.5" customHeight="1">
      <c r="A166" s="29">
        <v>162</v>
      </c>
      <c r="B166" s="30" t="s">
        <v>140</v>
      </c>
      <c r="C166" s="42"/>
      <c r="D166" s="43">
        <v>937.99999999999989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937.99999999999989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2854.460861761273</v>
      </c>
      <c r="U168" s="33"/>
      <c r="V168" s="34"/>
      <c r="W168" s="34"/>
      <c r="X168" s="40"/>
      <c r="Y168" s="37">
        <v>2854.460861761273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43">
        <v>2278.6999999300001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2278.6999999300001</v>
      </c>
    </row>
    <row r="173" spans="1:25" ht="13.5" customHeight="1">
      <c r="A173" s="29">
        <v>169</v>
      </c>
      <c r="B173" s="30" t="s">
        <v>143</v>
      </c>
      <c r="C173" s="42"/>
      <c r="D173" s="43">
        <v>11492.000000799999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11492.000000799999</v>
      </c>
    </row>
    <row r="174" spans="1:25" ht="13.5" customHeight="1">
      <c r="A174" s="29">
        <v>170</v>
      </c>
      <c r="B174" s="30" t="s">
        <v>144</v>
      </c>
      <c r="C174" s="42"/>
      <c r="D174" s="43">
        <v>11.63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11.63</v>
      </c>
    </row>
    <row r="175" spans="1:25" ht="13.5" customHeight="1">
      <c r="A175" s="29">
        <v>171</v>
      </c>
      <c r="B175" s="30" t="s">
        <v>145</v>
      </c>
      <c r="C175" s="42"/>
      <c r="D175" s="43">
        <v>111.2</v>
      </c>
      <c r="E175" s="43">
        <v>63.062240731981902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174.2622407319819</v>
      </c>
    </row>
    <row r="176" spans="1:25" ht="13.5" customHeight="1">
      <c r="A176" s="29">
        <v>172</v>
      </c>
      <c r="B176" s="30" t="s">
        <v>146</v>
      </c>
      <c r="C176" s="42"/>
      <c r="D176" s="43">
        <v>770.03999999999985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770.03999999999985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43">
        <v>4247.9600000000009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4247.9600000000009</v>
      </c>
    </row>
    <row r="179" spans="1:25" ht="13.5" customHeight="1">
      <c r="A179" s="29">
        <v>175</v>
      </c>
      <c r="B179" s="30" t="s">
        <v>148</v>
      </c>
      <c r="C179" s="42"/>
      <c r="D179" s="43">
        <v>9606.8999990100001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9606.8999990100001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18613.17872014879</v>
      </c>
      <c r="U180" s="33"/>
      <c r="V180" s="34"/>
      <c r="W180" s="34"/>
      <c r="X180" s="40"/>
      <c r="Y180" s="37">
        <v>18613.17872014879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5">
        <v>75</v>
      </c>
      <c r="X182" s="40"/>
      <c r="Y182" s="37">
        <v>75</v>
      </c>
    </row>
    <row r="183" spans="1:25" ht="13.5" customHeight="1">
      <c r="A183" s="29">
        <v>179</v>
      </c>
      <c r="B183" s="30" t="s">
        <v>151</v>
      </c>
      <c r="C183" s="42"/>
      <c r="D183" s="43">
        <v>1142028.5000000002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1142028.5000000002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4">
        <v>0.70831260797611106</v>
      </c>
      <c r="D185" s="33"/>
      <c r="E185" s="43">
        <v>785.15808535895053</v>
      </c>
      <c r="F185" s="33"/>
      <c r="G185" s="33"/>
      <c r="H185" s="33"/>
      <c r="I185" s="33"/>
      <c r="J185" s="43">
        <v>166012.13397636084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5">
        <v>92.065502860446742</v>
      </c>
      <c r="X185" s="40"/>
      <c r="Y185" s="37">
        <v>166890.0658771882</v>
      </c>
    </row>
    <row r="186" spans="1:25" ht="13.5" customHeight="1">
      <c r="A186" s="29">
        <v>182</v>
      </c>
      <c r="B186" s="30" t="s">
        <v>153</v>
      </c>
      <c r="C186" s="42"/>
      <c r="D186" s="43">
        <v>199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199</v>
      </c>
    </row>
    <row r="187" spans="1:25" ht="13.5" customHeight="1">
      <c r="A187" s="29">
        <v>183</v>
      </c>
      <c r="B187" s="30" t="s">
        <v>154</v>
      </c>
      <c r="C187" s="42"/>
      <c r="D187" s="43">
        <v>5780.4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5780.4</v>
      </c>
    </row>
    <row r="188" spans="1:25" ht="13.5" customHeight="1">
      <c r="A188" s="29">
        <v>184</v>
      </c>
      <c r="B188" s="30" t="s">
        <v>155</v>
      </c>
      <c r="C188" s="42"/>
      <c r="D188" s="43">
        <v>7082.1000000980002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7082.1000000980002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19651.636578055615</v>
      </c>
      <c r="U189" s="33"/>
      <c r="V189" s="34"/>
      <c r="W189" s="34"/>
      <c r="X189" s="40"/>
      <c r="Y189" s="37">
        <v>19651.636578055615</v>
      </c>
    </row>
    <row r="190" spans="1:25" ht="13.5" customHeight="1">
      <c r="A190" s="29">
        <v>186</v>
      </c>
      <c r="B190" s="30" t="s">
        <v>157</v>
      </c>
      <c r="C190" s="31">
        <v>39607.389050949285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36.696267357525777</v>
      </c>
      <c r="X190" s="40"/>
      <c r="Y190" s="37">
        <v>39644.08531830681</v>
      </c>
    </row>
    <row r="191" spans="1:25" ht="13.5" customHeight="1">
      <c r="A191" s="29">
        <v>187</v>
      </c>
      <c r="B191" s="30" t="s">
        <v>158</v>
      </c>
      <c r="C191" s="42"/>
      <c r="D191" s="43">
        <v>1848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1848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9">
        <v>1.8851190454581177</v>
      </c>
      <c r="X194" s="40"/>
      <c r="Y194" s="41">
        <v>1.8851190454581177</v>
      </c>
    </row>
    <row r="195" spans="1:25" ht="13.5" customHeight="1">
      <c r="A195" s="29">
        <v>191</v>
      </c>
      <c r="B195" s="30" t="s">
        <v>161</v>
      </c>
      <c r="C195" s="42"/>
      <c r="D195" s="43">
        <v>1544.0000000000002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1544.0000000000002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43">
        <v>1727.000000645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1727.000000645</v>
      </c>
    </row>
    <row r="200" spans="1:25" ht="13.5" customHeight="1">
      <c r="A200" s="29">
        <v>196</v>
      </c>
      <c r="B200" s="30" t="s">
        <v>164</v>
      </c>
      <c r="C200" s="42"/>
      <c r="D200" s="43">
        <v>1387.9999999999998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1387.9999999999998</v>
      </c>
    </row>
    <row r="201" spans="1:25" ht="13.5" customHeight="1">
      <c r="A201" s="29">
        <v>197</v>
      </c>
      <c r="B201" s="30" t="s">
        <v>165</v>
      </c>
      <c r="C201" s="42"/>
      <c r="D201" s="43">
        <v>7772.0000000000009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7772.0000000000009</v>
      </c>
    </row>
    <row r="202" spans="1:25" ht="13.5" customHeight="1">
      <c r="A202" s="29">
        <v>198</v>
      </c>
      <c r="B202" s="30" t="s">
        <v>166</v>
      </c>
      <c r="C202" s="42"/>
      <c r="D202" s="43">
        <v>45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37">
        <v>45</v>
      </c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5">
        <v>397.46286464411247</v>
      </c>
      <c r="X204" s="40"/>
      <c r="Y204" s="37">
        <v>397.46286464411247</v>
      </c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3">
        <v>318.8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318.8</v>
      </c>
    </row>
    <row r="211" spans="1:25" ht="27" customHeight="1">
      <c r="A211" s="29">
        <v>207</v>
      </c>
      <c r="B211" s="30" t="s">
        <v>171</v>
      </c>
      <c r="C211" s="38">
        <v>6.7030748453241857</v>
      </c>
      <c r="D211" s="43">
        <v>261</v>
      </c>
      <c r="E211" s="43">
        <v>31.085048105857638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53">
        <v>0.30381379243424894</v>
      </c>
      <c r="X211" s="40"/>
      <c r="Y211" s="37">
        <v>299.09193674361609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825.92565274025696</v>
      </c>
      <c r="T213" s="33"/>
      <c r="U213" s="33"/>
      <c r="V213" s="34"/>
      <c r="W213" s="35">
        <v>494.20903592741928</v>
      </c>
      <c r="X213" s="40"/>
      <c r="Y213" s="37">
        <v>1320.1346886676763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43">
        <v>7192.1900000499991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7192.1900000499991</v>
      </c>
    </row>
    <row r="217" spans="1:25" ht="13.5" customHeight="1">
      <c r="A217" s="29">
        <v>213</v>
      </c>
      <c r="B217" s="30" t="s">
        <v>175</v>
      </c>
      <c r="C217" s="31">
        <v>322.19299794465047</v>
      </c>
      <c r="D217" s="43">
        <v>14.000000000000002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12.676514153502513</v>
      </c>
      <c r="X217" s="40"/>
      <c r="Y217" s="37">
        <v>348.869512098153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6">
        <v>1.388614205671628E-2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0">
        <v>1.388614205671628E-2</v>
      </c>
    </row>
    <row r="221" spans="1:25" ht="13.5" customHeight="1">
      <c r="A221" s="29">
        <v>217</v>
      </c>
      <c r="B221" s="30" t="s">
        <v>176</v>
      </c>
      <c r="C221" s="42"/>
      <c r="D221" s="43">
        <v>2274.9999999999995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2274.9999999999995</v>
      </c>
    </row>
    <row r="222" spans="1:25" ht="13.5" customHeight="1">
      <c r="A222" s="29">
        <v>218</v>
      </c>
      <c r="B222" s="30" t="s">
        <v>177</v>
      </c>
      <c r="C222" s="31">
        <v>10.098649641262814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3">
        <v>0.48784661699787718</v>
      </c>
      <c r="X222" s="40"/>
      <c r="Y222" s="37">
        <v>10.586496258260691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43">
        <v>5030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5030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49">
        <v>1.0374097016866575E-2</v>
      </c>
      <c r="X227" s="40"/>
      <c r="Y227" s="50">
        <v>1.0374097016866575E-2</v>
      </c>
    </row>
    <row r="228" spans="1:25" ht="27" customHeight="1">
      <c r="A228" s="29">
        <v>224</v>
      </c>
      <c r="B228" s="30" t="s">
        <v>180</v>
      </c>
      <c r="C228" s="31">
        <v>17.3512067585926</v>
      </c>
      <c r="D228" s="33"/>
      <c r="E228" s="33"/>
      <c r="F228" s="33"/>
      <c r="G228" s="33"/>
      <c r="H228" s="33"/>
      <c r="I228" s="43">
        <v>29119.966406297572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157.61155624682911</v>
      </c>
      <c r="X228" s="40"/>
      <c r="Y228" s="37">
        <v>29294.929169302995</v>
      </c>
    </row>
    <row r="229" spans="1:25" ht="13.5" customHeight="1">
      <c r="A229" s="29">
        <v>225</v>
      </c>
      <c r="B229" s="30" t="s">
        <v>181</v>
      </c>
      <c r="C229" s="42"/>
      <c r="D229" s="43">
        <v>2150</v>
      </c>
      <c r="E229" s="32">
        <v>6.9547128145748403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2156.954712814575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43">
        <v>9099.9999977000007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9099.9999977000007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43">
        <v>9326.3599999999988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9326.3599999999988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33196.642724646248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33196.642724646248</v>
      </c>
    </row>
    <row r="237" spans="1:25" ht="13.5" customHeight="1">
      <c r="A237" s="29">
        <v>233</v>
      </c>
      <c r="B237" s="30" t="s">
        <v>186</v>
      </c>
      <c r="C237" s="42"/>
      <c r="D237" s="43">
        <v>2731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2731</v>
      </c>
    </row>
    <row r="238" spans="1:25" ht="13.5" customHeight="1">
      <c r="A238" s="29">
        <v>234</v>
      </c>
      <c r="B238" s="30" t="s">
        <v>187</v>
      </c>
      <c r="C238" s="46">
        <v>4.607989060843809E-2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0">
        <v>4.607989060843809E-2</v>
      </c>
    </row>
    <row r="239" spans="1:25" ht="13.5" customHeight="1">
      <c r="A239" s="29">
        <v>235</v>
      </c>
      <c r="B239" s="30" t="s">
        <v>417</v>
      </c>
      <c r="C239" s="54">
        <v>5.6670795914426391E-5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5">
        <v>5.6670795914426391E-5</v>
      </c>
    </row>
    <row r="240" spans="1:25" ht="13.5" customHeight="1">
      <c r="A240" s="29">
        <v>236</v>
      </c>
      <c r="B240" s="30" t="s">
        <v>188</v>
      </c>
      <c r="C240" s="42"/>
      <c r="D240" s="43">
        <v>750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750</v>
      </c>
    </row>
    <row r="241" spans="1:25" ht="13.5" customHeight="1">
      <c r="A241" s="29">
        <v>237</v>
      </c>
      <c r="B241" s="30" t="s">
        <v>189</v>
      </c>
      <c r="C241" s="44">
        <v>0.8872531058794948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75.829828499686627</v>
      </c>
      <c r="W241" s="34"/>
      <c r="X241" s="36">
        <v>41.342692411382288</v>
      </c>
      <c r="Y241" s="37">
        <v>118.05977401694841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1.456308553600864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1.456308553600864</v>
      </c>
    </row>
    <row r="244" spans="1:25" ht="13.5" customHeight="1">
      <c r="A244" s="29">
        <v>240</v>
      </c>
      <c r="B244" s="30" t="s">
        <v>191</v>
      </c>
      <c r="C244" s="31">
        <v>4809.7255422197231</v>
      </c>
      <c r="D244" s="33"/>
      <c r="E244" s="33"/>
      <c r="F244" s="33"/>
      <c r="G244" s="43">
        <v>306.25828370349194</v>
      </c>
      <c r="H244" s="33"/>
      <c r="I244" s="33"/>
      <c r="J244" s="33"/>
      <c r="K244" s="43">
        <v>839.70755986534584</v>
      </c>
      <c r="L244" s="33"/>
      <c r="M244" s="43">
        <v>20926.526214090551</v>
      </c>
      <c r="N244" s="43">
        <v>1503.8467656293292</v>
      </c>
      <c r="O244" s="43">
        <v>2863.6133715646092</v>
      </c>
      <c r="P244" s="43">
        <v>2260.6098831597906</v>
      </c>
      <c r="Q244" s="33"/>
      <c r="R244" s="33"/>
      <c r="S244" s="33"/>
      <c r="T244" s="33"/>
      <c r="U244" s="33"/>
      <c r="V244" s="34"/>
      <c r="W244" s="39">
        <v>4.0042821263054016</v>
      </c>
      <c r="X244" s="40"/>
      <c r="Y244" s="37">
        <v>33514.291902359146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6">
        <v>1.16625710294655E-2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284.79075861873247</v>
      </c>
      <c r="W246" s="49">
        <v>4.0152706342181281E-3</v>
      </c>
      <c r="X246" s="40"/>
      <c r="Y246" s="37">
        <v>284.80643646039618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1145.0587259451477</v>
      </c>
      <c r="V247" s="34"/>
      <c r="W247" s="34"/>
      <c r="X247" s="40"/>
      <c r="Y247" s="37">
        <v>1145.0587259451477</v>
      </c>
    </row>
    <row r="248" spans="1:25" ht="13.5" customHeight="1">
      <c r="A248" s="29">
        <v>244</v>
      </c>
      <c r="B248" s="30" t="s">
        <v>193</v>
      </c>
      <c r="C248" s="42"/>
      <c r="D248" s="43">
        <v>243027.75000000003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243027.75000000003</v>
      </c>
    </row>
    <row r="249" spans="1:25" ht="13.5" customHeight="1">
      <c r="A249" s="29">
        <v>245</v>
      </c>
      <c r="B249" s="30" t="s">
        <v>194</v>
      </c>
      <c r="C249" s="51">
        <v>2.7846949613855878E-4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5">
        <v>2972.688170859868</v>
      </c>
      <c r="X249" s="40"/>
      <c r="Y249" s="37">
        <v>2972.6884493293642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43">
        <v>20548.999999999993</v>
      </c>
      <c r="E252" s="32">
        <v>6.0619316025253536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20555.061931602519</v>
      </c>
    </row>
    <row r="253" spans="1:25" ht="13.5" customHeight="1">
      <c r="A253" s="29">
        <v>249</v>
      </c>
      <c r="B253" s="30" t="s">
        <v>196</v>
      </c>
      <c r="C253" s="42"/>
      <c r="D253" s="43">
        <v>11118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11118</v>
      </c>
    </row>
    <row r="254" spans="1:25" ht="13.5" customHeight="1">
      <c r="A254" s="29">
        <v>250</v>
      </c>
      <c r="B254" s="30" t="s">
        <v>197</v>
      </c>
      <c r="C254" s="42"/>
      <c r="D254" s="43">
        <v>1151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1151</v>
      </c>
    </row>
    <row r="255" spans="1:25" ht="13.5" customHeight="1">
      <c r="A255" s="29">
        <v>251</v>
      </c>
      <c r="B255" s="30" t="s">
        <v>198</v>
      </c>
      <c r="C255" s="42"/>
      <c r="D255" s="43">
        <v>29421.970002764996</v>
      </c>
      <c r="E255" s="43">
        <v>488.77499901746228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29910.745001782459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158.49948139796683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158.49948139796683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43">
        <v>1836.0000000000002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1836.0000000000002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7.7647857975158789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53">
        <v>0.65845510058677514</v>
      </c>
      <c r="X260" s="40"/>
      <c r="Y260" s="41">
        <v>8.4232408981026534</v>
      </c>
    </row>
    <row r="261" spans="1:25" ht="13.5" customHeight="1">
      <c r="A261" s="29">
        <v>257</v>
      </c>
      <c r="B261" s="30" t="s">
        <v>204</v>
      </c>
      <c r="C261" s="42"/>
      <c r="D261" s="43">
        <v>2480.4000000000005</v>
      </c>
      <c r="E261" s="57">
        <v>1.7401313066163437E-2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9">
        <v>5.2340458420754858</v>
      </c>
      <c r="X261" s="40"/>
      <c r="Y261" s="37">
        <v>2485.6514471551423</v>
      </c>
    </row>
    <row r="262" spans="1:25" ht="13.5" customHeight="1">
      <c r="A262" s="29">
        <v>258</v>
      </c>
      <c r="B262" s="30" t="s">
        <v>205</v>
      </c>
      <c r="C262" s="46">
        <v>5.0439144488046983E-2</v>
      </c>
      <c r="D262" s="43">
        <v>332.29999999999995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9">
        <v>1.057340230747582E-3</v>
      </c>
      <c r="X262" s="40"/>
      <c r="Y262" s="37">
        <v>332.35149648471878</v>
      </c>
    </row>
    <row r="263" spans="1:25" ht="13.5" customHeight="1">
      <c r="A263" s="29">
        <v>259</v>
      </c>
      <c r="B263" s="30" t="s">
        <v>206</v>
      </c>
      <c r="C263" s="38">
        <v>4.5087978635065955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4.5087978635065955</v>
      </c>
    </row>
    <row r="264" spans="1:25" ht="13.5" customHeight="1">
      <c r="A264" s="29">
        <v>260</v>
      </c>
      <c r="B264" s="30" t="s">
        <v>207</v>
      </c>
      <c r="C264" s="42"/>
      <c r="D264" s="43">
        <v>14191.03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14191.03</v>
      </c>
    </row>
    <row r="265" spans="1:25" ht="13.5" customHeight="1">
      <c r="A265" s="29">
        <v>261</v>
      </c>
      <c r="B265" s="30" t="s">
        <v>208</v>
      </c>
      <c r="C265" s="42"/>
      <c r="D265" s="43">
        <v>837.00000000000011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837.00000000000011</v>
      </c>
    </row>
    <row r="266" spans="1:25" ht="13.5" customHeight="1">
      <c r="A266" s="29">
        <v>262</v>
      </c>
      <c r="B266" s="30" t="s">
        <v>209</v>
      </c>
      <c r="C266" s="31">
        <v>3831.5611214202381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9">
        <v>6.8092535397893652</v>
      </c>
      <c r="X266" s="40"/>
      <c r="Y266" s="37">
        <v>3838.3703749600277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43">
        <v>1899.5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1899.5</v>
      </c>
    </row>
    <row r="271" spans="1:25" ht="13.5" customHeight="1">
      <c r="A271" s="29">
        <v>267</v>
      </c>
      <c r="B271" s="30" t="s">
        <v>211</v>
      </c>
      <c r="C271" s="42"/>
      <c r="D271" s="43">
        <v>1570.5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1570.5</v>
      </c>
    </row>
    <row r="272" spans="1:25" ht="13.5" customHeight="1">
      <c r="A272" s="29">
        <v>268</v>
      </c>
      <c r="B272" s="30" t="s">
        <v>212</v>
      </c>
      <c r="C272" s="38">
        <v>1.4570884760439538</v>
      </c>
      <c r="D272" s="43">
        <v>4624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4625.4570884760442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44">
        <v>0.64243659716266199</v>
      </c>
      <c r="D276" s="43">
        <v>48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101.22024096993505</v>
      </c>
      <c r="X276" s="36">
        <v>25.826248535366609</v>
      </c>
      <c r="Y276" s="37">
        <v>175.68892610246431</v>
      </c>
    </row>
    <row r="277" spans="1:25" ht="13.5" customHeight="1">
      <c r="A277" s="29">
        <v>273</v>
      </c>
      <c r="B277" s="30" t="s">
        <v>215</v>
      </c>
      <c r="C277" s="44">
        <v>0.4081408858727999</v>
      </c>
      <c r="D277" s="43">
        <v>114.69999999999999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5">
        <v>246.72907137062003</v>
      </c>
      <c r="X277" s="40"/>
      <c r="Y277" s="37">
        <v>361.83721225649282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326.53241697814002</v>
      </c>
      <c r="D279" s="43">
        <v>145.65000000000003</v>
      </c>
      <c r="E279" s="58">
        <v>0.14341388011859663</v>
      </c>
      <c r="F279" s="33"/>
      <c r="G279" s="33"/>
      <c r="H279" s="33"/>
      <c r="I279" s="43">
        <v>73394.081377087365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10221.036639362645</v>
      </c>
      <c r="X279" s="40"/>
      <c r="Y279" s="37">
        <v>84087.44384730827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1599.9999533296373</v>
      </c>
      <c r="X280" s="40"/>
      <c r="Y280" s="37">
        <v>1599.9999533296373</v>
      </c>
    </row>
    <row r="281" spans="1:25" ht="13.5" customHeight="1">
      <c r="A281" s="29">
        <v>277</v>
      </c>
      <c r="B281" s="30" t="s">
        <v>218</v>
      </c>
      <c r="C281" s="31">
        <v>288.57838696451142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45446.380737280328</v>
      </c>
      <c r="X281" s="40"/>
      <c r="Y281" s="37">
        <v>45734.959124244837</v>
      </c>
    </row>
    <row r="282" spans="1:25" ht="13.5" customHeight="1">
      <c r="A282" s="29">
        <v>278</v>
      </c>
      <c r="B282" s="30" t="s">
        <v>219</v>
      </c>
      <c r="C282" s="38">
        <v>8.5427371478509784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17.420361544156982</v>
      </c>
      <c r="X282" s="40"/>
      <c r="Y282" s="37">
        <v>25.963098692007961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7305.4913751147251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9">
        <v>4.1482662349094008</v>
      </c>
      <c r="X285" s="40"/>
      <c r="Y285" s="37">
        <v>7309.6396413496341</v>
      </c>
    </row>
    <row r="286" spans="1:25" ht="13.5" customHeight="1">
      <c r="A286" s="29">
        <v>282</v>
      </c>
      <c r="B286" s="30" t="s">
        <v>221</v>
      </c>
      <c r="C286" s="38">
        <v>1.1312530421959699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3">
        <v>0.81781650543113971</v>
      </c>
      <c r="X286" s="40"/>
      <c r="Y286" s="41">
        <v>1.9490695476271096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43">
        <v>909207.75000000012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909207.75000000012</v>
      </c>
    </row>
    <row r="290" spans="1:25" ht="13.5" customHeight="1">
      <c r="A290" s="29">
        <v>286</v>
      </c>
      <c r="B290" s="30" t="s">
        <v>224</v>
      </c>
      <c r="C290" s="42"/>
      <c r="D290" s="43">
        <v>810.00000001000001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810.00000001000001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19558.57646357956</v>
      </c>
      <c r="U292" s="33"/>
      <c r="V292" s="34"/>
      <c r="W292" s="34"/>
      <c r="X292" s="40"/>
      <c r="Y292" s="37">
        <v>19558.57646357956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43">
        <v>4220.9000000000005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4220.9000000000005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40645.542525545534</v>
      </c>
      <c r="D300" s="43">
        <v>650.79999999999995</v>
      </c>
      <c r="E300" s="43">
        <v>817.68979974514866</v>
      </c>
      <c r="F300" s="33"/>
      <c r="G300" s="33"/>
      <c r="H300" s="33"/>
      <c r="I300" s="33"/>
      <c r="J300" s="33"/>
      <c r="K300" s="43">
        <v>931.89567522282573</v>
      </c>
      <c r="L300" s="33"/>
      <c r="M300" s="43">
        <v>52183.643341204086</v>
      </c>
      <c r="N300" s="33"/>
      <c r="O300" s="43">
        <v>1311.1249977403033</v>
      </c>
      <c r="P300" s="33"/>
      <c r="Q300" s="33"/>
      <c r="R300" s="33"/>
      <c r="S300" s="33"/>
      <c r="T300" s="33"/>
      <c r="U300" s="33"/>
      <c r="V300" s="34"/>
      <c r="W300" s="35">
        <v>765.31143371092014</v>
      </c>
      <c r="X300" s="40"/>
      <c r="Y300" s="37">
        <v>97306.007773168807</v>
      </c>
    </row>
    <row r="301" spans="1:25" ht="13.5" customHeight="1">
      <c r="A301" s="29">
        <v>297</v>
      </c>
      <c r="B301" s="30" t="s">
        <v>230</v>
      </c>
      <c r="C301" s="31">
        <v>16735.48004824594</v>
      </c>
      <c r="D301" s="43">
        <v>257</v>
      </c>
      <c r="E301" s="43">
        <v>327.15935328270723</v>
      </c>
      <c r="F301" s="33"/>
      <c r="G301" s="43">
        <v>32040.80909960904</v>
      </c>
      <c r="H301" s="33"/>
      <c r="I301" s="33"/>
      <c r="J301" s="33"/>
      <c r="K301" s="43">
        <v>1294.9443046972997</v>
      </c>
      <c r="L301" s="33"/>
      <c r="M301" s="43">
        <v>33927.984723230402</v>
      </c>
      <c r="N301" s="43">
        <v>1033.6881225030943</v>
      </c>
      <c r="O301" s="43">
        <v>3316.9249795792025</v>
      </c>
      <c r="P301" s="43">
        <v>1448.8526777555539</v>
      </c>
      <c r="Q301" s="33"/>
      <c r="R301" s="33"/>
      <c r="S301" s="33"/>
      <c r="T301" s="33"/>
      <c r="U301" s="33"/>
      <c r="V301" s="34"/>
      <c r="W301" s="35">
        <v>227.19862982507948</v>
      </c>
      <c r="X301" s="40"/>
      <c r="Y301" s="37">
        <v>90610.041938728318</v>
      </c>
    </row>
    <row r="302" spans="1:25" ht="13.5" customHeight="1">
      <c r="A302" s="29">
        <v>298</v>
      </c>
      <c r="B302" s="30" t="s">
        <v>231</v>
      </c>
      <c r="C302" s="38">
        <v>6.0767737676795237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6.0767737676795237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5">
        <v>4022.1505137874219</v>
      </c>
      <c r="X303" s="40"/>
      <c r="Y303" s="37">
        <v>4022.1505137874219</v>
      </c>
    </row>
    <row r="304" spans="1:25" ht="13.5" customHeight="1">
      <c r="A304" s="29">
        <v>300</v>
      </c>
      <c r="B304" s="30" t="s">
        <v>233</v>
      </c>
      <c r="C304" s="31">
        <v>288312.29839668563</v>
      </c>
      <c r="D304" s="43">
        <v>62.699999999999996</v>
      </c>
      <c r="E304" s="32">
        <v>5.7215813778558182</v>
      </c>
      <c r="F304" s="43">
        <v>15445.804770458226</v>
      </c>
      <c r="G304" s="43">
        <v>185416.90641017913</v>
      </c>
      <c r="H304" s="33"/>
      <c r="I304" s="33"/>
      <c r="J304" s="33"/>
      <c r="K304" s="43">
        <v>11714.188858337595</v>
      </c>
      <c r="L304" s="43">
        <v>1965.1568601169508</v>
      </c>
      <c r="M304" s="43">
        <v>703062.06413568382</v>
      </c>
      <c r="N304" s="43">
        <v>12428.648973594858</v>
      </c>
      <c r="O304" s="43">
        <v>21958.111791386313</v>
      </c>
      <c r="P304" s="43">
        <v>15186.539941143737</v>
      </c>
      <c r="Q304" s="43">
        <v>294.12159204613579</v>
      </c>
      <c r="R304" s="32">
        <v>9.3594575029560012</v>
      </c>
      <c r="S304" s="33"/>
      <c r="T304" s="33"/>
      <c r="U304" s="33"/>
      <c r="V304" s="34"/>
      <c r="W304" s="35">
        <v>2273.5669877176192</v>
      </c>
      <c r="X304" s="40"/>
      <c r="Y304" s="37">
        <v>1258135.1897562307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3084.9953629535016</v>
      </c>
      <c r="D306" s="43">
        <v>1409.7000000000003</v>
      </c>
      <c r="E306" s="32">
        <v>1.2910859522144049</v>
      </c>
      <c r="F306" s="33"/>
      <c r="G306" s="33"/>
      <c r="H306" s="33"/>
      <c r="I306" s="33"/>
      <c r="J306" s="43">
        <v>2506.2533076035097</v>
      </c>
      <c r="K306" s="33"/>
      <c r="L306" s="33"/>
      <c r="M306" s="43">
        <v>318.31932317685056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34.277411006685234</v>
      </c>
      <c r="X306" s="40"/>
      <c r="Y306" s="37">
        <v>7354.8364906927618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6">
        <v>9.6345956865917584E-2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50">
        <v>9.6345956865917584E-2</v>
      </c>
    </row>
    <row r="309" spans="1:25" ht="13.5" customHeight="1">
      <c r="A309" s="29">
        <v>305</v>
      </c>
      <c r="B309" s="30" t="s">
        <v>237</v>
      </c>
      <c r="C309" s="31">
        <v>16.380483869035622</v>
      </c>
      <c r="D309" s="33"/>
      <c r="E309" s="33"/>
      <c r="F309" s="33"/>
      <c r="G309" s="43">
        <v>1184.2416076106147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84.064742001915022</v>
      </c>
      <c r="W309" s="35">
        <v>19.453048335872985</v>
      </c>
      <c r="X309" s="36">
        <v>67.681904293998329</v>
      </c>
      <c r="Y309" s="37">
        <v>1371.8217861114365</v>
      </c>
    </row>
    <row r="310" spans="1:25" ht="13.5" customHeight="1">
      <c r="A310" s="29">
        <v>306</v>
      </c>
      <c r="B310" s="30" t="s">
        <v>238</v>
      </c>
      <c r="C310" s="44">
        <v>0.21198987613779571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5">
        <v>142.76334420025131</v>
      </c>
      <c r="X310" s="40"/>
      <c r="Y310" s="37">
        <v>142.97533407638912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6">
        <v>1.4041701790025061E-3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9">
        <v>3.5021067137298548E-3</v>
      </c>
      <c r="X312" s="40"/>
      <c r="Y312" s="50">
        <v>4.9062768927323613E-3</v>
      </c>
    </row>
    <row r="313" spans="1:25" ht="13.5" customHeight="1">
      <c r="A313" s="29">
        <v>309</v>
      </c>
      <c r="B313" s="30" t="s">
        <v>240</v>
      </c>
      <c r="C313" s="38">
        <v>2.0836434752846218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17.15606979630919</v>
      </c>
      <c r="W313" s="35">
        <v>6280.0839953641389</v>
      </c>
      <c r="X313" s="36">
        <v>11.371084695620029</v>
      </c>
      <c r="Y313" s="37">
        <v>6310.6947933313531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44">
        <v>0.84147559816786033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5">
        <v>0.84147559816786033</v>
      </c>
    </row>
    <row r="321" spans="1:25" ht="13.5" customHeight="1">
      <c r="A321" s="29">
        <v>317</v>
      </c>
      <c r="B321" s="30" t="s">
        <v>444</v>
      </c>
      <c r="C321" s="44">
        <v>0.14592601022858992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0.14592601022858992</v>
      </c>
    </row>
    <row r="322" spans="1:25" ht="13.5" customHeight="1">
      <c r="A322" s="29">
        <v>318</v>
      </c>
      <c r="B322" s="30" t="s">
        <v>242</v>
      </c>
      <c r="C322" s="44">
        <v>0.87468533535643722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5">
        <v>234.40613603265626</v>
      </c>
      <c r="X322" s="40"/>
      <c r="Y322" s="37">
        <v>235.28082136801271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0.42630196535381293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0.42630196535381293</v>
      </c>
    </row>
    <row r="325" spans="1:25" ht="13.5" customHeight="1">
      <c r="A325" s="29">
        <v>321</v>
      </c>
      <c r="B325" s="30" t="s">
        <v>244</v>
      </c>
      <c r="C325" s="44">
        <v>0.13725928023092501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157.83584212604453</v>
      </c>
      <c r="W325" s="35">
        <v>274.37522120025187</v>
      </c>
      <c r="X325" s="40"/>
      <c r="Y325" s="37">
        <v>432.34832260652729</v>
      </c>
    </row>
    <row r="326" spans="1:25" ht="54" customHeight="1">
      <c r="A326" s="29">
        <v>322</v>
      </c>
      <c r="B326" s="30" t="s">
        <v>245</v>
      </c>
      <c r="C326" s="38">
        <v>6.9639416495311703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1">
        <v>6.9639416495311703</v>
      </c>
    </row>
    <row r="327" spans="1:25" ht="13.5" customHeight="1">
      <c r="A327" s="29">
        <v>323</v>
      </c>
      <c r="B327" s="30" t="s">
        <v>246</v>
      </c>
      <c r="C327" s="42"/>
      <c r="D327" s="43">
        <v>2694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2694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43">
        <v>9431.9999996999995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9431.9999996999995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43">
        <v>75.000000000000014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75.000000000000014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468.66531085752979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468.66531085752979</v>
      </c>
    </row>
    <row r="334" spans="1:25" ht="27" customHeight="1">
      <c r="A334" s="29">
        <v>330</v>
      </c>
      <c r="B334" s="30" t="s">
        <v>449</v>
      </c>
      <c r="C334" s="38">
        <v>1.9989029741509334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1.9989029741509334</v>
      </c>
    </row>
    <row r="335" spans="1:25" ht="13.5" customHeight="1">
      <c r="A335" s="29">
        <v>331</v>
      </c>
      <c r="B335" s="30" t="s">
        <v>250</v>
      </c>
      <c r="C335" s="42"/>
      <c r="D335" s="43">
        <v>2658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2658</v>
      </c>
    </row>
    <row r="336" spans="1:25" ht="13.5" customHeight="1">
      <c r="A336" s="29">
        <v>332</v>
      </c>
      <c r="B336" s="30" t="s">
        <v>251</v>
      </c>
      <c r="C336" s="59">
        <v>4.1625424111963204E-6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34.998382384470744</v>
      </c>
      <c r="W336" s="60">
        <v>8.1981944739513727E-7</v>
      </c>
      <c r="X336" s="61">
        <v>7.7198477134653816</v>
      </c>
      <c r="Y336" s="37">
        <v>42.718235080297987</v>
      </c>
    </row>
    <row r="337" spans="1:25" ht="13.5" customHeight="1">
      <c r="A337" s="29">
        <v>333</v>
      </c>
      <c r="B337" s="30" t="s">
        <v>252</v>
      </c>
      <c r="C337" s="38">
        <v>3.2763220998293261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302.75135863870412</v>
      </c>
      <c r="X337" s="40"/>
      <c r="Y337" s="37">
        <v>306.02768073853343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3.5654201974591615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9">
        <v>3.6949853895810656</v>
      </c>
      <c r="X340" s="40"/>
      <c r="Y340" s="41">
        <v>7.2604055870402266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1.1360349799297331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3">
        <v>0.36990633282674273</v>
      </c>
      <c r="X346" s="40"/>
      <c r="Y346" s="41">
        <v>1.5059413127564758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82.45845474571685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5">
        <v>101.73627254364368</v>
      </c>
      <c r="X353" s="36">
        <v>10.290519445833427</v>
      </c>
      <c r="Y353" s="37">
        <v>194.48524673519395</v>
      </c>
    </row>
    <row r="354" spans="1:25" ht="13.5" customHeight="1">
      <c r="A354" s="29">
        <v>350</v>
      </c>
      <c r="B354" s="30" t="s">
        <v>262</v>
      </c>
      <c r="C354" s="42"/>
      <c r="D354" s="43">
        <v>687.9799999961001</v>
      </c>
      <c r="E354" s="43">
        <v>137.6751601356284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825.65516013172851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472.61859850216132</v>
      </c>
      <c r="L355" s="43">
        <v>1200.7111761601675</v>
      </c>
      <c r="M355" s="43">
        <v>25726.272403902713</v>
      </c>
      <c r="N355" s="43">
        <v>362.76651981686626</v>
      </c>
      <c r="O355" s="43">
        <v>3396.3270605870221</v>
      </c>
      <c r="P355" s="43">
        <v>1838.4812472030135</v>
      </c>
      <c r="Q355" s="43">
        <v>392.16212272818109</v>
      </c>
      <c r="R355" s="43">
        <v>24.896137989265998</v>
      </c>
      <c r="S355" s="33"/>
      <c r="T355" s="33"/>
      <c r="U355" s="33"/>
      <c r="V355" s="34"/>
      <c r="W355" s="35">
        <v>30.872827801803336</v>
      </c>
      <c r="X355" s="40"/>
      <c r="Y355" s="37">
        <v>33445.10809469119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11.034903657177246</v>
      </c>
      <c r="D358" s="43">
        <v>34.200000000000003</v>
      </c>
      <c r="E358" s="33"/>
      <c r="F358" s="33"/>
      <c r="G358" s="43">
        <v>1028.1693557852395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1073.4042594424168</v>
      </c>
    </row>
    <row r="359" spans="1:25" ht="13.5" customHeight="1">
      <c r="A359" s="29">
        <v>355</v>
      </c>
      <c r="B359" s="30" t="s">
        <v>265</v>
      </c>
      <c r="C359" s="31">
        <v>167.24639487355412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19.506901821674436</v>
      </c>
      <c r="X359" s="40"/>
      <c r="Y359" s="37">
        <v>186.75329669522856</v>
      </c>
    </row>
    <row r="360" spans="1:25" ht="13.5" customHeight="1">
      <c r="A360" s="29">
        <v>356</v>
      </c>
      <c r="B360" s="30" t="s">
        <v>266</v>
      </c>
      <c r="C360" s="44">
        <v>0.58764338277382633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0.58764338277382633</v>
      </c>
    </row>
    <row r="361" spans="1:25" ht="13.5" customHeight="1">
      <c r="A361" s="29">
        <v>357</v>
      </c>
      <c r="B361" s="30" t="s">
        <v>267</v>
      </c>
      <c r="C361" s="42"/>
      <c r="D361" s="43">
        <v>209.99999980000001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209.99999980000001</v>
      </c>
    </row>
    <row r="362" spans="1:25" ht="13.5" customHeight="1">
      <c r="A362" s="29">
        <v>358</v>
      </c>
      <c r="B362" s="30" t="s">
        <v>268</v>
      </c>
      <c r="C362" s="42"/>
      <c r="D362" s="43">
        <v>60.000000000000007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60.000000000000007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43">
        <v>2230.0000000000005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2230.0000000000005</v>
      </c>
    </row>
    <row r="365" spans="1:25" ht="13.5" customHeight="1">
      <c r="A365" s="29">
        <v>361</v>
      </c>
      <c r="B365" s="30" t="s">
        <v>270</v>
      </c>
      <c r="C365" s="42"/>
      <c r="D365" s="43">
        <v>1381.5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1381.5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43">
        <v>1200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1200</v>
      </c>
    </row>
    <row r="368" spans="1:25" ht="13.5" customHeight="1">
      <c r="A368" s="29">
        <v>364</v>
      </c>
      <c r="B368" s="30" t="s">
        <v>273</v>
      </c>
      <c r="C368" s="42"/>
      <c r="D368" s="43">
        <v>66.999999959999997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66.999999959999997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5">
        <v>21.165367805313643</v>
      </c>
      <c r="X372" s="40"/>
      <c r="Y372" s="37">
        <v>21.165367805313643</v>
      </c>
    </row>
    <row r="373" spans="1:25" ht="13.5" customHeight="1">
      <c r="A373" s="29">
        <v>369</v>
      </c>
      <c r="B373" s="30" t="s">
        <v>276</v>
      </c>
      <c r="C373" s="42"/>
      <c r="D373" s="43">
        <v>56.999999999999993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56.999999999999993</v>
      </c>
    </row>
    <row r="374" spans="1:25" ht="13.5" customHeight="1">
      <c r="A374" s="29">
        <v>370</v>
      </c>
      <c r="B374" s="30" t="s">
        <v>277</v>
      </c>
      <c r="C374" s="42"/>
      <c r="D374" s="43">
        <v>120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120</v>
      </c>
    </row>
    <row r="375" spans="1:25" ht="13.5" customHeight="1">
      <c r="A375" s="29">
        <v>371</v>
      </c>
      <c r="B375" s="30" t="s">
        <v>278</v>
      </c>
      <c r="C375" s="42"/>
      <c r="D375" s="43">
        <v>89.999999999999986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89.999999999999986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1493.2331147054529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44777.342168366973</v>
      </c>
      <c r="W378" s="34"/>
      <c r="X378" s="36">
        <v>3090.6600649068369</v>
      </c>
      <c r="Y378" s="37">
        <v>49361.235347979258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43">
        <v>8124.0000000000009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8124.0000000000009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43">
        <v>3990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3990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1293.0880202777562</v>
      </c>
      <c r="T385" s="33"/>
      <c r="U385" s="33"/>
      <c r="V385" s="34"/>
      <c r="W385" s="35">
        <v>273.68771277211988</v>
      </c>
      <c r="X385" s="40"/>
      <c r="Y385" s="37">
        <v>1566.7757330498762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43">
        <v>10815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10815</v>
      </c>
    </row>
    <row r="388" spans="1:25" ht="13.5" customHeight="1">
      <c r="A388" s="29">
        <v>384</v>
      </c>
      <c r="B388" s="30" t="s">
        <v>287</v>
      </c>
      <c r="C388" s="31">
        <v>7214.7938474817092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53">
        <v>0.33295175625945872</v>
      </c>
      <c r="X388" s="40"/>
      <c r="Y388" s="37">
        <v>7215.126799237969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43">
        <v>75050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75050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12.816393226050186</v>
      </c>
      <c r="D393" s="33"/>
      <c r="E393" s="33"/>
      <c r="F393" s="33"/>
      <c r="G393" s="33"/>
      <c r="H393" s="33"/>
      <c r="I393" s="43">
        <v>1237.0157651020777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171.42936876529862</v>
      </c>
      <c r="X393" s="40"/>
      <c r="Y393" s="37">
        <v>1421.2615270934266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0.31940098959055957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0.31940098959055957</v>
      </c>
    </row>
    <row r="396" spans="1:25" ht="13.5" customHeight="1">
      <c r="A396" s="29">
        <v>392</v>
      </c>
      <c r="B396" s="30" t="s">
        <v>293</v>
      </c>
      <c r="C396" s="31">
        <v>73458.103547225139</v>
      </c>
      <c r="D396" s="33"/>
      <c r="E396" s="33"/>
      <c r="F396" s="43">
        <v>3028.2054815484503</v>
      </c>
      <c r="G396" s="33"/>
      <c r="H396" s="33"/>
      <c r="I396" s="33"/>
      <c r="J396" s="33"/>
      <c r="K396" s="43">
        <v>5376.3212032086076</v>
      </c>
      <c r="L396" s="33"/>
      <c r="M396" s="43">
        <v>146465.56696992248</v>
      </c>
      <c r="N396" s="33"/>
      <c r="O396" s="43">
        <v>7564.1826792710071</v>
      </c>
      <c r="P396" s="33"/>
      <c r="Q396" s="33"/>
      <c r="R396" s="33"/>
      <c r="S396" s="33"/>
      <c r="T396" s="33"/>
      <c r="U396" s="33"/>
      <c r="V396" s="34"/>
      <c r="W396" s="35">
        <v>251.58372737169827</v>
      </c>
      <c r="X396" s="40"/>
      <c r="Y396" s="37">
        <v>236143.96360854738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9">
        <v>4.8965285448227824</v>
      </c>
      <c r="X397" s="40"/>
      <c r="Y397" s="41">
        <v>4.8965285448227824</v>
      </c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51.468209388927562</v>
      </c>
      <c r="W398" s="34"/>
      <c r="X398" s="40"/>
      <c r="Y398" s="37">
        <v>51.468209388927562</v>
      </c>
    </row>
    <row r="399" spans="1:25" ht="13.5" customHeight="1">
      <c r="A399" s="29">
        <v>395</v>
      </c>
      <c r="B399" s="30" t="s">
        <v>296</v>
      </c>
      <c r="C399" s="38">
        <v>3.0462396073879785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3.0462396073879785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51">
        <v>6.8653628149569369E-4</v>
      </c>
      <c r="D403" s="33"/>
      <c r="E403" s="33"/>
      <c r="F403" s="33"/>
      <c r="G403" s="33"/>
      <c r="H403" s="33"/>
      <c r="I403" s="33"/>
      <c r="J403" s="33"/>
      <c r="K403" s="43">
        <v>273.46932155082425</v>
      </c>
      <c r="L403" s="33"/>
      <c r="M403" s="43">
        <v>9989.0936759129545</v>
      </c>
      <c r="N403" s="43">
        <v>225.31404864221832</v>
      </c>
      <c r="O403" s="43">
        <v>1741.1813060210611</v>
      </c>
      <c r="P403" s="43">
        <v>300.05375734973421</v>
      </c>
      <c r="Q403" s="43">
        <v>98.040530682045272</v>
      </c>
      <c r="R403" s="33"/>
      <c r="S403" s="33"/>
      <c r="T403" s="33"/>
      <c r="U403" s="33"/>
      <c r="V403" s="34"/>
      <c r="W403" s="62">
        <v>3.480723753819645E-5</v>
      </c>
      <c r="X403" s="40"/>
      <c r="Y403" s="37">
        <v>12627.153361502356</v>
      </c>
    </row>
    <row r="404" spans="1:25" ht="13.5" customHeight="1">
      <c r="A404" s="29">
        <v>400</v>
      </c>
      <c r="B404" s="30" t="s">
        <v>299</v>
      </c>
      <c r="C404" s="31">
        <v>4609.1849250036794</v>
      </c>
      <c r="D404" s="43">
        <v>13.779999999999998</v>
      </c>
      <c r="E404" s="33"/>
      <c r="F404" s="33"/>
      <c r="G404" s="33"/>
      <c r="H404" s="33"/>
      <c r="I404" s="33"/>
      <c r="J404" s="33"/>
      <c r="K404" s="43">
        <v>9794.3378729099859</v>
      </c>
      <c r="L404" s="43">
        <v>980.5564170684579</v>
      </c>
      <c r="M404" s="43">
        <v>164292.90930590991</v>
      </c>
      <c r="N404" s="43">
        <v>3719.5106568469382</v>
      </c>
      <c r="O404" s="43">
        <v>21294.36955651662</v>
      </c>
      <c r="P404" s="43">
        <v>5791.2815564122175</v>
      </c>
      <c r="Q404" s="43">
        <v>392.16212272818109</v>
      </c>
      <c r="R404" s="43">
        <v>26.277870663728002</v>
      </c>
      <c r="S404" s="33"/>
      <c r="T404" s="33"/>
      <c r="U404" s="33"/>
      <c r="V404" s="34"/>
      <c r="W404" s="35">
        <v>60.721875409924955</v>
      </c>
      <c r="X404" s="40"/>
      <c r="Y404" s="37">
        <v>210975.09215946967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43">
        <v>1538.6000000000001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1538.6000000000001</v>
      </c>
    </row>
    <row r="407" spans="1:25" ht="13.5" customHeight="1">
      <c r="A407" s="29">
        <v>403</v>
      </c>
      <c r="B407" s="30" t="s">
        <v>301</v>
      </c>
      <c r="C407" s="46">
        <v>3.1263480394552188E-3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9">
        <v>2.9523046590538356E-3</v>
      </c>
      <c r="X407" s="40"/>
      <c r="Y407" s="50">
        <v>6.0786526985090548E-3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174.4854333771724</v>
      </c>
      <c r="D409" s="43">
        <v>980</v>
      </c>
      <c r="E409" s="43">
        <v>18.119895630812429</v>
      </c>
      <c r="F409" s="33"/>
      <c r="G409" s="33"/>
      <c r="H409" s="32">
        <v>2.2618665170317045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90964.913273990576</v>
      </c>
      <c r="W409" s="34"/>
      <c r="X409" s="40"/>
      <c r="Y409" s="37">
        <v>92139.780469515594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2792.8324135817543</v>
      </c>
      <c r="D411" s="43">
        <v>14003.050000576999</v>
      </c>
      <c r="E411" s="43">
        <v>45.835768786121321</v>
      </c>
      <c r="F411" s="33"/>
      <c r="G411" s="33"/>
      <c r="H411" s="33"/>
      <c r="I411" s="43">
        <v>808664.84477133234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14440.250557189924</v>
      </c>
      <c r="X411" s="40"/>
      <c r="Y411" s="37">
        <v>839946.81351146719</v>
      </c>
    </row>
    <row r="412" spans="1:25" ht="27" customHeight="1">
      <c r="A412" s="29">
        <v>408</v>
      </c>
      <c r="B412" s="30" t="s">
        <v>304</v>
      </c>
      <c r="C412" s="31">
        <v>28.692324925607416</v>
      </c>
      <c r="D412" s="43">
        <v>2542.0708335010827</v>
      </c>
      <c r="E412" s="32">
        <v>4.4427751439859016</v>
      </c>
      <c r="F412" s="33"/>
      <c r="G412" s="33"/>
      <c r="H412" s="33"/>
      <c r="I412" s="43">
        <v>403.49578487266854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14.283101969572645</v>
      </c>
      <c r="X412" s="40"/>
      <c r="Y412" s="37">
        <v>2992.9848204129171</v>
      </c>
    </row>
    <row r="413" spans="1:25" ht="27" customHeight="1">
      <c r="A413" s="29">
        <v>409</v>
      </c>
      <c r="B413" s="30" t="s">
        <v>305</v>
      </c>
      <c r="C413" s="31">
        <v>38.551202881241764</v>
      </c>
      <c r="D413" s="43">
        <v>24526.200000209996</v>
      </c>
      <c r="E413" s="33"/>
      <c r="F413" s="33"/>
      <c r="G413" s="33"/>
      <c r="H413" s="33"/>
      <c r="I413" s="43">
        <v>115533.3522180486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13015.15202727321</v>
      </c>
      <c r="X413" s="40"/>
      <c r="Y413" s="37">
        <v>153113.25544841305</v>
      </c>
    </row>
    <row r="414" spans="1:25" ht="27" customHeight="1">
      <c r="A414" s="29">
        <v>410</v>
      </c>
      <c r="B414" s="30" t="s">
        <v>306</v>
      </c>
      <c r="C414" s="31">
        <v>2348.1104929464036</v>
      </c>
      <c r="D414" s="43">
        <v>28550.234333805831</v>
      </c>
      <c r="E414" s="43">
        <v>53.122006439313253</v>
      </c>
      <c r="F414" s="33"/>
      <c r="G414" s="33"/>
      <c r="H414" s="33"/>
      <c r="I414" s="43">
        <v>2522.1467798387594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160.88054049328278</v>
      </c>
      <c r="X414" s="40"/>
      <c r="Y414" s="37">
        <v>33634.494153523592</v>
      </c>
    </row>
    <row r="415" spans="1:25" ht="13.5" customHeight="1">
      <c r="A415" s="29">
        <v>411</v>
      </c>
      <c r="B415" s="30" t="s">
        <v>307</v>
      </c>
      <c r="C415" s="31">
        <v>2118.215275500334</v>
      </c>
      <c r="D415" s="33"/>
      <c r="E415" s="33"/>
      <c r="F415" s="43">
        <v>551.47369594979568</v>
      </c>
      <c r="G415" s="33"/>
      <c r="H415" s="33"/>
      <c r="I415" s="33"/>
      <c r="J415" s="33"/>
      <c r="K415" s="43">
        <v>2670.3753394401006</v>
      </c>
      <c r="L415" s="43">
        <v>1475.4039244765793</v>
      </c>
      <c r="M415" s="43">
        <v>105363.43566784241</v>
      </c>
      <c r="N415" s="43">
        <v>742.77811123642164</v>
      </c>
      <c r="O415" s="43">
        <v>55715.283661000794</v>
      </c>
      <c r="P415" s="43">
        <v>5289.321612595103</v>
      </c>
      <c r="Q415" s="43">
        <v>1176.4863681845432</v>
      </c>
      <c r="R415" s="43">
        <v>12.558687965068</v>
      </c>
      <c r="S415" s="33"/>
      <c r="T415" s="33"/>
      <c r="U415" s="33"/>
      <c r="V415" s="34"/>
      <c r="W415" s="35">
        <v>152848.94244355397</v>
      </c>
      <c r="X415" s="36">
        <v>742.87545034282721</v>
      </c>
      <c r="Y415" s="37">
        <v>328707.15023808792</v>
      </c>
    </row>
    <row r="416" spans="1:25" ht="13.5" customHeight="1">
      <c r="A416" s="29">
        <v>412</v>
      </c>
      <c r="B416" s="30" t="s">
        <v>308</v>
      </c>
      <c r="C416" s="44">
        <v>0.74280429049940455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85.780348981545956</v>
      </c>
      <c r="W416" s="39">
        <v>4.4506468896096179</v>
      </c>
      <c r="X416" s="61">
        <v>5.7510271127013777</v>
      </c>
      <c r="Y416" s="37">
        <v>96.724827274356358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6">
        <v>2.7208773172321857E-2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5">
        <v>66.033902138372341</v>
      </c>
      <c r="X418" s="40"/>
      <c r="Y418" s="37">
        <v>66.06111091154466</v>
      </c>
    </row>
    <row r="419" spans="1:25" ht="13.5" customHeight="1">
      <c r="A419" s="29">
        <v>415</v>
      </c>
      <c r="B419" s="30" t="s">
        <v>311</v>
      </c>
      <c r="C419" s="31">
        <v>69.807711299980298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9">
        <v>1.1415229138001044</v>
      </c>
      <c r="X419" s="40"/>
      <c r="Y419" s="37">
        <v>70.9492342137804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6">
        <v>6.9970567012962587E-2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9">
        <v>7.7327768109131487E-2</v>
      </c>
      <c r="X422" s="40"/>
      <c r="Y422" s="45">
        <v>0.14729833512209406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53">
        <v>0.53295395115495225</v>
      </c>
      <c r="X423" s="40"/>
      <c r="Y423" s="45">
        <v>0.53295395115495225</v>
      </c>
    </row>
    <row r="424" spans="1:25" ht="13.5" customHeight="1">
      <c r="A424" s="29">
        <v>420</v>
      </c>
      <c r="B424" s="30" t="s">
        <v>315</v>
      </c>
      <c r="C424" s="31">
        <v>775.00970983662614</v>
      </c>
      <c r="D424" s="33"/>
      <c r="E424" s="33"/>
      <c r="F424" s="43">
        <v>353.45691831464114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11.476738252538564</v>
      </c>
      <c r="X424" s="40"/>
      <c r="Y424" s="37">
        <v>1139.9433664038058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43">
        <v>1168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1168</v>
      </c>
    </row>
    <row r="427" spans="1:25" ht="13.5" customHeight="1">
      <c r="A427" s="29">
        <v>423</v>
      </c>
      <c r="B427" s="30" t="s">
        <v>475</v>
      </c>
      <c r="C427" s="51">
        <v>6.6414212333301464E-4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6.6414212333301464E-4</v>
      </c>
    </row>
    <row r="428" spans="1:25" ht="13.5" customHeight="1">
      <c r="A428" s="29">
        <v>424</v>
      </c>
      <c r="B428" s="30" t="s">
        <v>317</v>
      </c>
      <c r="C428" s="42"/>
      <c r="D428" s="43">
        <v>7240.0000000000009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7240.0000000000009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43">
        <v>1320.0000000000002</v>
      </c>
      <c r="E431" s="43">
        <v>219.62197220804873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1539.6219722080489</v>
      </c>
    </row>
    <row r="432" spans="1:25" ht="13.5" customHeight="1">
      <c r="A432" s="29">
        <v>428</v>
      </c>
      <c r="B432" s="30" t="s">
        <v>319</v>
      </c>
      <c r="C432" s="42"/>
      <c r="D432" s="43">
        <v>168</v>
      </c>
      <c r="E432" s="43">
        <v>103.82403385699872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271.82403385699871</v>
      </c>
    </row>
    <row r="433" spans="1:25" ht="13.5" customHeight="1">
      <c r="A433" s="29">
        <v>429</v>
      </c>
      <c r="B433" s="30" t="s">
        <v>320</v>
      </c>
      <c r="C433" s="42"/>
      <c r="D433" s="43">
        <v>320.79999999999995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320.79999999999995</v>
      </c>
    </row>
    <row r="434" spans="1:25" ht="13.5" customHeight="1">
      <c r="A434" s="29">
        <v>430</v>
      </c>
      <c r="B434" s="30" t="s">
        <v>321</v>
      </c>
      <c r="C434" s="42"/>
      <c r="D434" s="43">
        <v>110.00000000000001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110.00000000000001</v>
      </c>
    </row>
    <row r="435" spans="1:25" ht="13.5" customHeight="1">
      <c r="A435" s="29">
        <v>431</v>
      </c>
      <c r="B435" s="30" t="s">
        <v>322</v>
      </c>
      <c r="C435" s="42"/>
      <c r="D435" s="43">
        <v>6093.1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6093.1</v>
      </c>
    </row>
    <row r="436" spans="1:25" ht="13.5" customHeight="1">
      <c r="A436" s="29">
        <v>432</v>
      </c>
      <c r="B436" s="30" t="s">
        <v>323</v>
      </c>
      <c r="C436" s="42"/>
      <c r="D436" s="43">
        <v>40.000000000000007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40.000000000000007</v>
      </c>
    </row>
    <row r="437" spans="1:25" ht="13.5" customHeight="1">
      <c r="A437" s="29">
        <v>433</v>
      </c>
      <c r="B437" s="30" t="s">
        <v>324</v>
      </c>
      <c r="C437" s="42"/>
      <c r="D437" s="43">
        <v>4850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4850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43">
        <v>298.52999999999997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298.52999999999997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9">
        <v>2.6611569127755441</v>
      </c>
      <c r="X440" s="40"/>
      <c r="Y440" s="41">
        <v>2.6611569127755441</v>
      </c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37.144903021601323</v>
      </c>
      <c r="D442" s="43">
        <v>2181.2000000000003</v>
      </c>
      <c r="E442" s="32">
        <v>1.1540603204935365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9">
        <v>2.1556099260761716E-3</v>
      </c>
      <c r="X442" s="40"/>
      <c r="Y442" s="37">
        <v>2219.501118952021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6">
        <v>2.3199809584587843E-3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9">
        <v>3.5268085918068786</v>
      </c>
      <c r="X444" s="40"/>
      <c r="Y444" s="41">
        <v>3.5291285727653374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3">
        <v>284.99999924999997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284.99999924999997</v>
      </c>
    </row>
    <row r="447" spans="1:25" ht="13.5" customHeight="1">
      <c r="A447" s="29">
        <v>443</v>
      </c>
      <c r="B447" s="30" t="s">
        <v>332</v>
      </c>
      <c r="C447" s="42"/>
      <c r="D447" s="43">
        <v>6486.5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6486.5</v>
      </c>
    </row>
    <row r="448" spans="1:25" ht="13.5" customHeight="1">
      <c r="A448" s="29">
        <v>444</v>
      </c>
      <c r="B448" s="30" t="s">
        <v>333</v>
      </c>
      <c r="C448" s="42"/>
      <c r="D448" s="43">
        <v>71.8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71.8</v>
      </c>
    </row>
    <row r="449" spans="1:25" ht="13.5" customHeight="1">
      <c r="A449" s="29">
        <v>445</v>
      </c>
      <c r="B449" s="30" t="s">
        <v>334</v>
      </c>
      <c r="C449" s="42"/>
      <c r="D449" s="43">
        <v>1280.4000000000001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1280.4000000000001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31.167519821094277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3">
        <v>0.67256300515724299</v>
      </c>
      <c r="X452" s="40"/>
      <c r="Y452" s="37">
        <v>31.840082826251521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43">
        <v>509.4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509.4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38">
        <v>1.0697303912389735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1.0697303912389735</v>
      </c>
    </row>
    <row r="457" spans="1:25" ht="13.5" customHeight="1">
      <c r="A457" s="29">
        <v>453</v>
      </c>
      <c r="B457" s="30" t="s">
        <v>339</v>
      </c>
      <c r="C457" s="38">
        <v>2.8154328075055992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225.05252778462801</v>
      </c>
      <c r="X457" s="40"/>
      <c r="Y457" s="37">
        <v>227.86796059213361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15.743376535360673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39.794922877528606</v>
      </c>
      <c r="X459" s="40"/>
      <c r="Y459" s="37">
        <v>55.53829941288928</v>
      </c>
    </row>
    <row r="460" spans="1:25" ht="13.5" customHeight="1">
      <c r="A460" s="29">
        <v>456</v>
      </c>
      <c r="B460" s="30" t="s">
        <v>341</v>
      </c>
      <c r="C460" s="42"/>
      <c r="D460" s="43">
        <v>275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275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1247.1284751927524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5">
        <v>84.894410115480994</v>
      </c>
      <c r="X461" s="40"/>
      <c r="Y461" s="37">
        <v>1332.0228853082333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3">
        <v>0.24594417424641379</v>
      </c>
      <c r="X463" s="40"/>
      <c r="Y463" s="45">
        <v>0.24594417424641379</v>
      </c>
    </row>
    <row r="464" spans="1:25">
      <c r="A464" s="29">
        <v>460</v>
      </c>
      <c r="B464" s="30" t="s">
        <v>486</v>
      </c>
      <c r="C464" s="38">
        <v>2.3271647016138242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2.3271647016138242</v>
      </c>
    </row>
    <row r="465" spans="1:25">
      <c r="A465" s="29">
        <v>461</v>
      </c>
      <c r="B465" s="30" t="s">
        <v>487</v>
      </c>
      <c r="C465" s="38">
        <v>4.7750395383263964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4.7750395383263964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897050.56292005489</v>
      </c>
      <c r="D467" s="2">
        <f t="shared" si="0"/>
        <v>2888910.65616875</v>
      </c>
      <c r="E467" s="2">
        <f t="shared" si="0"/>
        <v>6403.2055868649222</v>
      </c>
      <c r="F467" s="2">
        <f t="shared" si="0"/>
        <v>23298.94146525153</v>
      </c>
      <c r="G467" s="2">
        <f t="shared" si="0"/>
        <v>595076.66872487566</v>
      </c>
      <c r="H467" s="2">
        <f t="shared" si="0"/>
        <v>7081.2243736885912</v>
      </c>
      <c r="I467" s="2">
        <f t="shared" si="0"/>
        <v>1392983.0384070831</v>
      </c>
      <c r="J467" s="2">
        <f t="shared" si="0"/>
        <v>168518.38728396434</v>
      </c>
      <c r="K467" s="2">
        <f t="shared" si="0"/>
        <v>41782.498792935534</v>
      </c>
      <c r="L467" s="2">
        <f t="shared" si="0"/>
        <v>21941.07261208447</v>
      </c>
      <c r="M467" s="2">
        <f t="shared" si="0"/>
        <v>1825773.7274245797</v>
      </c>
      <c r="N467" s="2">
        <f t="shared" si="0"/>
        <v>31476.085353180246</v>
      </c>
      <c r="O467" s="2">
        <f t="shared" si="0"/>
        <v>151424.99387421441</v>
      </c>
      <c r="P467" s="2">
        <f t="shared" si="0"/>
        <v>49172.059257027388</v>
      </c>
      <c r="Q467" s="2">
        <f t="shared" si="0"/>
        <v>3529.4591045536295</v>
      </c>
      <c r="R467" s="2">
        <f t="shared" si="0"/>
        <v>101.274664360076</v>
      </c>
      <c r="S467" s="2">
        <f t="shared" si="0"/>
        <v>3993.0595666784716</v>
      </c>
      <c r="T467" s="2">
        <f t="shared" si="0"/>
        <v>210391.82141121913</v>
      </c>
      <c r="U467" s="3">
        <f>SUM(U5:U466)</f>
        <v>1145.0587259451477</v>
      </c>
      <c r="V467" s="4">
        <f>SUM(V5:V246)+V247/10^6+SUM(V248:V466)</f>
        <v>136622.17310614049</v>
      </c>
      <c r="W467" s="4">
        <f>SUM(W5:W246)+W247/10^6+SUM(W248:W466)</f>
        <v>402137.69751269196</v>
      </c>
      <c r="X467" s="5">
        <f>SUM(X5:X246)+X247/10^6+SUM(X248:X466)</f>
        <v>4129.9086452035845</v>
      </c>
      <c r="Y467" s="6">
        <f>SUM(Y5:Y246)+Y247/10^6+SUM(Y248:Y466)</f>
        <v>8861798.5174004622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総括表8</vt:lpstr>
      <vt:lpstr>総括表8!Print_Titles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2019-02-08T04:12:18Z</dcterms:modified>
</cp:coreProperties>
</file>