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6" sheetId="21" r:id="rId1"/>
  </sheets>
  <definedNames>
    <definedName name="_xlnm._FilterDatabase" localSheetId="0" hidden="1">総括表6!$A$4:$FY$325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総括表6!$1:$4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<sst xmlns="http://schemas.openxmlformats.org/spreadsheetml/2006/main" count="491" uniqueCount="489">
  <si>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</si>
  <si>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</si>
  <si>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</si>
  <si>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</si>
  <si>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</si>
  <si>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</si>
  <si>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</si>
  <si>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</si>
  <si>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</si>
  <si>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</si>
  <si>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</si>
  <si>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</si>
  <si>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</si>
  <si>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</si>
  <si>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</si>
  <si>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</si>
  <si>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</si>
  <si>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</si>
  <si>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</si>
  <si>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</si>
  <si>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</si>
  <si>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</si>
  <si>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</si>
  <si>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</si>
  <si>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</si>
  <si>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</si>
  <si>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</si>
  <si>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</si>
  <si>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</si>
  <si>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</si>
  <si>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</si>
  <si>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</si>
  <si>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</si>
  <si>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</si>
  <si>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</si>
  <si>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</si>
  <si>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</si>
  <si>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</si>
  <si>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</si>
  <si>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</si>
  <si>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</si>
  <si>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</si>
  <si>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</si>
  <si>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</si>
  <si>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</si>
  <si>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</si>
  <si>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</si>
  <si>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</si>
  <si>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</si>
  <si>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</si>
  <si>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</si>
  <si>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</si>
  <si>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</si>
  <si>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</si>
  <si>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</si>
  <si>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</si>
  <si>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</si>
  <si>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</si>
  <si>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</si>
  <si>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</si>
  <si>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</si>
  <si>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</si>
  <si>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</si>
  <si>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</si>
  <si>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</si>
  <si>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</si>
  <si>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</si>
  <si>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</si>
  <si>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</si>
  <si>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</si>
  <si>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</si>
  <si>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</si>
  <si>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</si>
  <si>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</si>
  <si>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</si>
  <si>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</si>
  <si>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</si>
  <si>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</si>
  <si>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</si>
  <si>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</si>
  <si>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</si>
  <si>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</si>
  <si>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</si>
  <si>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</si>
  <si>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</si>
  <si>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</si>
  <si>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</si>
  <si>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</si>
  <si>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</si>
  <si>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</si>
  <si>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</si>
  <si>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</si>
  <si>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</si>
  <si>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</si>
  <si>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</si>
  <si>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</si>
  <si>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</si>
  <si>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</si>
  <si>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</si>
  <si>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</si>
  <si>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</si>
  <si>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</si>
  <si>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</si>
  <si>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</si>
  <si>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</si>
  <si>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</si>
  <si>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</si>
  <si>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</si>
  <si>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</si>
  <si>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</si>
  <si>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</si>
  <si>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</si>
  <si>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</si>
  <si>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</si>
  <si>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</si>
  <si>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</si>
  <si>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</si>
  <si>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</si>
  <si>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</si>
  <si>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</si>
  <si>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</si>
  <si>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</si>
  <si>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</si>
  <si>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</si>
  <si>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</si>
  <si>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</si>
  <si>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</si>
  <si>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</si>
  <si>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</si>
  <si>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</si>
  <si>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</si>
  <si>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</si>
  <si>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</si>
  <si>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</si>
  <si>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</si>
  <si>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</si>
  <si>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</si>
  <si>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</si>
  <si>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</si>
  <si>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</si>
  <si>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</si>
  <si>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</si>
  <si>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</si>
  <si>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</si>
  <si>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</si>
  <si>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</si>
  <si>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</si>
  <si>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</si>
  <si>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</si>
  <si>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</si>
  <si>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</si>
  <si>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</si>
  <si>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</si>
  <si>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</si>
  <si>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</si>
  <si>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</si>
  <si>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</si>
  <si>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</si>
  <si>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</si>
  <si>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</si>
  <si>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</si>
  <si>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</si>
  <si>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</si>
  <si>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</si>
  <si>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</si>
  <si>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</si>
  <si>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</si>
  <si>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</si>
  <si>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</si>
  <si>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</si>
  <si>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</si>
  <si>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</si>
  <si>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</si>
  <si>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</si>
  <si>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</si>
  <si>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</si>
  <si>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</si>
  <si>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</si>
  <si>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</si>
  <si>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</si>
  <si>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</si>
  <si>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</si>
  <si>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</si>
  <si>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</si>
  <si>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</si>
  <si>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</si>
  <si>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</si>
  <si>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</si>
  <si>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</si>
  <si>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</si>
  <si>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</si>
  <si>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</si>
  <si>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</si>
  <si>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</si>
  <si>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</si>
  <si>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</si>
  <si>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</si>
  <si>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</si>
  <si>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</si>
  <si>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</si>
  <si>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</si>
  <si>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</si>
  <si>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</si>
  <si>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</si>
  <si>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</si>
  <si>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</si>
  <si>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</si>
  <si>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</si>
  <si>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</si>
  <si>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</si>
  <si>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</si>
  <si>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</si>
  <si>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</si>
  <si>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</si>
  <si>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</si>
  <si>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</si>
  <si>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</si>
  <si>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</si>
  <si>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</si>
  <si>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</si>
  <si>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</si>
  <si>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</si>
  <si>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</si>
  <si>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</si>
  <si>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</si>
  <si>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</si>
  <si>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</si>
  <si>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</si>
  <si>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</si>
  <si>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</si>
  <si>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</si>
  <si>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</si>
  <si>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</si>
  <si>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</si>
  <si>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</si>
  <si>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</si>
  <si>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</si>
  <si>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</si>
  <si>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</si>
  <si>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</si>
  <si>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</si>
  <si>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</si>
  <si>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</si>
  <si>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</si>
  <si>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</si>
  <si>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</si>
  <si>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</si>
  <si>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</si>
  <si>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</si>
  <si>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</si>
  <si>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</si>
  <si>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</si>
  <si>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</si>
  <si>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</si>
  <si>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</si>
  <si>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</si>
  <si>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</si>
  <si>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</si>
  <si>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</si>
  <si>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</si>
  <si>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</si>
  <si>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</si>
  <si>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</si>
  <si>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</si>
  <si>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</si>
  <si>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</si>
  <si>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</si>
  <si>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</si>
  <si>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</si>
  <si>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</si>
  <si>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</si>
  <si>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</si>
  <si>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</si>
  <si>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</si>
  <si>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</si>
  <si>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</si>
  <si>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</si>
  <si>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</si>
  <si>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</si>
  <si>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</si>
  <si>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</si>
  <si>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</si>
  <si>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</si>
  <si>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</si>
  <si>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</si>
  <si>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</si>
  <si>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</si>
  <si>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</si>
  <si>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</si>
  <si>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</si>
  <si>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</si>
  <si>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</si>
  <si>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</si>
  <si>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</si>
  <si>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</si>
  <si>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</si>
  <si>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</si>
  <si>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</si>
  <si>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</si>
  <si>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</si>
  <si>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</si>
  <si>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</si>
  <si>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</si>
  <si>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</si>
  <si>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</si>
  <si>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</si>
  <si>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</si>
  <si>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</si>
  <si>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</si>
  <si>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</si>
  <si>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</si>
  <si>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</si>
  <si>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</si>
  <si>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</si>
  <si>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</si>
  <si>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</si>
  <si>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</si>
  <si>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</si>
  <si>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</si>
  <si>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</si>
  <si>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</si>
  <si>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</si>
  <si>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</si>
  <si>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</si>
  <si>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</si>
  <si>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</si>
  <si>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</si>
  <si>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</si>
  <si>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</si>
  <si>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</si>
  <si>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</si>
  <si>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</si>
  <si>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</si>
  <si>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</si>
  <si>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</si>
  <si>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</si>
  <si>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</si>
  <si>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</si>
  <si>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</si>
  <si>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</si>
  <si>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</si>
  <si>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</si>
  <si>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</si>
  <si>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総括表6　排出源別・対象化学物質別の排出量推計結果（平成29年度：山形県）［１．対象業種を営む事業者からのすそ切り以下～22．一般廃棄物処理施設］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</si>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</sst>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9.4365142824191253</v>
      </c>
      <c r="D5" s="32">
        <v>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1.3984426725872952</v>
      </c>
      <c r="X5" s="36">
        <v>10.833010645103425</v>
      </c>
      <c r="Y5" s="37">
        <v>24.667967600109847</v>
      </c>
    </row>
    <row r="6" spans="1:25" ht="13.5" customHeight="1">
      <c r="A6" s="29">
        <v>2</v>
      </c>
      <c r="B6" s="30" t="s">
        <v>28</v>
      </c>
      <c r="C6" s="38">
        <v>0.55098086300741611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5.675963324908069E-2</v>
      </c>
      <c r="X6" s="40"/>
      <c r="Y6" s="41">
        <v>0.60774049625649684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203.04475218292015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203.04475218292015</v>
      </c>
    </row>
    <row r="8" spans="1:25" ht="13.5" customHeight="1">
      <c r="A8" s="29">
        <v>4</v>
      </c>
      <c r="B8" s="30" t="s">
        <v>30</v>
      </c>
      <c r="C8" s="44">
        <v>10.298236108707011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6.3790663093491184E-2</v>
      </c>
      <c r="X8" s="40"/>
      <c r="Y8" s="37">
        <v>10.362026771800501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203.04475218292015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203.04475218292015</v>
      </c>
    </row>
    <row r="10" spans="1:25" ht="13.5" customHeight="1">
      <c r="A10" s="29">
        <v>6</v>
      </c>
      <c r="B10" s="30" t="s">
        <v>32</v>
      </c>
      <c r="C10" s="45">
        <v>7.434992503664789E-2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6">
        <v>7.434992503664789E-2</v>
      </c>
    </row>
    <row r="11" spans="1:25" ht="13.5" customHeight="1">
      <c r="A11" s="29">
        <v>7</v>
      </c>
      <c r="B11" s="30" t="s">
        <v>33</v>
      </c>
      <c r="C11" s="31">
        <v>6.1991897570528298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1.5661791152545866E-2</v>
      </c>
      <c r="X11" s="40"/>
      <c r="Y11" s="47">
        <v>6.2148515482053757</v>
      </c>
    </row>
    <row r="12" spans="1:25" ht="13.5" customHeight="1">
      <c r="A12" s="29">
        <v>8</v>
      </c>
      <c r="B12" s="30" t="s">
        <v>34</v>
      </c>
      <c r="C12" s="45">
        <v>1.5680684290312538E-2</v>
      </c>
      <c r="D12" s="33"/>
      <c r="E12" s="33"/>
      <c r="F12" s="43">
        <v>203.04475218292015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203.06043286721047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117.19368514849127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117.19368514849127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93.407992999049696</v>
      </c>
      <c r="L14" s="43">
        <v>378.08052858199454</v>
      </c>
      <c r="M14" s="43">
        <v>3040.9821254785024</v>
      </c>
      <c r="N14" s="43">
        <v>13.15969068690484</v>
      </c>
      <c r="O14" s="43">
        <v>862.03523128856511</v>
      </c>
      <c r="P14" s="43">
        <v>12.854918035304134</v>
      </c>
      <c r="Q14" s="43">
        <v>47.274173968367805</v>
      </c>
      <c r="R14" s="33"/>
      <c r="S14" s="33"/>
      <c r="T14" s="33"/>
      <c r="U14" s="33"/>
      <c r="V14" s="34"/>
      <c r="W14" s="34"/>
      <c r="X14" s="40"/>
      <c r="Y14" s="37">
        <v>4447.794661038688</v>
      </c>
    </row>
    <row r="15" spans="1:25" ht="13.5" customHeight="1">
      <c r="A15" s="29">
        <v>11</v>
      </c>
      <c r="B15" s="30" t="s">
        <v>37</v>
      </c>
      <c r="C15" s="45">
        <v>5.0012516615760283E-2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6">
        <v>5.0012516615760283E-2</v>
      </c>
    </row>
    <row r="16" spans="1:25" ht="13.5" customHeight="1">
      <c r="A16" s="29">
        <v>12</v>
      </c>
      <c r="B16" s="30" t="s">
        <v>38</v>
      </c>
      <c r="C16" s="45">
        <v>1.8771170048778271E-3</v>
      </c>
      <c r="D16" s="33"/>
      <c r="E16" s="33"/>
      <c r="F16" s="33"/>
      <c r="G16" s="33"/>
      <c r="H16" s="33"/>
      <c r="I16" s="33"/>
      <c r="J16" s="33"/>
      <c r="K16" s="43">
        <v>504.07270091392957</v>
      </c>
      <c r="L16" s="43">
        <v>2078.4017647529372</v>
      </c>
      <c r="M16" s="43">
        <v>16623.4332781021</v>
      </c>
      <c r="N16" s="43">
        <v>71.862125188223644</v>
      </c>
      <c r="O16" s="43">
        <v>3634.2664653561637</v>
      </c>
      <c r="P16" s="43">
        <v>205.72496335869377</v>
      </c>
      <c r="Q16" s="43">
        <v>63.032231957823754</v>
      </c>
      <c r="R16" s="43">
        <v>75.19598005628724</v>
      </c>
      <c r="S16" s="33"/>
      <c r="T16" s="33"/>
      <c r="U16" s="33"/>
      <c r="V16" s="34"/>
      <c r="W16" s="48">
        <v>3.9905569164182697E-4</v>
      </c>
      <c r="X16" s="40"/>
      <c r="Y16" s="37">
        <v>23255.991785858852</v>
      </c>
    </row>
    <row r="17" spans="1:25" ht="13.5" customHeight="1">
      <c r="A17" s="29">
        <v>13</v>
      </c>
      <c r="B17" s="30" t="s">
        <v>39</v>
      </c>
      <c r="C17" s="44">
        <v>63.142700119486079</v>
      </c>
      <c r="D17" s="32">
        <v>5.9999999999999991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9">
        <v>71.715317785687859</v>
      </c>
      <c r="X17" s="40"/>
      <c r="Y17" s="37">
        <v>140.85801790517394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50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50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50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50"/>
    </row>
    <row r="22" spans="1:25" ht="13.5" customHeight="1">
      <c r="A22" s="29">
        <v>18</v>
      </c>
      <c r="B22" s="30" t="s">
        <v>42</v>
      </c>
      <c r="C22" s="45">
        <v>4.797217783080554E-2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7.1428083617377278E-2</v>
      </c>
      <c r="X22" s="40"/>
      <c r="Y22" s="41">
        <v>0.11940026144818282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50"/>
    </row>
    <row r="24" spans="1:25" ht="13.5" customHeight="1">
      <c r="A24" s="29">
        <v>20</v>
      </c>
      <c r="B24" s="30" t="s">
        <v>43</v>
      </c>
      <c r="C24" s="44">
        <v>139.54683117208944</v>
      </c>
      <c r="D24" s="33"/>
      <c r="E24" s="33"/>
      <c r="F24" s="33"/>
      <c r="G24" s="33"/>
      <c r="H24" s="33"/>
      <c r="I24" s="43">
        <v>20127.319341057653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9">
        <v>12468.136240430571</v>
      </c>
      <c r="X24" s="40"/>
      <c r="Y24" s="37">
        <v>32735.002412660317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50"/>
    </row>
    <row r="26" spans="1:25" ht="13.5" customHeight="1">
      <c r="A26" s="29">
        <v>22</v>
      </c>
      <c r="B26" s="30" t="s">
        <v>45</v>
      </c>
      <c r="C26" s="42"/>
      <c r="D26" s="43">
        <v>179.39999999999998</v>
      </c>
      <c r="E26" s="43">
        <v>23.046931691378887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202.44693169137886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50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50"/>
    </row>
    <row r="29" spans="1:25" ht="13.5" customHeight="1">
      <c r="A29" s="29">
        <v>25</v>
      </c>
      <c r="B29" s="30" t="s">
        <v>48</v>
      </c>
      <c r="C29" s="42"/>
      <c r="D29" s="43">
        <v>200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200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50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50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50"/>
    </row>
    <row r="33" spans="1:25" ht="13.5" customHeight="1">
      <c r="A33" s="29">
        <v>29</v>
      </c>
      <c r="B33" s="30" t="s">
        <v>51</v>
      </c>
      <c r="C33" s="42"/>
      <c r="D33" s="43">
        <v>42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37">
        <v>42</v>
      </c>
    </row>
    <row r="34" spans="1:25" ht="40.5" customHeight="1">
      <c r="A34" s="29">
        <v>30</v>
      </c>
      <c r="B34" s="30" t="s">
        <v>52</v>
      </c>
      <c r="C34" s="44">
        <v>568.25197208815143</v>
      </c>
      <c r="D34" s="43">
        <v>2825.5719999999992</v>
      </c>
      <c r="E34" s="43">
        <v>38.417284349325961</v>
      </c>
      <c r="F34" s="33"/>
      <c r="G34" s="33"/>
      <c r="H34" s="33"/>
      <c r="I34" s="43">
        <v>80796.252669192996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9">
        <v>15336.310342125529</v>
      </c>
      <c r="X34" s="40"/>
      <c r="Y34" s="37">
        <v>99564.804267756001</v>
      </c>
    </row>
    <row r="35" spans="1:25" ht="13.5" customHeight="1">
      <c r="A35" s="29">
        <v>31</v>
      </c>
      <c r="B35" s="30" t="s">
        <v>53</v>
      </c>
      <c r="C35" s="44">
        <v>15.668976676268221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1">
        <v>0.89675344999999995</v>
      </c>
      <c r="W35" s="49">
        <v>43.657320092947622</v>
      </c>
      <c r="X35" s="40"/>
      <c r="Y35" s="37">
        <v>60.223050219215843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50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50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50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50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3293.9172266073415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3293.9172266073415</v>
      </c>
    </row>
    <row r="41" spans="1:25" ht="13.5" customHeight="1">
      <c r="A41" s="29">
        <v>37</v>
      </c>
      <c r="B41" s="30" t="s">
        <v>56</v>
      </c>
      <c r="C41" s="31">
        <v>1.85503997855953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1.3903400669348638</v>
      </c>
      <c r="X41" s="40"/>
      <c r="Y41" s="47">
        <v>3.245380045494394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50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50"/>
    </row>
    <row r="44" spans="1:25" ht="13.5" customHeight="1">
      <c r="A44" s="29">
        <v>40</v>
      </c>
      <c r="B44" s="30" t="s">
        <v>57</v>
      </c>
      <c r="C44" s="42"/>
      <c r="D44" s="43">
        <v>540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540</v>
      </c>
    </row>
    <row r="45" spans="1:25" ht="13.5" customHeight="1">
      <c r="A45" s="29">
        <v>41</v>
      </c>
      <c r="B45" s="30" t="s">
        <v>58</v>
      </c>
      <c r="C45" s="42"/>
      <c r="D45" s="43">
        <v>1916.0000000000005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1916.0000000000005</v>
      </c>
    </row>
    <row r="46" spans="1:25" ht="13.5" customHeight="1">
      <c r="A46" s="29">
        <v>42</v>
      </c>
      <c r="B46" s="30" t="s">
        <v>353</v>
      </c>
      <c r="C46" s="38">
        <v>0.14467284645035472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0.14467284645035472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50"/>
    </row>
    <row r="48" spans="1:25" ht="13.5" customHeight="1">
      <c r="A48" s="29">
        <v>44</v>
      </c>
      <c r="B48" s="30" t="s">
        <v>355</v>
      </c>
      <c r="C48" s="52">
        <v>3.8203755883659586E-5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3">
        <v>3.8203755883659586E-5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50"/>
    </row>
    <row r="50" spans="1:25" ht="13.5" customHeight="1">
      <c r="A50" s="29">
        <v>46</v>
      </c>
      <c r="B50" s="30" t="s">
        <v>59</v>
      </c>
      <c r="C50" s="42"/>
      <c r="D50" s="43">
        <v>203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203</v>
      </c>
    </row>
    <row r="51" spans="1:25" ht="13.5" customHeight="1">
      <c r="A51" s="29">
        <v>47</v>
      </c>
      <c r="B51" s="30" t="s">
        <v>60</v>
      </c>
      <c r="C51" s="42"/>
      <c r="D51" s="43">
        <v>637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637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50"/>
    </row>
    <row r="53" spans="1:25" ht="13.5" customHeight="1">
      <c r="A53" s="29">
        <v>49</v>
      </c>
      <c r="B53" s="30" t="s">
        <v>62</v>
      </c>
      <c r="C53" s="42"/>
      <c r="D53" s="43">
        <v>933.30000000000007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933.30000000000007</v>
      </c>
    </row>
    <row r="54" spans="1:25" ht="13.5" customHeight="1">
      <c r="A54" s="29">
        <v>50</v>
      </c>
      <c r="B54" s="30" t="s">
        <v>63</v>
      </c>
      <c r="C54" s="42"/>
      <c r="D54" s="43">
        <v>2730.0000000000005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2730.0000000000005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50"/>
    </row>
    <row r="56" spans="1:25" ht="13.5" customHeight="1">
      <c r="A56" s="29">
        <v>52</v>
      </c>
      <c r="B56" s="30" t="s">
        <v>65</v>
      </c>
      <c r="C56" s="42"/>
      <c r="D56" s="43">
        <v>440.00000000000006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440.00000000000006</v>
      </c>
    </row>
    <row r="57" spans="1:25" ht="13.5" customHeight="1">
      <c r="A57" s="29">
        <v>53</v>
      </c>
      <c r="B57" s="30" t="s">
        <v>66</v>
      </c>
      <c r="C57" s="44">
        <v>49686.34791430457</v>
      </c>
      <c r="D57" s="43">
        <v>8686.0339998936015</v>
      </c>
      <c r="E57" s="43">
        <v>52.738342494236541</v>
      </c>
      <c r="F57" s="33"/>
      <c r="G57" s="43">
        <v>69353.879184843419</v>
      </c>
      <c r="H57" s="33"/>
      <c r="I57" s="33"/>
      <c r="J57" s="33"/>
      <c r="K57" s="43">
        <v>1627.3914007951864</v>
      </c>
      <c r="L57" s="33"/>
      <c r="M57" s="43">
        <v>45777.317127758819</v>
      </c>
      <c r="N57" s="43">
        <v>825.14775919150065</v>
      </c>
      <c r="O57" s="43">
        <v>823.30016961039723</v>
      </c>
      <c r="P57" s="43">
        <v>905.29040597305584</v>
      </c>
      <c r="Q57" s="43">
        <v>15.758057989455938</v>
      </c>
      <c r="R57" s="33"/>
      <c r="S57" s="33"/>
      <c r="T57" s="33"/>
      <c r="U57" s="33"/>
      <c r="V57" s="34"/>
      <c r="W57" s="49">
        <v>19.523487948189008</v>
      </c>
      <c r="X57" s="40"/>
      <c r="Y57" s="37">
        <v>177772.72785080242</v>
      </c>
    </row>
    <row r="58" spans="1:25" ht="13.5" customHeight="1">
      <c r="A58" s="29">
        <v>54</v>
      </c>
      <c r="B58" s="30" t="s">
        <v>67</v>
      </c>
      <c r="C58" s="42"/>
      <c r="D58" s="43">
        <v>232.49999999999997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232.49999999999997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50"/>
    </row>
    <row r="60" spans="1:25" ht="13.5" customHeight="1">
      <c r="A60" s="29">
        <v>56</v>
      </c>
      <c r="B60" s="30" t="s">
        <v>68</v>
      </c>
      <c r="C60" s="44">
        <v>138.18498354788798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9">
        <v>110.11683360822055</v>
      </c>
      <c r="X60" s="40"/>
      <c r="Y60" s="37">
        <v>248.30181715610854</v>
      </c>
    </row>
    <row r="61" spans="1:25" ht="13.5" customHeight="1">
      <c r="A61" s="29">
        <v>57</v>
      </c>
      <c r="B61" s="30" t="s">
        <v>69</v>
      </c>
      <c r="C61" s="44">
        <v>598.1894995897303</v>
      </c>
      <c r="D61" s="33"/>
      <c r="E61" s="32">
        <v>6.5634458816824086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1">
        <v>0.14123385347134967</v>
      </c>
      <c r="X61" s="40"/>
      <c r="Y61" s="37">
        <v>604.89417932488402</v>
      </c>
    </row>
    <row r="62" spans="1:25" ht="13.5" customHeight="1">
      <c r="A62" s="29">
        <v>58</v>
      </c>
      <c r="B62" s="30" t="s">
        <v>70</v>
      </c>
      <c r="C62" s="44">
        <v>27.737404664663586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7.180711244071257E-2</v>
      </c>
      <c r="X62" s="40"/>
      <c r="Y62" s="37">
        <v>27.809211777104299</v>
      </c>
    </row>
    <row r="63" spans="1:25" ht="13.5" customHeight="1">
      <c r="A63" s="29">
        <v>59</v>
      </c>
      <c r="B63" s="30" t="s">
        <v>71</v>
      </c>
      <c r="C63" s="45">
        <v>1.1864673690764056E-2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1.0326479612181704E-3</v>
      </c>
      <c r="X63" s="40"/>
      <c r="Y63" s="46">
        <v>1.2897321651982227E-2</v>
      </c>
    </row>
    <row r="64" spans="1:25" ht="13.5" customHeight="1">
      <c r="A64" s="29">
        <v>60</v>
      </c>
      <c r="B64" s="30" t="s">
        <v>72</v>
      </c>
      <c r="C64" s="31">
        <v>2.8560623111738477</v>
      </c>
      <c r="D64" s="33"/>
      <c r="E64" s="33"/>
      <c r="F64" s="33"/>
      <c r="G64" s="33"/>
      <c r="H64" s="33"/>
      <c r="I64" s="43">
        <v>202.31378543471857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9">
        <v>56.529842009694995</v>
      </c>
      <c r="X64" s="40"/>
      <c r="Y64" s="37">
        <v>261.69968975558743</v>
      </c>
    </row>
    <row r="65" spans="1:25" ht="13.5" customHeight="1">
      <c r="A65" s="29">
        <v>61</v>
      </c>
      <c r="B65" s="30" t="s">
        <v>73</v>
      </c>
      <c r="C65" s="42"/>
      <c r="D65" s="43">
        <v>274.99999999999994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274.99999999999994</v>
      </c>
    </row>
    <row r="66" spans="1:25" ht="13.5" customHeight="1">
      <c r="A66" s="29">
        <v>62</v>
      </c>
      <c r="B66" s="30" t="s">
        <v>74</v>
      </c>
      <c r="C66" s="42"/>
      <c r="D66" s="43">
        <v>20370.499998400002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20370.499998400002</v>
      </c>
    </row>
    <row r="67" spans="1:25" ht="13.5" customHeight="1">
      <c r="A67" s="29">
        <v>63</v>
      </c>
      <c r="B67" s="30" t="s">
        <v>75</v>
      </c>
      <c r="C67" s="42"/>
      <c r="D67" s="43">
        <v>917.00000000000023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917.00000000000023</v>
      </c>
    </row>
    <row r="68" spans="1:25" ht="13.5" customHeight="1">
      <c r="A68" s="29">
        <v>64</v>
      </c>
      <c r="B68" s="30" t="s">
        <v>76</v>
      </c>
      <c r="C68" s="42"/>
      <c r="D68" s="43">
        <v>4259.7999996100007</v>
      </c>
      <c r="E68" s="43">
        <v>23.402052443740839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4283.2020520537417</v>
      </c>
    </row>
    <row r="69" spans="1:25" ht="13.5" customHeight="1">
      <c r="A69" s="29">
        <v>65</v>
      </c>
      <c r="B69" s="30" t="s">
        <v>358</v>
      </c>
      <c r="C69" s="45">
        <v>2.402892601846714E-2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6">
        <v>2.402892601846714E-2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50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50"/>
    </row>
    <row r="72" spans="1:25" ht="13.5" customHeight="1">
      <c r="A72" s="29">
        <v>68</v>
      </c>
      <c r="B72" s="30" t="s">
        <v>361</v>
      </c>
      <c r="C72" s="45">
        <v>1.8331539537649846E-2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6">
        <v>1.8331539537649846E-2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50"/>
    </row>
    <row r="74" spans="1:25" ht="27" customHeight="1">
      <c r="A74" s="29">
        <v>70</v>
      </c>
      <c r="B74" s="30" t="s">
        <v>78</v>
      </c>
      <c r="C74" s="42"/>
      <c r="D74" s="32">
        <v>8.7004999999950012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47">
        <v>8.7004999999950012</v>
      </c>
    </row>
    <row r="75" spans="1:25" ht="13.5" customHeight="1">
      <c r="A75" s="29">
        <v>71</v>
      </c>
      <c r="B75" s="30" t="s">
        <v>79</v>
      </c>
      <c r="C75" s="38">
        <v>0.22793731042087934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0.22793731042087934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50"/>
    </row>
    <row r="77" spans="1:25" ht="13.5" customHeight="1">
      <c r="A77" s="29">
        <v>73</v>
      </c>
      <c r="B77" s="30" t="s">
        <v>80</v>
      </c>
      <c r="C77" s="45">
        <v>6.0907851113021876E-2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8">
        <v>2.5502898675541048E-4</v>
      </c>
      <c r="X77" s="40"/>
      <c r="Y77" s="46">
        <v>6.1162880099777286E-2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50"/>
    </row>
    <row r="79" spans="1:25" ht="13.5" customHeight="1">
      <c r="A79" s="29">
        <v>75</v>
      </c>
      <c r="B79" s="30" t="s">
        <v>81</v>
      </c>
      <c r="C79" s="45">
        <v>1.3622494223179198E-2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5">
        <v>1.9303797950000001</v>
      </c>
      <c r="W79" s="39">
        <v>3.0712358096773078E-2</v>
      </c>
      <c r="X79" s="54">
        <v>7.6305317176345833</v>
      </c>
      <c r="Y79" s="47">
        <v>9.6052463649545352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50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50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50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50"/>
    </row>
    <row r="84" spans="1:25" ht="13.5" customHeight="1">
      <c r="A84" s="29">
        <v>80</v>
      </c>
      <c r="B84" s="30" t="s">
        <v>84</v>
      </c>
      <c r="C84" s="44">
        <v>84951.816323997104</v>
      </c>
      <c r="D84" s="43">
        <v>12845.507999883797</v>
      </c>
      <c r="E84" s="43">
        <v>142.00279313625393</v>
      </c>
      <c r="F84" s="43">
        <v>520.86781827410391</v>
      </c>
      <c r="G84" s="43">
        <v>118992.47296681632</v>
      </c>
      <c r="H84" s="43">
        <v>5509.7714159619572</v>
      </c>
      <c r="I84" s="33"/>
      <c r="J84" s="33"/>
      <c r="K84" s="43">
        <v>8476.3257149519923</v>
      </c>
      <c r="L84" s="33"/>
      <c r="M84" s="43">
        <v>182749.84762957468</v>
      </c>
      <c r="N84" s="43">
        <v>2429.8312851171236</v>
      </c>
      <c r="O84" s="43">
        <v>3765.0238943919408</v>
      </c>
      <c r="P84" s="43">
        <v>2205.0489531898352</v>
      </c>
      <c r="Q84" s="43">
        <v>63.032231957823754</v>
      </c>
      <c r="R84" s="43">
        <v>44.028800179838882</v>
      </c>
      <c r="S84" s="33"/>
      <c r="T84" s="33"/>
      <c r="U84" s="33"/>
      <c r="V84" s="34"/>
      <c r="W84" s="49">
        <v>19.055754007103079</v>
      </c>
      <c r="X84" s="40"/>
      <c r="Y84" s="37">
        <v>422714.63358143996</v>
      </c>
    </row>
    <row r="85" spans="1:25" ht="13.5" customHeight="1">
      <c r="A85" s="29">
        <v>81</v>
      </c>
      <c r="B85" s="30" t="s">
        <v>85</v>
      </c>
      <c r="C85" s="55">
        <v>5.3916986188206786E-6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6">
        <v>5.3916986188206786E-6</v>
      </c>
    </row>
    <row r="86" spans="1:25" ht="13.5" customHeight="1">
      <c r="A86" s="29">
        <v>82</v>
      </c>
      <c r="B86" s="30" t="s">
        <v>86</v>
      </c>
      <c r="C86" s="31">
        <v>1.4549876800110286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9.5375324633226377</v>
      </c>
      <c r="X86" s="40"/>
      <c r="Y86" s="37">
        <v>10.992520143333666</v>
      </c>
    </row>
    <row r="87" spans="1:25" ht="13.5" customHeight="1">
      <c r="A87" s="29">
        <v>83</v>
      </c>
      <c r="B87" s="30" t="s">
        <v>87</v>
      </c>
      <c r="C87" s="44">
        <v>536.82610061484309</v>
      </c>
      <c r="D87" s="33"/>
      <c r="E87" s="33"/>
      <c r="F87" s="33"/>
      <c r="G87" s="33"/>
      <c r="H87" s="33"/>
      <c r="I87" s="33"/>
      <c r="J87" s="33"/>
      <c r="K87" s="33"/>
      <c r="L87" s="33"/>
      <c r="M87" s="43">
        <v>936.41337110477639</v>
      </c>
      <c r="N87" s="33"/>
      <c r="O87" s="33"/>
      <c r="P87" s="33"/>
      <c r="Q87" s="33"/>
      <c r="R87" s="33"/>
      <c r="S87" s="33"/>
      <c r="T87" s="33"/>
      <c r="U87" s="33"/>
      <c r="V87" s="34"/>
      <c r="W87" s="51">
        <v>0.82128561638263498</v>
      </c>
      <c r="X87" s="40"/>
      <c r="Y87" s="37">
        <v>1474.0607573360021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50"/>
    </row>
    <row r="89" spans="1:25" ht="13.5" customHeight="1">
      <c r="A89" s="29">
        <v>85</v>
      </c>
      <c r="B89" s="30" t="s">
        <v>89</v>
      </c>
      <c r="C89" s="31">
        <v>7.3789666485527059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8.28077089579419E-2</v>
      </c>
      <c r="X89" s="40"/>
      <c r="Y89" s="47">
        <v>7.4617743575106479</v>
      </c>
    </row>
    <row r="90" spans="1:25" ht="13.5" customHeight="1">
      <c r="A90" s="29">
        <v>86</v>
      </c>
      <c r="B90" s="30" t="s">
        <v>90</v>
      </c>
      <c r="C90" s="45">
        <v>2.3618221416064414E-3</v>
      </c>
      <c r="D90" s="33"/>
      <c r="E90" s="43">
        <v>27.760755092926203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1.5017546012797449E-3</v>
      </c>
      <c r="X90" s="40"/>
      <c r="Y90" s="37">
        <v>27.764618669669087</v>
      </c>
    </row>
    <row r="91" spans="1:25" ht="13.5" customHeight="1">
      <c r="A91" s="29">
        <v>87</v>
      </c>
      <c r="B91" s="30" t="s">
        <v>91</v>
      </c>
      <c r="C91" s="31">
        <v>2.0821384998814527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49">
        <v>20.294946500000002</v>
      </c>
      <c r="W91" s="51">
        <v>0.63244605434483148</v>
      </c>
      <c r="X91" s="36">
        <v>29.19198566570407</v>
      </c>
      <c r="Y91" s="37">
        <v>52.201516719930353</v>
      </c>
    </row>
    <row r="92" spans="1:25" ht="13.5" customHeight="1">
      <c r="A92" s="29">
        <v>88</v>
      </c>
      <c r="B92" s="30" t="s">
        <v>92</v>
      </c>
      <c r="C92" s="38">
        <v>0.67860769582609271</v>
      </c>
      <c r="D92" s="33"/>
      <c r="E92" s="33"/>
      <c r="F92" s="33"/>
      <c r="G92" s="43">
        <v>95.541888379089372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96.220496074915459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50"/>
    </row>
    <row r="94" spans="1:25" ht="13.5" customHeight="1">
      <c r="A94" s="29">
        <v>90</v>
      </c>
      <c r="B94" s="30" t="s">
        <v>94</v>
      </c>
      <c r="C94" s="42"/>
      <c r="D94" s="43">
        <v>90.000000000000014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90.000000000000014</v>
      </c>
    </row>
    <row r="95" spans="1:25" ht="13.5" customHeight="1">
      <c r="A95" s="29">
        <v>91</v>
      </c>
      <c r="B95" s="30" t="s">
        <v>95</v>
      </c>
      <c r="C95" s="42"/>
      <c r="D95" s="32">
        <v>2.0000000000000004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47">
        <v>2.0000000000000004</v>
      </c>
    </row>
    <row r="96" spans="1:25" ht="13.5" customHeight="1">
      <c r="A96" s="29">
        <v>92</v>
      </c>
      <c r="B96" s="30" t="s">
        <v>96</v>
      </c>
      <c r="C96" s="42"/>
      <c r="D96" s="43">
        <v>165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165</v>
      </c>
    </row>
    <row r="97" spans="1:25" ht="13.5" customHeight="1">
      <c r="A97" s="29">
        <v>93</v>
      </c>
      <c r="B97" s="30" t="s">
        <v>97</v>
      </c>
      <c r="C97" s="42"/>
      <c r="D97" s="43">
        <v>108.5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108.5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7">
        <v>0.76262949044100026</v>
      </c>
      <c r="Y98" s="41">
        <v>0.76262949044100026</v>
      </c>
    </row>
    <row r="99" spans="1:25" ht="13.5" customHeight="1">
      <c r="A99" s="29">
        <v>95</v>
      </c>
      <c r="B99" s="30" t="s">
        <v>99</v>
      </c>
      <c r="C99" s="42"/>
      <c r="D99" s="43">
        <v>200.99999999999997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200.99999999999997</v>
      </c>
    </row>
    <row r="100" spans="1:25" ht="13.5" customHeight="1">
      <c r="A100" s="29">
        <v>96</v>
      </c>
      <c r="B100" s="30" t="s">
        <v>100</v>
      </c>
      <c r="C100" s="42"/>
      <c r="D100" s="43">
        <v>581.25499999995009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581.25499999995009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50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50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49">
        <v>42.984232979291413</v>
      </c>
      <c r="X103" s="40"/>
      <c r="Y103" s="37">
        <v>42.984232979291413</v>
      </c>
    </row>
    <row r="104" spans="1:25" ht="13.5" customHeight="1">
      <c r="A104" s="29">
        <v>100</v>
      </c>
      <c r="B104" s="30" t="s">
        <v>102</v>
      </c>
      <c r="C104" s="42"/>
      <c r="D104" s="43">
        <v>8322.1999999999989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8322.1999999999989</v>
      </c>
    </row>
    <row r="105" spans="1:25" ht="13.5" customHeight="1">
      <c r="A105" s="29">
        <v>101</v>
      </c>
      <c r="B105" s="30" t="s">
        <v>103</v>
      </c>
      <c r="C105" s="42"/>
      <c r="D105" s="43">
        <v>1443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1443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50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3709.5757003570156</v>
      </c>
      <c r="U107" s="33"/>
      <c r="V107" s="34"/>
      <c r="W107" s="34"/>
      <c r="X107" s="40"/>
      <c r="Y107" s="37">
        <v>3709.5757003570156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65821.56275382216</v>
      </c>
      <c r="U108" s="33"/>
      <c r="V108" s="34"/>
      <c r="W108" s="34"/>
      <c r="X108" s="40"/>
      <c r="Y108" s="37">
        <v>65821.56275382216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50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50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50"/>
    </row>
    <row r="112" spans="1:25" ht="13.5" customHeight="1">
      <c r="A112" s="29">
        <v>108</v>
      </c>
      <c r="B112" s="30" t="s">
        <v>106</v>
      </c>
      <c r="C112" s="42"/>
      <c r="D112" s="43">
        <v>1036.5999999999999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1036.5999999999999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50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50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50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50"/>
    </row>
    <row r="117" spans="1:25" ht="13.5" customHeight="1">
      <c r="A117" s="29">
        <v>113</v>
      </c>
      <c r="B117" s="30" t="s">
        <v>107</v>
      </c>
      <c r="C117" s="42"/>
      <c r="D117" s="43">
        <v>52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52</v>
      </c>
    </row>
    <row r="118" spans="1:25" ht="13.5" customHeight="1">
      <c r="A118" s="29">
        <v>114</v>
      </c>
      <c r="B118" s="30" t="s">
        <v>108</v>
      </c>
      <c r="C118" s="42"/>
      <c r="D118" s="43">
        <v>13.100000000000001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13.100000000000001</v>
      </c>
    </row>
    <row r="119" spans="1:25" ht="13.5" customHeight="1">
      <c r="A119" s="29">
        <v>115</v>
      </c>
      <c r="B119" s="30" t="s">
        <v>109</v>
      </c>
      <c r="C119" s="42"/>
      <c r="D119" s="43">
        <v>320.00000000000011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320.00000000000011</v>
      </c>
    </row>
    <row r="120" spans="1:25" ht="13.5" customHeight="1">
      <c r="A120" s="29">
        <v>116</v>
      </c>
      <c r="B120" s="30" t="s">
        <v>110</v>
      </c>
      <c r="C120" s="42"/>
      <c r="D120" s="43">
        <v>20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20</v>
      </c>
    </row>
    <row r="121" spans="1:25" ht="13.5" customHeight="1">
      <c r="A121" s="29">
        <v>117</v>
      </c>
      <c r="B121" s="30" t="s">
        <v>111</v>
      </c>
      <c r="C121" s="42"/>
      <c r="D121" s="43">
        <v>2097.6999999999998</v>
      </c>
      <c r="E121" s="32">
        <v>3.6169527036153055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2101.3169527036152</v>
      </c>
    </row>
    <row r="122" spans="1:25" ht="13.5" customHeight="1">
      <c r="A122" s="29">
        <v>118</v>
      </c>
      <c r="B122" s="30" t="s">
        <v>112</v>
      </c>
      <c r="C122" s="42"/>
      <c r="D122" s="43">
        <v>18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18</v>
      </c>
    </row>
    <row r="123" spans="1:25" ht="13.5" customHeight="1">
      <c r="A123" s="29">
        <v>119</v>
      </c>
      <c r="B123" s="30" t="s">
        <v>113</v>
      </c>
      <c r="C123" s="42"/>
      <c r="D123" s="43">
        <v>290.40000000000003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290.40000000000003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50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50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50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50"/>
    </row>
    <row r="128" spans="1:25" ht="13.5" customHeight="1">
      <c r="A128" s="29">
        <v>124</v>
      </c>
      <c r="B128" s="30" t="s">
        <v>116</v>
      </c>
      <c r="C128" s="42"/>
      <c r="D128" s="43">
        <v>51.4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51.4</v>
      </c>
    </row>
    <row r="129" spans="1:25" ht="13.5" customHeight="1">
      <c r="A129" s="29">
        <v>125</v>
      </c>
      <c r="B129" s="30" t="s">
        <v>117</v>
      </c>
      <c r="C129" s="44">
        <v>47.80358288854039</v>
      </c>
      <c r="D129" s="43">
        <v>343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2.995540920689244</v>
      </c>
      <c r="X129" s="40"/>
      <c r="Y129" s="37">
        <v>393.79912380922963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48.36769438402758</v>
      </c>
      <c r="U130" s="33"/>
      <c r="V130" s="34"/>
      <c r="W130" s="34"/>
      <c r="X130" s="40"/>
      <c r="Y130" s="37">
        <v>48.36769438402758</v>
      </c>
    </row>
    <row r="131" spans="1:25" ht="13.5" customHeight="1">
      <c r="A131" s="29">
        <v>127</v>
      </c>
      <c r="B131" s="30" t="s">
        <v>119</v>
      </c>
      <c r="C131" s="44">
        <v>106.73962927037461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853.72643560910808</v>
      </c>
      <c r="T131" s="33"/>
      <c r="U131" s="33"/>
      <c r="V131" s="34"/>
      <c r="W131" s="49">
        <v>162.54303232807248</v>
      </c>
      <c r="X131" s="40"/>
      <c r="Y131" s="37">
        <v>1123.0090972075552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50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50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50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50"/>
    </row>
    <row r="136" spans="1:25" ht="13.5" customHeight="1">
      <c r="A136" s="29">
        <v>132</v>
      </c>
      <c r="B136" s="30" t="s">
        <v>120</v>
      </c>
      <c r="C136" s="31">
        <v>8.8351949059595949</v>
      </c>
      <c r="D136" s="33"/>
      <c r="E136" s="58">
        <v>1.4114937379962169E-2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1.0855436500000002</v>
      </c>
      <c r="W136" s="49">
        <v>63.041051518249432</v>
      </c>
      <c r="X136" s="40"/>
      <c r="Y136" s="37">
        <v>72.975905011588992</v>
      </c>
    </row>
    <row r="137" spans="1:25" ht="27" customHeight="1">
      <c r="A137" s="29">
        <v>133</v>
      </c>
      <c r="B137" s="30" t="s">
        <v>121</v>
      </c>
      <c r="C137" s="44">
        <v>862.07560386986074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1.6540603674856182E-2</v>
      </c>
      <c r="X137" s="40"/>
      <c r="Y137" s="37">
        <v>862.09214447353565</v>
      </c>
    </row>
    <row r="138" spans="1:25" ht="13.5" customHeight="1">
      <c r="A138" s="29">
        <v>134</v>
      </c>
      <c r="B138" s="30" t="s">
        <v>122</v>
      </c>
      <c r="C138" s="44">
        <v>106.4776017153924</v>
      </c>
      <c r="D138" s="33"/>
      <c r="E138" s="33"/>
      <c r="F138" s="43">
        <v>174.62770363782445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1">
        <v>0.16409608632467532</v>
      </c>
      <c r="X138" s="40"/>
      <c r="Y138" s="37">
        <v>281.26940143954153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50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50"/>
    </row>
    <row r="141" spans="1:25" ht="13.5" customHeight="1">
      <c r="A141" s="29">
        <v>137</v>
      </c>
      <c r="B141" s="30" t="s">
        <v>123</v>
      </c>
      <c r="C141" s="42"/>
      <c r="D141" s="43">
        <v>612.5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612.5</v>
      </c>
    </row>
    <row r="142" spans="1:25" ht="13.5" customHeight="1">
      <c r="A142" s="29">
        <v>138</v>
      </c>
      <c r="B142" s="30" t="s">
        <v>124</v>
      </c>
      <c r="C142" s="42"/>
      <c r="D142" s="43">
        <v>12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12</v>
      </c>
    </row>
    <row r="143" spans="1:25" ht="13.5" customHeight="1">
      <c r="A143" s="29">
        <v>139</v>
      </c>
      <c r="B143" s="30" t="s">
        <v>125</v>
      </c>
      <c r="C143" s="42"/>
      <c r="D143" s="43">
        <v>43.400000014</v>
      </c>
      <c r="E143" s="32">
        <v>6.3954373918028278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49.795437405802829</v>
      </c>
    </row>
    <row r="144" spans="1:25" ht="13.5" customHeight="1">
      <c r="A144" s="29">
        <v>140</v>
      </c>
      <c r="B144" s="30" t="s">
        <v>126</v>
      </c>
      <c r="C144" s="42"/>
      <c r="D144" s="43">
        <v>510</v>
      </c>
      <c r="E144" s="32">
        <v>1.5944409031822886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511.59444090318232</v>
      </c>
    </row>
    <row r="145" spans="1:25" ht="13.5" customHeight="1">
      <c r="A145" s="29">
        <v>141</v>
      </c>
      <c r="B145" s="30" t="s">
        <v>127</v>
      </c>
      <c r="C145" s="42"/>
      <c r="D145" s="43">
        <v>221.99999999999997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221.99999999999997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50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50"/>
    </row>
    <row r="148" spans="1:25" ht="27" customHeight="1">
      <c r="A148" s="29">
        <v>144</v>
      </c>
      <c r="B148" s="30" t="s">
        <v>128</v>
      </c>
      <c r="C148" s="44">
        <v>19.222997147652858</v>
      </c>
      <c r="D148" s="33"/>
      <c r="E148" s="33"/>
      <c r="F148" s="33"/>
      <c r="G148" s="33"/>
      <c r="H148" s="33"/>
      <c r="I148" s="33"/>
      <c r="J148" s="33"/>
      <c r="K148" s="33"/>
      <c r="L148" s="43">
        <v>150.21341496572217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169.43641211337501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50"/>
    </row>
    <row r="150" spans="1:25" ht="13.5" customHeight="1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50"/>
    </row>
    <row r="151" spans="1:25" ht="13.5" customHeight="1">
      <c r="A151" s="29">
        <v>147</v>
      </c>
      <c r="B151" s="30" t="s">
        <v>131</v>
      </c>
      <c r="C151" s="42"/>
      <c r="D151" s="43">
        <v>3100.0000000000005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3100.0000000000005</v>
      </c>
    </row>
    <row r="152" spans="1:25" ht="13.5" customHeight="1">
      <c r="A152" s="29">
        <v>148</v>
      </c>
      <c r="B152" s="30" t="s">
        <v>132</v>
      </c>
      <c r="C152" s="42"/>
      <c r="D152" s="43">
        <v>819.6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819.6</v>
      </c>
    </row>
    <row r="153" spans="1:25" ht="13.5" customHeight="1">
      <c r="A153" s="29">
        <v>149</v>
      </c>
      <c r="B153" s="30" t="s">
        <v>386</v>
      </c>
      <c r="C153" s="45">
        <v>5.9475985365688058E-2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6">
        <v>5.9475985365688058E-2</v>
      </c>
    </row>
    <row r="154" spans="1:25" ht="13.5" customHeight="1">
      <c r="A154" s="29">
        <v>150</v>
      </c>
      <c r="B154" s="30" t="s">
        <v>133</v>
      </c>
      <c r="C154" s="31">
        <v>8.5026752575326778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47">
        <v>8.5026752575326778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50"/>
    </row>
    <row r="156" spans="1:25" ht="13.5" customHeight="1">
      <c r="A156" s="29">
        <v>152</v>
      </c>
      <c r="B156" s="30" t="s">
        <v>135</v>
      </c>
      <c r="C156" s="42"/>
      <c r="D156" s="43">
        <v>4350.0000000800001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4350.0000000800001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193.59050358805123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193.59050358805123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50"/>
    </row>
    <row r="159" spans="1:25" ht="13.5" customHeight="1">
      <c r="A159" s="29">
        <v>155</v>
      </c>
      <c r="B159" s="30" t="s">
        <v>387</v>
      </c>
      <c r="C159" s="38">
        <v>0.12695797206855272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0.12695797206855272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50"/>
    </row>
    <row r="161" spans="1:25" ht="13.5" customHeight="1">
      <c r="A161" s="29">
        <v>157</v>
      </c>
      <c r="B161" s="30" t="s">
        <v>138</v>
      </c>
      <c r="C161" s="44">
        <v>17.015561580915776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1">
        <v>0.37669922825830876</v>
      </c>
      <c r="X161" s="40"/>
      <c r="Y161" s="37">
        <v>17.392260809174086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50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50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50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5751.5878307775611</v>
      </c>
      <c r="U165" s="33"/>
      <c r="V165" s="34"/>
      <c r="W165" s="34"/>
      <c r="X165" s="40"/>
      <c r="Y165" s="37">
        <v>5751.5878307775611</v>
      </c>
    </row>
    <row r="166" spans="1:25" ht="13.5" customHeight="1">
      <c r="A166" s="29">
        <v>162</v>
      </c>
      <c r="B166" s="30" t="s">
        <v>140</v>
      </c>
      <c r="C166" s="42"/>
      <c r="D166" s="43">
        <v>50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50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50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1074.4381559607396</v>
      </c>
      <c r="U168" s="33"/>
      <c r="V168" s="34"/>
      <c r="W168" s="34"/>
      <c r="X168" s="40"/>
      <c r="Y168" s="37">
        <v>1074.4381559607396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50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50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50"/>
    </row>
    <row r="172" spans="1:25" ht="13.5" customHeight="1">
      <c r="A172" s="29">
        <v>168</v>
      </c>
      <c r="B172" s="30" t="s">
        <v>142</v>
      </c>
      <c r="C172" s="42"/>
      <c r="D172" s="43">
        <v>3136.5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3136.5</v>
      </c>
    </row>
    <row r="173" spans="1:25" ht="13.5" customHeight="1">
      <c r="A173" s="29">
        <v>169</v>
      </c>
      <c r="B173" s="30" t="s">
        <v>143</v>
      </c>
      <c r="C173" s="42"/>
      <c r="D173" s="43">
        <v>433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433</v>
      </c>
    </row>
    <row r="174" spans="1:25" ht="13.5" customHeight="1">
      <c r="A174" s="29">
        <v>170</v>
      </c>
      <c r="B174" s="30" t="s">
        <v>144</v>
      </c>
      <c r="C174" s="42"/>
      <c r="D174" s="43">
        <v>11.600000000000001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11.600000000000001</v>
      </c>
    </row>
    <row r="175" spans="1:25" ht="13.5" customHeight="1">
      <c r="A175" s="29">
        <v>171</v>
      </c>
      <c r="B175" s="30" t="s">
        <v>145</v>
      </c>
      <c r="C175" s="42"/>
      <c r="D175" s="43">
        <v>29</v>
      </c>
      <c r="E175" s="43">
        <v>14.616017656950826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43.616017656950824</v>
      </c>
    </row>
    <row r="176" spans="1:25" ht="13.5" customHeight="1">
      <c r="A176" s="29">
        <v>172</v>
      </c>
      <c r="B176" s="30" t="s">
        <v>146</v>
      </c>
      <c r="C176" s="42"/>
      <c r="D176" s="43">
        <v>309.48000000000008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309.48000000000008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50"/>
    </row>
    <row r="178" spans="1:25" ht="13.5" customHeight="1">
      <c r="A178" s="29">
        <v>174</v>
      </c>
      <c r="B178" s="30" t="s">
        <v>147</v>
      </c>
      <c r="C178" s="42"/>
      <c r="D178" s="43">
        <v>2735.8199999999997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2735.8199999999997</v>
      </c>
    </row>
    <row r="179" spans="1:25" ht="13.5" customHeight="1">
      <c r="A179" s="29">
        <v>175</v>
      </c>
      <c r="B179" s="30" t="s">
        <v>148</v>
      </c>
      <c r="C179" s="42"/>
      <c r="D179" s="43">
        <v>1485.0000004950002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1485.0000004950002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8517.3266246724706</v>
      </c>
      <c r="U180" s="33"/>
      <c r="V180" s="34"/>
      <c r="W180" s="34"/>
      <c r="X180" s="40"/>
      <c r="Y180" s="37">
        <v>8517.3266246724706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50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50"/>
    </row>
    <row r="183" spans="1:25" ht="13.5" customHeight="1">
      <c r="A183" s="29">
        <v>179</v>
      </c>
      <c r="B183" s="30" t="s">
        <v>151</v>
      </c>
      <c r="C183" s="42"/>
      <c r="D183" s="43">
        <v>63666.000000000007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63666.000000000007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50"/>
    </row>
    <row r="185" spans="1:25" ht="13.5" customHeight="1">
      <c r="A185" s="29">
        <v>181</v>
      </c>
      <c r="B185" s="30" t="s">
        <v>152</v>
      </c>
      <c r="C185" s="38">
        <v>0.18730563135889669</v>
      </c>
      <c r="D185" s="33"/>
      <c r="E185" s="43">
        <v>227.38829169238215</v>
      </c>
      <c r="F185" s="33"/>
      <c r="G185" s="33"/>
      <c r="H185" s="33"/>
      <c r="I185" s="33"/>
      <c r="J185" s="43">
        <v>50718.610414550734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5.8991992223678428E-3</v>
      </c>
      <c r="X185" s="40"/>
      <c r="Y185" s="37">
        <v>50946.191911073693</v>
      </c>
    </row>
    <row r="186" spans="1:25" ht="13.5" customHeight="1">
      <c r="A186" s="29">
        <v>182</v>
      </c>
      <c r="B186" s="30" t="s">
        <v>153</v>
      </c>
      <c r="C186" s="42"/>
      <c r="D186" s="43">
        <v>835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835</v>
      </c>
    </row>
    <row r="187" spans="1:25" ht="13.5" customHeight="1">
      <c r="A187" s="29">
        <v>183</v>
      </c>
      <c r="B187" s="30" t="s">
        <v>154</v>
      </c>
      <c r="C187" s="42"/>
      <c r="D187" s="43">
        <v>4373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4373</v>
      </c>
    </row>
    <row r="188" spans="1:25" ht="13.5" customHeight="1">
      <c r="A188" s="29">
        <v>184</v>
      </c>
      <c r="B188" s="30" t="s">
        <v>155</v>
      </c>
      <c r="C188" s="42"/>
      <c r="D188" s="43">
        <v>21798.000000975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21798.000000975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9120.4332696489819</v>
      </c>
      <c r="U189" s="33"/>
      <c r="V189" s="34"/>
      <c r="W189" s="34"/>
      <c r="X189" s="40"/>
      <c r="Y189" s="37">
        <v>9120.4332696489819</v>
      </c>
    </row>
    <row r="190" spans="1:25" ht="13.5" customHeight="1">
      <c r="A190" s="29">
        <v>186</v>
      </c>
      <c r="B190" s="30" t="s">
        <v>157</v>
      </c>
      <c r="C190" s="44">
        <v>14767.422685927457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49">
        <v>17.407334142811514</v>
      </c>
      <c r="X190" s="40"/>
      <c r="Y190" s="37">
        <v>14784.830020070269</v>
      </c>
    </row>
    <row r="191" spans="1:25" ht="13.5" customHeight="1">
      <c r="A191" s="29">
        <v>187</v>
      </c>
      <c r="B191" s="30" t="s">
        <v>158</v>
      </c>
      <c r="C191" s="42"/>
      <c r="D191" s="43">
        <v>2300.0000000000005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2300.0000000000005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5">
        <v>8.5496983164868485</v>
      </c>
      <c r="X192" s="40"/>
      <c r="Y192" s="47">
        <v>8.5496983164868485</v>
      </c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50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50"/>
    </row>
    <row r="195" spans="1:25" ht="13.5" customHeight="1">
      <c r="A195" s="29">
        <v>191</v>
      </c>
      <c r="B195" s="30" t="s">
        <v>161</v>
      </c>
      <c r="C195" s="42"/>
      <c r="D195" s="43">
        <v>1240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1240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50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50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50"/>
    </row>
    <row r="199" spans="1:25" ht="13.5" customHeight="1">
      <c r="A199" s="29">
        <v>195</v>
      </c>
      <c r="B199" s="30" t="s">
        <v>163</v>
      </c>
      <c r="C199" s="42"/>
      <c r="D199" s="43">
        <v>97.000000045000007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97.000000045000007</v>
      </c>
    </row>
    <row r="200" spans="1:25" ht="13.5" customHeight="1">
      <c r="A200" s="29">
        <v>196</v>
      </c>
      <c r="B200" s="30" t="s">
        <v>164</v>
      </c>
      <c r="C200" s="42"/>
      <c r="D200" s="43">
        <v>3932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3932</v>
      </c>
    </row>
    <row r="201" spans="1:25" ht="13.5" customHeight="1">
      <c r="A201" s="29">
        <v>197</v>
      </c>
      <c r="B201" s="30" t="s">
        <v>165</v>
      </c>
      <c r="C201" s="42"/>
      <c r="D201" s="43">
        <v>3426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3426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50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50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50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50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50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50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50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50"/>
    </row>
    <row r="210" spans="1:25" ht="13.5" customHeight="1">
      <c r="A210" s="29">
        <v>206</v>
      </c>
      <c r="B210" s="30" t="s">
        <v>170</v>
      </c>
      <c r="C210" s="42"/>
      <c r="D210" s="43">
        <v>153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153</v>
      </c>
    </row>
    <row r="211" spans="1:25" ht="27" customHeight="1">
      <c r="A211" s="29">
        <v>207</v>
      </c>
      <c r="B211" s="30" t="s">
        <v>171</v>
      </c>
      <c r="C211" s="31">
        <v>1.5572227319080751</v>
      </c>
      <c r="D211" s="43">
        <v>25</v>
      </c>
      <c r="E211" s="32">
        <v>8.9691552061580637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4.4743810953741969E-2</v>
      </c>
      <c r="X211" s="40"/>
      <c r="Y211" s="37">
        <v>35.571121749019881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50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235.90450251391576</v>
      </c>
      <c r="T213" s="33"/>
      <c r="U213" s="33"/>
      <c r="V213" s="34"/>
      <c r="W213" s="49">
        <v>176.92392126658737</v>
      </c>
      <c r="X213" s="40"/>
      <c r="Y213" s="37">
        <v>412.82842378050316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50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50"/>
    </row>
    <row r="216" spans="1:25" ht="13.5" customHeight="1">
      <c r="A216" s="29">
        <v>212</v>
      </c>
      <c r="B216" s="30" t="s">
        <v>174</v>
      </c>
      <c r="C216" s="42"/>
      <c r="D216" s="43">
        <v>5880.0000000000009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5880.0000000000009</v>
      </c>
    </row>
    <row r="217" spans="1:25" ht="13.5" customHeight="1">
      <c r="A217" s="29">
        <v>213</v>
      </c>
      <c r="B217" s="30" t="s">
        <v>175</v>
      </c>
      <c r="C217" s="44">
        <v>72.053207519045856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1">
        <v>0.50940774876872008</v>
      </c>
      <c r="X217" s="40"/>
      <c r="Y217" s="37">
        <v>72.562615267814579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50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50"/>
    </row>
    <row r="220" spans="1:25" ht="13.5" customHeight="1">
      <c r="A220" s="29">
        <v>216</v>
      </c>
      <c r="B220" s="30" t="s">
        <v>410</v>
      </c>
      <c r="C220" s="45">
        <v>3.5057975615406596E-3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6">
        <v>3.5057975615406596E-3</v>
      </c>
    </row>
    <row r="221" spans="1:25" ht="13.5" customHeight="1">
      <c r="A221" s="29">
        <v>217</v>
      </c>
      <c r="B221" s="30" t="s">
        <v>176</v>
      </c>
      <c r="C221" s="42"/>
      <c r="D221" s="43">
        <v>75.000000000000014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75.000000000000014</v>
      </c>
    </row>
    <row r="222" spans="1:25" ht="13.5" customHeight="1">
      <c r="A222" s="29">
        <v>218</v>
      </c>
      <c r="B222" s="30" t="s">
        <v>177</v>
      </c>
      <c r="C222" s="31">
        <v>2.2261572078199223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1">
        <v>0.14782631476273297</v>
      </c>
      <c r="X222" s="40"/>
      <c r="Y222" s="47">
        <v>2.3739835225826553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50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50"/>
    </row>
    <row r="225" spans="1:25" ht="13.5" customHeight="1">
      <c r="A225" s="29">
        <v>221</v>
      </c>
      <c r="B225" s="30" t="s">
        <v>178</v>
      </c>
      <c r="C225" s="42"/>
      <c r="D225" s="43">
        <v>1054.0000000000002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1054.0000000000002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50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50"/>
    </row>
    <row r="228" spans="1:25" ht="27" customHeight="1">
      <c r="A228" s="29">
        <v>224</v>
      </c>
      <c r="B228" s="30" t="s">
        <v>180</v>
      </c>
      <c r="C228" s="31">
        <v>6.6357947135382789</v>
      </c>
      <c r="D228" s="33"/>
      <c r="E228" s="33"/>
      <c r="F228" s="33"/>
      <c r="G228" s="33"/>
      <c r="H228" s="33"/>
      <c r="I228" s="43">
        <v>8522.8320852465295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9">
        <v>66.029634351786072</v>
      </c>
      <c r="X228" s="40"/>
      <c r="Y228" s="37">
        <v>8595.4975143118536</v>
      </c>
    </row>
    <row r="229" spans="1:25" ht="13.5" customHeight="1">
      <c r="A229" s="29">
        <v>225</v>
      </c>
      <c r="B229" s="30" t="s">
        <v>181</v>
      </c>
      <c r="C229" s="42"/>
      <c r="D229" s="43">
        <v>350</v>
      </c>
      <c r="E229" s="32">
        <v>2.0206325001466379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352.02063250014663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50"/>
    </row>
    <row r="231" spans="1:25" ht="13.5" customHeight="1">
      <c r="A231" s="29">
        <v>227</v>
      </c>
      <c r="B231" s="30" t="s">
        <v>182</v>
      </c>
      <c r="C231" s="42"/>
      <c r="D231" s="43">
        <v>655.00000000000011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655.00000000000011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50"/>
    </row>
    <row r="233" spans="1:25" ht="13.5" customHeight="1">
      <c r="A233" s="29">
        <v>229</v>
      </c>
      <c r="B233" s="30" t="s">
        <v>183</v>
      </c>
      <c r="C233" s="42"/>
      <c r="D233" s="43">
        <v>13970.499996499999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13970.499996499999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50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50"/>
    </row>
    <row r="236" spans="1:25" ht="13.5" customHeight="1">
      <c r="A236" s="29">
        <v>232</v>
      </c>
      <c r="B236" s="30" t="s">
        <v>185</v>
      </c>
      <c r="C236" s="44">
        <v>13640.952752334677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13640.952752334677</v>
      </c>
    </row>
    <row r="237" spans="1:25" ht="13.5" customHeight="1">
      <c r="A237" s="29">
        <v>233</v>
      </c>
      <c r="B237" s="30" t="s">
        <v>186</v>
      </c>
      <c r="C237" s="42"/>
      <c r="D237" s="43">
        <v>626.99999992000005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626.99999992000005</v>
      </c>
    </row>
    <row r="238" spans="1:25" ht="13.5" customHeight="1">
      <c r="A238" s="29">
        <v>234</v>
      </c>
      <c r="B238" s="30" t="s">
        <v>187</v>
      </c>
      <c r="C238" s="45">
        <v>1.1633668118279665E-2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6">
        <v>1.1633668118279665E-2</v>
      </c>
    </row>
    <row r="239" spans="1:25" ht="13.5" customHeight="1">
      <c r="A239" s="29">
        <v>235</v>
      </c>
      <c r="B239" s="30" t="s">
        <v>417</v>
      </c>
      <c r="C239" s="52">
        <v>1.5099913546490882E-5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3">
        <v>1.5099913546490882E-5</v>
      </c>
    </row>
    <row r="240" spans="1:25" ht="13.5" customHeight="1">
      <c r="A240" s="29">
        <v>236</v>
      </c>
      <c r="B240" s="30" t="s">
        <v>188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50"/>
    </row>
    <row r="241" spans="1:25" ht="13.5" customHeight="1">
      <c r="A241" s="29">
        <v>237</v>
      </c>
      <c r="B241" s="30" t="s">
        <v>189</v>
      </c>
      <c r="C241" s="38">
        <v>0.23114179805608939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49">
        <v>20.861317100000001</v>
      </c>
      <c r="W241" s="34"/>
      <c r="X241" s="36">
        <v>15.6740434249984</v>
      </c>
      <c r="Y241" s="37">
        <v>36.766502323054489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50"/>
    </row>
    <row r="243" spans="1:25" ht="13.5" customHeight="1">
      <c r="A243" s="29">
        <v>239</v>
      </c>
      <c r="B243" s="30" t="s">
        <v>190</v>
      </c>
      <c r="C243" s="38">
        <v>0.53520639848160478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0.53520639848160478</v>
      </c>
    </row>
    <row r="244" spans="1:25" ht="13.5" customHeight="1">
      <c r="A244" s="29">
        <v>240</v>
      </c>
      <c r="B244" s="30" t="s">
        <v>191</v>
      </c>
      <c r="C244" s="44">
        <v>1806.5593382906777</v>
      </c>
      <c r="D244" s="33"/>
      <c r="E244" s="33"/>
      <c r="F244" s="33"/>
      <c r="G244" s="43">
        <v>159.17728794709012</v>
      </c>
      <c r="H244" s="33"/>
      <c r="I244" s="33"/>
      <c r="J244" s="33"/>
      <c r="K244" s="43">
        <v>1085.9797482001941</v>
      </c>
      <c r="L244" s="33"/>
      <c r="M244" s="43">
        <v>9327.6786241923692</v>
      </c>
      <c r="N244" s="43">
        <v>438.75290768909349</v>
      </c>
      <c r="O244" s="43">
        <v>797.71693451091005</v>
      </c>
      <c r="P244" s="43">
        <v>499.93551656362189</v>
      </c>
      <c r="Q244" s="33"/>
      <c r="R244" s="33"/>
      <c r="S244" s="33"/>
      <c r="T244" s="33"/>
      <c r="U244" s="33"/>
      <c r="V244" s="34"/>
      <c r="W244" s="51">
        <v>0.19957300316674553</v>
      </c>
      <c r="X244" s="40"/>
      <c r="Y244" s="37">
        <v>14115.999930397124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50"/>
    </row>
    <row r="246" spans="1:25" ht="13.5" customHeight="1">
      <c r="A246" s="29">
        <v>242</v>
      </c>
      <c r="B246" s="30" t="s">
        <v>192</v>
      </c>
      <c r="C246" s="45">
        <v>2.9258569080358684E-3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9">
        <v>78.347932999999998</v>
      </c>
      <c r="W246" s="39">
        <v>2.0365607436925123E-3</v>
      </c>
      <c r="X246" s="40"/>
      <c r="Y246" s="37">
        <v>78.352895417651723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699.17779482460992</v>
      </c>
      <c r="V247" s="34"/>
      <c r="W247" s="34"/>
      <c r="X247" s="40"/>
      <c r="Y247" s="37">
        <v>699.17779482460992</v>
      </c>
    </row>
    <row r="248" spans="1:25" ht="13.5" customHeight="1">
      <c r="A248" s="29">
        <v>244</v>
      </c>
      <c r="B248" s="30" t="s">
        <v>193</v>
      </c>
      <c r="C248" s="42"/>
      <c r="D248" s="43">
        <v>29564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29564</v>
      </c>
    </row>
    <row r="249" spans="1:25" ht="13.5" customHeight="1">
      <c r="A249" s="29">
        <v>245</v>
      </c>
      <c r="B249" s="30" t="s">
        <v>194</v>
      </c>
      <c r="C249" s="52">
        <v>7.2954763013015163E-5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8">
        <v>4.682378485558484E-4</v>
      </c>
      <c r="X249" s="40"/>
      <c r="Y249" s="59">
        <v>5.411926115688636E-4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50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50"/>
    </row>
    <row r="252" spans="1:25" ht="13.5" customHeight="1">
      <c r="A252" s="29">
        <v>248</v>
      </c>
      <c r="B252" s="30" t="s">
        <v>195</v>
      </c>
      <c r="C252" s="42"/>
      <c r="D252" s="43">
        <v>7985</v>
      </c>
      <c r="E252" s="32">
        <v>1.7612425324103813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7986.7612425324105</v>
      </c>
    </row>
    <row r="253" spans="1:25" ht="13.5" customHeight="1">
      <c r="A253" s="29">
        <v>249</v>
      </c>
      <c r="B253" s="30" t="s">
        <v>196</v>
      </c>
      <c r="C253" s="42"/>
      <c r="D253" s="43">
        <v>864.00000000000011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864.00000000000011</v>
      </c>
    </row>
    <row r="254" spans="1:25" ht="13.5" customHeight="1">
      <c r="A254" s="29">
        <v>250</v>
      </c>
      <c r="B254" s="30" t="s">
        <v>197</v>
      </c>
      <c r="C254" s="42"/>
      <c r="D254" s="43">
        <v>615.99999950000017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615.99999950000017</v>
      </c>
    </row>
    <row r="255" spans="1:25" ht="13.5" customHeight="1">
      <c r="A255" s="29">
        <v>251</v>
      </c>
      <c r="B255" s="30" t="s">
        <v>198</v>
      </c>
      <c r="C255" s="42"/>
      <c r="D255" s="43">
        <v>10556.999999969999</v>
      </c>
      <c r="E255" s="43">
        <v>141.99799440016116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10698.99799437016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45.977735193745183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45.977735193745183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50"/>
    </row>
    <row r="258" spans="1:25" ht="13.5" customHeight="1">
      <c r="A258" s="29">
        <v>254</v>
      </c>
      <c r="B258" s="30" t="s">
        <v>201</v>
      </c>
      <c r="C258" s="42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50"/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50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1.7996545159451764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7">
        <v>1.7996545159451764</v>
      </c>
    </row>
    <row r="261" spans="1:25" ht="13.5" customHeight="1">
      <c r="A261" s="29">
        <v>257</v>
      </c>
      <c r="B261" s="30" t="s">
        <v>204</v>
      </c>
      <c r="C261" s="42"/>
      <c r="D261" s="43">
        <v>205.92000000000002</v>
      </c>
      <c r="E261" s="58">
        <v>5.020982550259131E-3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205.92502098255028</v>
      </c>
    </row>
    <row r="262" spans="1:25" ht="13.5" customHeight="1">
      <c r="A262" s="29">
        <v>258</v>
      </c>
      <c r="B262" s="30" t="s">
        <v>205</v>
      </c>
      <c r="C262" s="45">
        <v>1.2480694779695815E-2</v>
      </c>
      <c r="D262" s="43">
        <v>622.29999994599984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8">
        <v>5.8809117433579602E-4</v>
      </c>
      <c r="X262" s="40"/>
      <c r="Y262" s="37">
        <v>622.31306873195388</v>
      </c>
    </row>
    <row r="263" spans="1:25" ht="13.5" customHeight="1">
      <c r="A263" s="29">
        <v>259</v>
      </c>
      <c r="B263" s="30" t="s">
        <v>206</v>
      </c>
      <c r="C263" s="38">
        <v>0.82255096158566277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0.82255096158566277</v>
      </c>
    </row>
    <row r="264" spans="1:25" ht="13.5" customHeight="1">
      <c r="A264" s="29">
        <v>260</v>
      </c>
      <c r="B264" s="30" t="s">
        <v>207</v>
      </c>
      <c r="C264" s="42"/>
      <c r="D264" s="43">
        <v>5543.9999996000006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5543.9999996000006</v>
      </c>
    </row>
    <row r="265" spans="1:25" ht="13.5" customHeight="1">
      <c r="A265" s="29">
        <v>261</v>
      </c>
      <c r="B265" s="30" t="s">
        <v>208</v>
      </c>
      <c r="C265" s="42"/>
      <c r="D265" s="43">
        <v>6463.0000000000027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6463.0000000000027</v>
      </c>
    </row>
    <row r="266" spans="1:25" ht="13.5" customHeight="1">
      <c r="A266" s="29">
        <v>262</v>
      </c>
      <c r="B266" s="30" t="s">
        <v>209</v>
      </c>
      <c r="C266" s="44">
        <v>1697.266336102226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3.861265757940556</v>
      </c>
      <c r="X266" s="40"/>
      <c r="Y266" s="37">
        <v>1701.1276018601666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50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50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50"/>
    </row>
    <row r="270" spans="1:25" ht="13.5" customHeight="1">
      <c r="A270" s="29">
        <v>266</v>
      </c>
      <c r="B270" s="30" t="s">
        <v>210</v>
      </c>
      <c r="C270" s="42"/>
      <c r="D270" s="43">
        <v>114.49999999999999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114.49999999999999</v>
      </c>
    </row>
    <row r="271" spans="1:25" ht="13.5" customHeight="1">
      <c r="A271" s="29">
        <v>267</v>
      </c>
      <c r="B271" s="30" t="s">
        <v>211</v>
      </c>
      <c r="C271" s="42"/>
      <c r="D271" s="43">
        <v>10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10</v>
      </c>
    </row>
    <row r="272" spans="1:25" ht="13.5" customHeight="1">
      <c r="A272" s="29">
        <v>268</v>
      </c>
      <c r="B272" s="30" t="s">
        <v>212</v>
      </c>
      <c r="C272" s="38">
        <v>0.28585274018320456</v>
      </c>
      <c r="D272" s="43">
        <v>10386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10386.285852740184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50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50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50"/>
    </row>
    <row r="276" spans="1:25" ht="13.5" customHeight="1">
      <c r="A276" s="29">
        <v>272</v>
      </c>
      <c r="B276" s="30" t="s">
        <v>214</v>
      </c>
      <c r="C276" s="38">
        <v>0.36430084840074428</v>
      </c>
      <c r="D276" s="4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3.2960481421266583</v>
      </c>
      <c r="X276" s="54">
        <v>9.7913734553168421</v>
      </c>
      <c r="Y276" s="37">
        <v>25.451722445844243</v>
      </c>
    </row>
    <row r="277" spans="1:25" ht="13.5" customHeight="1">
      <c r="A277" s="29">
        <v>273</v>
      </c>
      <c r="B277" s="30" t="s">
        <v>215</v>
      </c>
      <c r="C277" s="45">
        <v>8.7250038370116495E-2</v>
      </c>
      <c r="D277" s="43">
        <v>33.299999999999997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33.387250038370112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50"/>
    </row>
    <row r="279" spans="1:25" ht="13.5" customHeight="1">
      <c r="A279" s="29">
        <v>275</v>
      </c>
      <c r="B279" s="30" t="s">
        <v>216</v>
      </c>
      <c r="C279" s="44">
        <v>65.34087313765724</v>
      </c>
      <c r="D279" s="43">
        <v>419.54999999999995</v>
      </c>
      <c r="E279" s="58">
        <v>3.9824938822710515E-2</v>
      </c>
      <c r="F279" s="33"/>
      <c r="G279" s="33"/>
      <c r="H279" s="33"/>
      <c r="I279" s="43">
        <v>22415.01793216087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9">
        <v>4370.2934423092511</v>
      </c>
      <c r="X279" s="40"/>
      <c r="Y279" s="37">
        <v>27270.242072546604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50"/>
    </row>
    <row r="281" spans="1:25" ht="13.5" customHeight="1">
      <c r="A281" s="29">
        <v>277</v>
      </c>
      <c r="B281" s="30" t="s">
        <v>218</v>
      </c>
      <c r="C281" s="44">
        <v>119.64684390675137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9">
        <v>321.55019968092694</v>
      </c>
      <c r="X281" s="40"/>
      <c r="Y281" s="37">
        <v>441.19704358767831</v>
      </c>
    </row>
    <row r="282" spans="1:25" ht="13.5" customHeight="1">
      <c r="A282" s="29">
        <v>278</v>
      </c>
      <c r="B282" s="30" t="s">
        <v>219</v>
      </c>
      <c r="C282" s="31">
        <v>3.0936671529900521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8.3129326649663327</v>
      </c>
      <c r="X282" s="40"/>
      <c r="Y282" s="37">
        <v>11.406599817956385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50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50"/>
    </row>
    <row r="285" spans="1:25" ht="13.5" customHeight="1">
      <c r="A285" s="29">
        <v>281</v>
      </c>
      <c r="B285" s="30" t="s">
        <v>220</v>
      </c>
      <c r="C285" s="44">
        <v>2999.7782176972714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2.1810843297911706</v>
      </c>
      <c r="X285" s="40"/>
      <c r="Y285" s="37">
        <v>3001.9593020270627</v>
      </c>
    </row>
    <row r="286" spans="1:25" ht="13.5" customHeight="1">
      <c r="A286" s="29">
        <v>282</v>
      </c>
      <c r="B286" s="30" t="s">
        <v>221</v>
      </c>
      <c r="C286" s="38">
        <v>0.28673526665535309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1">
        <v>0.40412849680703922</v>
      </c>
      <c r="X286" s="40"/>
      <c r="Y286" s="41">
        <v>0.69086376346239231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50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50"/>
    </row>
    <row r="289" spans="1:25" ht="13.5" customHeight="1">
      <c r="A289" s="29">
        <v>285</v>
      </c>
      <c r="B289" s="30" t="s">
        <v>223</v>
      </c>
      <c r="C289" s="42"/>
      <c r="D289" s="43">
        <v>5115.25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5115.25</v>
      </c>
    </row>
    <row r="290" spans="1:25" ht="13.5" customHeight="1">
      <c r="A290" s="29">
        <v>286</v>
      </c>
      <c r="B290" s="30" t="s">
        <v>224</v>
      </c>
      <c r="C290" s="42"/>
      <c r="D290" s="43">
        <v>44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44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50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9851.1643515131018</v>
      </c>
      <c r="U292" s="33"/>
      <c r="V292" s="34"/>
      <c r="W292" s="34"/>
      <c r="X292" s="40"/>
      <c r="Y292" s="37">
        <v>9851.1643515131018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50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50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50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50"/>
    </row>
    <row r="297" spans="1:25" ht="13.5" customHeight="1">
      <c r="A297" s="29">
        <v>293</v>
      </c>
      <c r="B297" s="30" t="s">
        <v>227</v>
      </c>
      <c r="C297" s="42"/>
      <c r="D297" s="43">
        <v>3165.1000000000004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3165.1000000000004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50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50"/>
    </row>
    <row r="300" spans="1:25" ht="13.5" customHeight="1">
      <c r="A300" s="29">
        <v>296</v>
      </c>
      <c r="B300" s="30" t="s">
        <v>229</v>
      </c>
      <c r="C300" s="44">
        <v>15717.339198901243</v>
      </c>
      <c r="D300" s="43">
        <v>72.500000015000012</v>
      </c>
      <c r="E300" s="43">
        <v>189.51702971953807</v>
      </c>
      <c r="F300" s="33"/>
      <c r="G300" s="33"/>
      <c r="H300" s="33"/>
      <c r="I300" s="33"/>
      <c r="J300" s="33"/>
      <c r="K300" s="43">
        <v>1285.6123848385216</v>
      </c>
      <c r="L300" s="33"/>
      <c r="M300" s="43">
        <v>27379.890997149927</v>
      </c>
      <c r="N300" s="33"/>
      <c r="O300" s="43">
        <v>332.30445021607801</v>
      </c>
      <c r="P300" s="33"/>
      <c r="Q300" s="33"/>
      <c r="R300" s="33"/>
      <c r="S300" s="33"/>
      <c r="T300" s="33"/>
      <c r="U300" s="33"/>
      <c r="V300" s="34"/>
      <c r="W300" s="35">
        <v>9.5716020928170664</v>
      </c>
      <c r="X300" s="40"/>
      <c r="Y300" s="37">
        <v>44986.735662933126</v>
      </c>
    </row>
    <row r="301" spans="1:25" ht="13.5" customHeight="1">
      <c r="A301" s="29">
        <v>297</v>
      </c>
      <c r="B301" s="30" t="s">
        <v>230</v>
      </c>
      <c r="C301" s="44">
        <v>6555.4491185710849</v>
      </c>
      <c r="D301" s="43">
        <v>372.79999999999995</v>
      </c>
      <c r="E301" s="43">
        <v>75.826149352025766</v>
      </c>
      <c r="F301" s="33"/>
      <c r="G301" s="43">
        <v>16266.099115558789</v>
      </c>
      <c r="H301" s="33"/>
      <c r="I301" s="33"/>
      <c r="J301" s="33"/>
      <c r="K301" s="43">
        <v>1723.360831651715</v>
      </c>
      <c r="L301" s="33"/>
      <c r="M301" s="43">
        <v>15974.677678609549</v>
      </c>
      <c r="N301" s="43">
        <v>301.12862039972009</v>
      </c>
      <c r="O301" s="43">
        <v>903.02164470419484</v>
      </c>
      <c r="P301" s="43">
        <v>312.97130226677149</v>
      </c>
      <c r="Q301" s="33"/>
      <c r="R301" s="33"/>
      <c r="S301" s="33"/>
      <c r="T301" s="33"/>
      <c r="U301" s="33"/>
      <c r="V301" s="34"/>
      <c r="W301" s="35">
        <v>5.565709781517068</v>
      </c>
      <c r="X301" s="40"/>
      <c r="Y301" s="37">
        <v>42490.900170895373</v>
      </c>
    </row>
    <row r="302" spans="1:25" ht="13.5" customHeight="1">
      <c r="A302" s="29">
        <v>298</v>
      </c>
      <c r="B302" s="30" t="s">
        <v>231</v>
      </c>
      <c r="C302" s="31">
        <v>2.1940951090136478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7">
        <v>2.1940951090136478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50"/>
    </row>
    <row r="304" spans="1:25" ht="13.5" customHeight="1">
      <c r="A304" s="29">
        <v>300</v>
      </c>
      <c r="B304" s="30" t="s">
        <v>233</v>
      </c>
      <c r="C304" s="44">
        <v>108796.22231914812</v>
      </c>
      <c r="D304" s="43">
        <v>14.299999999999999</v>
      </c>
      <c r="E304" s="32">
        <v>1.3260983668474458</v>
      </c>
      <c r="F304" s="43">
        <v>5232.5543378695093</v>
      </c>
      <c r="G304" s="43">
        <v>89533.774991656479</v>
      </c>
      <c r="H304" s="33"/>
      <c r="I304" s="33"/>
      <c r="J304" s="33"/>
      <c r="K304" s="43">
        <v>15903.934834225563</v>
      </c>
      <c r="L304" s="43">
        <v>724.66186500430047</v>
      </c>
      <c r="M304" s="43">
        <v>320094.53831104533</v>
      </c>
      <c r="N304" s="43">
        <v>3629.0065999157887</v>
      </c>
      <c r="O304" s="43">
        <v>5824.8655222861635</v>
      </c>
      <c r="P304" s="43">
        <v>3186.3153105896417</v>
      </c>
      <c r="Q304" s="43">
        <v>47.274173968367805</v>
      </c>
      <c r="R304" s="43">
        <v>38.275812519862932</v>
      </c>
      <c r="S304" s="33"/>
      <c r="T304" s="33"/>
      <c r="U304" s="33"/>
      <c r="V304" s="34"/>
      <c r="W304" s="49">
        <v>324.7793385736079</v>
      </c>
      <c r="X304" s="40"/>
      <c r="Y304" s="37">
        <v>553351.82951516949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50"/>
    </row>
    <row r="306" spans="1:25" ht="13.5" customHeight="1">
      <c r="A306" s="29">
        <v>302</v>
      </c>
      <c r="B306" s="30" t="s">
        <v>235</v>
      </c>
      <c r="C306" s="44">
        <v>1229.2688389834591</v>
      </c>
      <c r="D306" s="43">
        <v>1162.1999999999998</v>
      </c>
      <c r="E306" s="60">
        <v>0.29923667245519797</v>
      </c>
      <c r="F306" s="33"/>
      <c r="G306" s="33"/>
      <c r="H306" s="33"/>
      <c r="I306" s="33"/>
      <c r="J306" s="43">
        <v>760.84132382105452</v>
      </c>
      <c r="K306" s="33"/>
      <c r="L306" s="33"/>
      <c r="M306" s="43">
        <v>504.20595352045461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9">
        <v>10.703538105312413</v>
      </c>
      <c r="X306" s="40"/>
      <c r="Y306" s="37">
        <v>3667.5188911027358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50"/>
    </row>
    <row r="308" spans="1:25" ht="13.5" customHeight="1">
      <c r="A308" s="29">
        <v>304</v>
      </c>
      <c r="B308" s="30" t="s">
        <v>236</v>
      </c>
      <c r="C308" s="45">
        <v>3.6980207070436373E-2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6">
        <v>3.6980207070436373E-2</v>
      </c>
    </row>
    <row r="309" spans="1:25" ht="13.5" customHeight="1">
      <c r="A309" s="29">
        <v>305</v>
      </c>
      <c r="B309" s="30" t="s">
        <v>237</v>
      </c>
      <c r="C309" s="31">
        <v>4.7580230961737442</v>
      </c>
      <c r="D309" s="33"/>
      <c r="E309" s="33"/>
      <c r="F309" s="33"/>
      <c r="G309" s="43">
        <v>442.60648589774092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49">
        <v>23.126799500000001</v>
      </c>
      <c r="W309" s="35">
        <v>3.1867513378030159</v>
      </c>
      <c r="X309" s="36">
        <v>25.659894049344675</v>
      </c>
      <c r="Y309" s="37">
        <v>499.33795388106239</v>
      </c>
    </row>
    <row r="310" spans="1:25" ht="13.5" customHeight="1">
      <c r="A310" s="29">
        <v>306</v>
      </c>
      <c r="B310" s="30" t="s">
        <v>238</v>
      </c>
      <c r="C310" s="38">
        <v>0.10588285223145422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1">
        <v>0.10588285223145422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50"/>
    </row>
    <row r="312" spans="1:25" ht="13.5" customHeight="1">
      <c r="A312" s="29">
        <v>308</v>
      </c>
      <c r="B312" s="30" t="s">
        <v>239</v>
      </c>
      <c r="C312" s="61">
        <v>3.8150839289291408E-4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2.049129105573021E-3</v>
      </c>
      <c r="X312" s="40"/>
      <c r="Y312" s="46">
        <v>2.430637498465935E-3</v>
      </c>
    </row>
    <row r="313" spans="1:25" ht="13.5" customHeight="1">
      <c r="A313" s="29">
        <v>309</v>
      </c>
      <c r="B313" s="30" t="s">
        <v>240</v>
      </c>
      <c r="C313" s="38">
        <v>0.50974838488665364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4.7197550000000001</v>
      </c>
      <c r="W313" s="49">
        <v>527.71771605668891</v>
      </c>
      <c r="X313" s="36">
        <v>14.366023398103707</v>
      </c>
      <c r="Y313" s="37">
        <v>547.31324283967933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50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50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50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50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50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50"/>
    </row>
    <row r="320" spans="1:25" ht="13.5" customHeight="1">
      <c r="A320" s="29">
        <v>316</v>
      </c>
      <c r="B320" s="30" t="s">
        <v>241</v>
      </c>
      <c r="C320" s="38">
        <v>0.21429791345290639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0.21429791345290639</v>
      </c>
    </row>
    <row r="321" spans="1:25" ht="13.5" customHeight="1">
      <c r="A321" s="29">
        <v>317</v>
      </c>
      <c r="B321" s="30" t="s">
        <v>444</v>
      </c>
      <c r="C321" s="45">
        <v>3.6841553884097697E-2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6">
        <v>3.6841553884097697E-2</v>
      </c>
    </row>
    <row r="322" spans="1:25" ht="13.5" customHeight="1">
      <c r="A322" s="29">
        <v>318</v>
      </c>
      <c r="B322" s="30" t="s">
        <v>242</v>
      </c>
      <c r="C322" s="38">
        <v>0.21282179377184995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3.4090396299459209E-2</v>
      </c>
      <c r="X322" s="40"/>
      <c r="Y322" s="41">
        <v>0.24691219007130916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50"/>
    </row>
    <row r="324" spans="1:25" ht="13.5" customHeight="1">
      <c r="A324" s="29">
        <v>320</v>
      </c>
      <c r="B324" s="30" t="s">
        <v>243</v>
      </c>
      <c r="C324" s="42"/>
      <c r="D324" s="33"/>
      <c r="E324" s="58">
        <v>9.8804561659735182E-2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6">
        <v>9.8804561659735182E-2</v>
      </c>
    </row>
    <row r="325" spans="1:25" ht="13.5" customHeight="1">
      <c r="A325" s="29">
        <v>321</v>
      </c>
      <c r="B325" s="30" t="s">
        <v>244</v>
      </c>
      <c r="C325" s="45">
        <v>3.615493299134058E-2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49">
        <v>43.421746000000006</v>
      </c>
      <c r="W325" s="49">
        <v>27.580860924405421</v>
      </c>
      <c r="X325" s="40"/>
      <c r="Y325" s="37">
        <v>71.038761857396764</v>
      </c>
    </row>
    <row r="326" spans="1:25" ht="54" customHeight="1">
      <c r="A326" s="29">
        <v>322</v>
      </c>
      <c r="B326" s="30" t="s">
        <v>245</v>
      </c>
      <c r="C326" s="44">
        <v>12.011875637359196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12.011875637359196</v>
      </c>
    </row>
    <row r="327" spans="1:25" ht="13.5" customHeight="1">
      <c r="A327" s="29">
        <v>323</v>
      </c>
      <c r="B327" s="30" t="s">
        <v>246</v>
      </c>
      <c r="C327" s="42"/>
      <c r="D327" s="43">
        <v>721.5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721.5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50"/>
    </row>
    <row r="329" spans="1:25" ht="13.5" customHeight="1">
      <c r="A329" s="29">
        <v>325</v>
      </c>
      <c r="B329" s="30" t="s">
        <v>247</v>
      </c>
      <c r="C329" s="42"/>
      <c r="D329" s="43">
        <v>17857.000000399999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17857.000000399999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50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50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50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395.2386605295257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395.2386605295257</v>
      </c>
    </row>
    <row r="334" spans="1:25" ht="27" customHeight="1">
      <c r="A334" s="29">
        <v>330</v>
      </c>
      <c r="B334" s="30" t="s">
        <v>449</v>
      </c>
      <c r="C334" s="38">
        <v>0.37550536523317701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0.37550536523317701</v>
      </c>
    </row>
    <row r="335" spans="1:25" ht="13.5" customHeight="1">
      <c r="A335" s="29">
        <v>331</v>
      </c>
      <c r="B335" s="30" t="s">
        <v>250</v>
      </c>
      <c r="C335" s="42"/>
      <c r="D335" s="43">
        <v>245.99999999999997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245.99999999999997</v>
      </c>
    </row>
    <row r="336" spans="1:25" ht="13.5" customHeight="1">
      <c r="A336" s="29">
        <v>332</v>
      </c>
      <c r="B336" s="30" t="s">
        <v>251</v>
      </c>
      <c r="C336" s="55">
        <v>1.0126747796595678E-6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9.6283002000000018</v>
      </c>
      <c r="W336" s="62">
        <v>4.1745884151135449E-7</v>
      </c>
      <c r="X336" s="54">
        <v>2.9267863614493934</v>
      </c>
      <c r="Y336" s="37">
        <v>12.555087991583015</v>
      </c>
    </row>
    <row r="337" spans="1:25" ht="13.5" customHeight="1">
      <c r="A337" s="29">
        <v>333</v>
      </c>
      <c r="B337" s="30" t="s">
        <v>252</v>
      </c>
      <c r="C337" s="38">
        <v>0.74829445503040093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49">
        <v>97.170584606823439</v>
      </c>
      <c r="X337" s="40"/>
      <c r="Y337" s="37">
        <v>97.918879061853843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50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50"/>
    </row>
    <row r="340" spans="1:25" ht="13.5" customHeight="1">
      <c r="A340" s="29">
        <v>336</v>
      </c>
      <c r="B340" s="30" t="s">
        <v>255</v>
      </c>
      <c r="C340" s="31">
        <v>1.0547642978674587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1.8198744802947118</v>
      </c>
      <c r="X340" s="40"/>
      <c r="Y340" s="47">
        <v>2.8746387781621703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50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50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50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50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50"/>
    </row>
    <row r="346" spans="1:25" ht="13.5" customHeight="1">
      <c r="A346" s="29">
        <v>342</v>
      </c>
      <c r="B346" s="30" t="s">
        <v>257</v>
      </c>
      <c r="C346" s="38">
        <v>0.28731863985773864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1">
        <v>0.18925072775277046</v>
      </c>
      <c r="X346" s="40"/>
      <c r="Y346" s="41">
        <v>0.47656936761050911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50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50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50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50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50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50"/>
    </row>
    <row r="353" spans="1:25" ht="13.5" customHeight="1">
      <c r="A353" s="29">
        <v>349</v>
      </c>
      <c r="B353" s="30" t="s">
        <v>261</v>
      </c>
      <c r="C353" s="44">
        <v>27.262926989021857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51">
        <v>0.16497746691659265</v>
      </c>
      <c r="X353" s="36">
        <v>15.819553859202399</v>
      </c>
      <c r="Y353" s="37">
        <v>43.247458315140847</v>
      </c>
    </row>
    <row r="354" spans="1:25" ht="13.5" customHeight="1">
      <c r="A354" s="29">
        <v>350</v>
      </c>
      <c r="B354" s="30" t="s">
        <v>262</v>
      </c>
      <c r="C354" s="42"/>
      <c r="D354" s="43">
        <v>342.8</v>
      </c>
      <c r="E354" s="43">
        <v>37.920517101525782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380.72051710152579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532.27316515804978</v>
      </c>
      <c r="L355" s="43">
        <v>442.76852291371381</v>
      </c>
      <c r="M355" s="43">
        <v>10851.331736387312</v>
      </c>
      <c r="N355" s="43">
        <v>105.39266491435799</v>
      </c>
      <c r="O355" s="43">
        <v>980.16861602309939</v>
      </c>
      <c r="P355" s="43">
        <v>224.9574545426554</v>
      </c>
      <c r="Q355" s="43">
        <v>63.032231957823754</v>
      </c>
      <c r="R355" s="43">
        <v>101.42320250754322</v>
      </c>
      <c r="S355" s="33"/>
      <c r="T355" s="33"/>
      <c r="U355" s="33"/>
      <c r="V355" s="34"/>
      <c r="W355" s="34"/>
      <c r="X355" s="40"/>
      <c r="Y355" s="37">
        <v>13301.347594404557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50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50"/>
    </row>
    <row r="358" spans="1:25" ht="13.5" customHeight="1">
      <c r="A358" s="29">
        <v>354</v>
      </c>
      <c r="B358" s="30" t="s">
        <v>264</v>
      </c>
      <c r="C358" s="31">
        <v>4.1824843883274925</v>
      </c>
      <c r="D358" s="43">
        <v>133</v>
      </c>
      <c r="E358" s="33"/>
      <c r="F358" s="33"/>
      <c r="G358" s="43">
        <v>384.27498455321967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521.45746894154718</v>
      </c>
    </row>
    <row r="359" spans="1:25" ht="13.5" customHeight="1">
      <c r="A359" s="29">
        <v>355</v>
      </c>
      <c r="B359" s="30" t="s">
        <v>265</v>
      </c>
      <c r="C359" s="44">
        <v>63.463597896388777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8.9714967649965125</v>
      </c>
      <c r="X359" s="40"/>
      <c r="Y359" s="37">
        <v>72.435094661385293</v>
      </c>
    </row>
    <row r="360" spans="1:25" ht="13.5" customHeight="1">
      <c r="A360" s="29">
        <v>356</v>
      </c>
      <c r="B360" s="30" t="s">
        <v>266</v>
      </c>
      <c r="C360" s="38">
        <v>0.25971559418587098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0.25971559418587098</v>
      </c>
    </row>
    <row r="361" spans="1:25" ht="13.5" customHeight="1">
      <c r="A361" s="29">
        <v>357</v>
      </c>
      <c r="B361" s="30" t="s">
        <v>267</v>
      </c>
      <c r="C361" s="42"/>
      <c r="D361" s="43">
        <v>2225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2225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50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50"/>
    </row>
    <row r="364" spans="1:25" ht="13.5" customHeight="1">
      <c r="A364" s="29">
        <v>360</v>
      </c>
      <c r="B364" s="30" t="s">
        <v>269</v>
      </c>
      <c r="C364" s="42"/>
      <c r="D364" s="43">
        <v>2740.0000000000005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2740.0000000000005</v>
      </c>
    </row>
    <row r="365" spans="1:25" ht="13.5" customHeight="1">
      <c r="A365" s="29">
        <v>361</v>
      </c>
      <c r="B365" s="30" t="s">
        <v>270</v>
      </c>
      <c r="C365" s="42"/>
      <c r="D365" s="43">
        <v>1980.3000000000004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1980.3000000000004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50"/>
    </row>
    <row r="367" spans="1:25" ht="13.5" customHeight="1">
      <c r="A367" s="29">
        <v>363</v>
      </c>
      <c r="B367" s="30" t="s">
        <v>272</v>
      </c>
      <c r="C367" s="42"/>
      <c r="D367" s="43">
        <v>168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168</v>
      </c>
    </row>
    <row r="368" spans="1:25" ht="13.5" customHeight="1">
      <c r="A368" s="29">
        <v>364</v>
      </c>
      <c r="B368" s="30" t="s">
        <v>273</v>
      </c>
      <c r="C368" s="42"/>
      <c r="D368" s="43">
        <v>25.000000000000004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25.000000000000004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50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50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50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50"/>
    </row>
    <row r="373" spans="1:25" ht="13.5" customHeight="1">
      <c r="A373" s="29">
        <v>369</v>
      </c>
      <c r="B373" s="30" t="s">
        <v>276</v>
      </c>
      <c r="C373" s="42"/>
      <c r="D373" s="43">
        <v>120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120</v>
      </c>
    </row>
    <row r="374" spans="1:25" ht="13.5" customHeight="1">
      <c r="A374" s="29">
        <v>370</v>
      </c>
      <c r="B374" s="30" t="s">
        <v>277</v>
      </c>
      <c r="C374" s="42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50"/>
    </row>
    <row r="375" spans="1:25" ht="13.5" customHeight="1">
      <c r="A375" s="29">
        <v>371</v>
      </c>
      <c r="B375" s="30" t="s">
        <v>278</v>
      </c>
      <c r="C375" s="42"/>
      <c r="D375" s="43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10.000000000000002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50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50"/>
    </row>
    <row r="378" spans="1:25" ht="13.5" customHeight="1">
      <c r="A378" s="29">
        <v>374</v>
      </c>
      <c r="B378" s="30" t="s">
        <v>279</v>
      </c>
      <c r="C378" s="44">
        <v>749.99931711615102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49">
        <v>12318.560549999998</v>
      </c>
      <c r="W378" s="34"/>
      <c r="X378" s="36">
        <v>1171.7461356222891</v>
      </c>
      <c r="Y378" s="37">
        <v>14240.306002738438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50"/>
    </row>
    <row r="380" spans="1:25" ht="13.5" customHeight="1">
      <c r="A380" s="29">
        <v>376</v>
      </c>
      <c r="B380" s="30" t="s">
        <v>280</v>
      </c>
      <c r="C380" s="42"/>
      <c r="D380" s="43">
        <v>6436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6436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50"/>
    </row>
    <row r="382" spans="1:25" ht="13.5" customHeight="1">
      <c r="A382" s="29">
        <v>378</v>
      </c>
      <c r="B382" s="30" t="s">
        <v>282</v>
      </c>
      <c r="C382" s="42"/>
      <c r="D382" s="43">
        <v>6020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6020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50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50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335.21104378553161</v>
      </c>
      <c r="T385" s="33"/>
      <c r="U385" s="33"/>
      <c r="V385" s="34"/>
      <c r="W385" s="49">
        <v>96.389472858565128</v>
      </c>
      <c r="X385" s="40"/>
      <c r="Y385" s="37">
        <v>431.60051664409673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50"/>
    </row>
    <row r="387" spans="1:25" ht="13.5" customHeight="1">
      <c r="A387" s="29">
        <v>383</v>
      </c>
      <c r="B387" s="30" t="s">
        <v>286</v>
      </c>
      <c r="C387" s="42"/>
      <c r="D387" s="43">
        <v>395.25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395.25</v>
      </c>
    </row>
    <row r="388" spans="1:25" ht="13.5" customHeight="1">
      <c r="A388" s="29">
        <v>384</v>
      </c>
      <c r="B388" s="30" t="s">
        <v>287</v>
      </c>
      <c r="C388" s="44">
        <v>2962.4027798032062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51">
        <v>0.17834534540307934</v>
      </c>
      <c r="X388" s="40"/>
      <c r="Y388" s="37">
        <v>2962.5811251486093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50"/>
    </row>
    <row r="390" spans="1:25" ht="13.5" customHeight="1">
      <c r="A390" s="29">
        <v>386</v>
      </c>
      <c r="B390" s="30" t="s">
        <v>289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50"/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50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50"/>
    </row>
    <row r="393" spans="1:25" ht="27" customHeight="1">
      <c r="A393" s="29">
        <v>389</v>
      </c>
      <c r="B393" s="30" t="s">
        <v>290</v>
      </c>
      <c r="C393" s="31">
        <v>4.2174595098771723</v>
      </c>
      <c r="D393" s="33"/>
      <c r="E393" s="33"/>
      <c r="F393" s="33"/>
      <c r="G393" s="33"/>
      <c r="H393" s="33"/>
      <c r="I393" s="43">
        <v>419.54599463275611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9">
        <v>80.376871768132531</v>
      </c>
      <c r="X393" s="40"/>
      <c r="Y393" s="37">
        <v>504.1403259107658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50"/>
    </row>
    <row r="395" spans="1:25" ht="13.5" customHeight="1">
      <c r="A395" s="29">
        <v>391</v>
      </c>
      <c r="B395" s="30" t="s">
        <v>292</v>
      </c>
      <c r="C395" s="38">
        <v>0.14300460762741735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1">
        <v>0.14300460762741735</v>
      </c>
    </row>
    <row r="396" spans="1:25" ht="13.5" customHeight="1">
      <c r="A396" s="29">
        <v>392</v>
      </c>
      <c r="B396" s="30" t="s">
        <v>293</v>
      </c>
      <c r="C396" s="44">
        <v>25257.989050908232</v>
      </c>
      <c r="D396" s="33"/>
      <c r="E396" s="33"/>
      <c r="F396" s="43">
        <v>913.58367175546641</v>
      </c>
      <c r="G396" s="33"/>
      <c r="H396" s="33"/>
      <c r="I396" s="33"/>
      <c r="J396" s="33"/>
      <c r="K396" s="43">
        <v>7416.9945279145377</v>
      </c>
      <c r="L396" s="33"/>
      <c r="M396" s="43">
        <v>64911.961506535452</v>
      </c>
      <c r="N396" s="33"/>
      <c r="O396" s="43">
        <v>1917.1410589389118</v>
      </c>
      <c r="P396" s="33"/>
      <c r="Q396" s="33"/>
      <c r="R396" s="33"/>
      <c r="S396" s="33"/>
      <c r="T396" s="33"/>
      <c r="U396" s="33"/>
      <c r="V396" s="34"/>
      <c r="W396" s="49">
        <v>33.12010236728964</v>
      </c>
      <c r="X396" s="40"/>
      <c r="Y396" s="37">
        <v>100450.78991841989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50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49">
        <v>14.159265</v>
      </c>
      <c r="W398" s="34"/>
      <c r="X398" s="40"/>
      <c r="Y398" s="37">
        <v>14.159265</v>
      </c>
    </row>
    <row r="399" spans="1:25" ht="13.5" customHeight="1">
      <c r="A399" s="29">
        <v>395</v>
      </c>
      <c r="B399" s="30" t="s">
        <v>296</v>
      </c>
      <c r="C399" s="31">
        <v>2.0980072696182042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7">
        <v>2.0980072696182042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50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50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50"/>
    </row>
    <row r="403" spans="1:25" ht="13.5" customHeight="1">
      <c r="A403" s="29">
        <v>399</v>
      </c>
      <c r="B403" s="30" t="s">
        <v>298</v>
      </c>
      <c r="C403" s="61">
        <v>1.8150736679838124E-4</v>
      </c>
      <c r="D403" s="33"/>
      <c r="E403" s="33"/>
      <c r="F403" s="33"/>
      <c r="G403" s="33"/>
      <c r="H403" s="33"/>
      <c r="I403" s="33"/>
      <c r="J403" s="33"/>
      <c r="K403" s="43">
        <v>317.89854388776575</v>
      </c>
      <c r="L403" s="33"/>
      <c r="M403" s="43">
        <v>4401.3852073568523</v>
      </c>
      <c r="N403" s="43">
        <v>65.557166224909352</v>
      </c>
      <c r="O403" s="43">
        <v>500.47045874113485</v>
      </c>
      <c r="P403" s="43">
        <v>65.166563154575343</v>
      </c>
      <c r="Q403" s="43">
        <v>15.758057989455938</v>
      </c>
      <c r="R403" s="33"/>
      <c r="S403" s="33"/>
      <c r="T403" s="33"/>
      <c r="U403" s="33"/>
      <c r="V403" s="34"/>
      <c r="W403" s="51">
        <v>9.9895796071898191E-2</v>
      </c>
      <c r="X403" s="40"/>
      <c r="Y403" s="37">
        <v>5366.3360746581329</v>
      </c>
    </row>
    <row r="404" spans="1:25" ht="13.5" customHeight="1">
      <c r="A404" s="29">
        <v>400</v>
      </c>
      <c r="B404" s="30" t="s">
        <v>299</v>
      </c>
      <c r="C404" s="44">
        <v>1440.8358901319259</v>
      </c>
      <c r="D404" s="60">
        <v>0.78</v>
      </c>
      <c r="E404" s="33"/>
      <c r="F404" s="33"/>
      <c r="G404" s="33"/>
      <c r="H404" s="33"/>
      <c r="I404" s="33"/>
      <c r="J404" s="33"/>
      <c r="K404" s="43">
        <v>13201.409104152468</v>
      </c>
      <c r="L404" s="43">
        <v>361.58530464203028</v>
      </c>
      <c r="M404" s="43">
        <v>71311.638120078627</v>
      </c>
      <c r="N404" s="43">
        <v>1104.1162604037054</v>
      </c>
      <c r="O404" s="43">
        <v>5702.2934103741682</v>
      </c>
      <c r="P404" s="43">
        <v>1085.6416454564976</v>
      </c>
      <c r="Q404" s="43">
        <v>63.032231957823754</v>
      </c>
      <c r="R404" s="43">
        <v>107.05350837233662</v>
      </c>
      <c r="S404" s="33"/>
      <c r="T404" s="33"/>
      <c r="U404" s="33"/>
      <c r="V404" s="34"/>
      <c r="W404" s="51">
        <v>0.75439846528044685</v>
      </c>
      <c r="X404" s="40"/>
      <c r="Y404" s="37">
        <v>94379.139874034881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50"/>
    </row>
    <row r="406" spans="1:25" ht="13.5" customHeight="1">
      <c r="A406" s="29">
        <v>402</v>
      </c>
      <c r="B406" s="30" t="s">
        <v>300</v>
      </c>
      <c r="C406" s="42"/>
      <c r="D406" s="43">
        <v>601.30000000000007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601.30000000000007</v>
      </c>
    </row>
    <row r="407" spans="1:25" ht="13.5" customHeight="1">
      <c r="A407" s="29">
        <v>403</v>
      </c>
      <c r="B407" s="30" t="s">
        <v>301</v>
      </c>
      <c r="C407" s="61">
        <v>7.9648572766233923E-4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1.5630971464247786E-3</v>
      </c>
      <c r="X407" s="40"/>
      <c r="Y407" s="46">
        <v>2.3595828740871176E-3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50"/>
    </row>
    <row r="409" spans="1:25" ht="13.5" customHeight="1">
      <c r="A409" s="29">
        <v>405</v>
      </c>
      <c r="B409" s="30" t="s">
        <v>302</v>
      </c>
      <c r="C409" s="44">
        <v>46.55530193154928</v>
      </c>
      <c r="D409" s="43">
        <v>2678.9999999999995</v>
      </c>
      <c r="E409" s="32">
        <v>5.0386921613110145</v>
      </c>
      <c r="F409" s="33"/>
      <c r="G409" s="33"/>
      <c r="H409" s="32">
        <v>1.907495758225545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49">
        <v>25025.084961</v>
      </c>
      <c r="W409" s="34"/>
      <c r="X409" s="40"/>
      <c r="Y409" s="37">
        <v>27757.586450851086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50"/>
    </row>
    <row r="411" spans="1:25" ht="40.5" customHeight="1">
      <c r="A411" s="29">
        <v>407</v>
      </c>
      <c r="B411" s="30" t="s">
        <v>303</v>
      </c>
      <c r="C411" s="44">
        <v>1669.8115913387003</v>
      </c>
      <c r="D411" s="43">
        <v>16585.800000049501</v>
      </c>
      <c r="E411" s="43">
        <v>12.955157899762646</v>
      </c>
      <c r="F411" s="33"/>
      <c r="G411" s="33"/>
      <c r="H411" s="33"/>
      <c r="I411" s="43">
        <v>238541.43532851103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9">
        <v>6226.3976016227625</v>
      </c>
      <c r="X411" s="40"/>
      <c r="Y411" s="37">
        <v>263036.39967942174</v>
      </c>
    </row>
    <row r="412" spans="1:25" ht="27" customHeight="1">
      <c r="A412" s="29">
        <v>408</v>
      </c>
      <c r="B412" s="30" t="s">
        <v>304</v>
      </c>
      <c r="C412" s="44">
        <v>25.932180951160557</v>
      </c>
      <c r="D412" s="43">
        <v>2179.6000000279582</v>
      </c>
      <c r="E412" s="32">
        <v>1.2908104311608981</v>
      </c>
      <c r="F412" s="33"/>
      <c r="G412" s="33"/>
      <c r="H412" s="33"/>
      <c r="I412" s="43">
        <v>133.97329342432764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8.7515345553647084</v>
      </c>
      <c r="X412" s="40"/>
      <c r="Y412" s="37">
        <v>2349.5478193899721</v>
      </c>
    </row>
    <row r="413" spans="1:25" ht="27" customHeight="1">
      <c r="A413" s="29">
        <v>409</v>
      </c>
      <c r="B413" s="30" t="s">
        <v>305</v>
      </c>
      <c r="C413" s="44">
        <v>13.555519563657986</v>
      </c>
      <c r="D413" s="43">
        <v>23117.499999159998</v>
      </c>
      <c r="E413" s="33"/>
      <c r="F413" s="33"/>
      <c r="G413" s="33"/>
      <c r="H413" s="33"/>
      <c r="I413" s="43">
        <v>35667.629850364312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9">
        <v>5757.9409333499761</v>
      </c>
      <c r="X413" s="40"/>
      <c r="Y413" s="37">
        <v>64556.626302437944</v>
      </c>
    </row>
    <row r="414" spans="1:25" ht="27" customHeight="1">
      <c r="A414" s="29">
        <v>410</v>
      </c>
      <c r="B414" s="30" t="s">
        <v>306</v>
      </c>
      <c r="C414" s="44">
        <v>1286.773215535954</v>
      </c>
      <c r="D414" s="43">
        <v>7034.8000001220835</v>
      </c>
      <c r="E414" s="43">
        <v>14.997055839973047</v>
      </c>
      <c r="F414" s="33"/>
      <c r="G414" s="33"/>
      <c r="H414" s="33"/>
      <c r="I414" s="43">
        <v>842.9394961017158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9">
        <v>121.31571164105247</v>
      </c>
      <c r="X414" s="40"/>
      <c r="Y414" s="37">
        <v>9300.8254792407788</v>
      </c>
    </row>
    <row r="415" spans="1:25" ht="13.5" customHeight="1">
      <c r="A415" s="29">
        <v>411</v>
      </c>
      <c r="B415" s="30" t="s">
        <v>307</v>
      </c>
      <c r="C415" s="44">
        <v>929.65343370421954</v>
      </c>
      <c r="D415" s="33"/>
      <c r="E415" s="33"/>
      <c r="F415" s="43">
        <v>172.356970945575</v>
      </c>
      <c r="G415" s="33"/>
      <c r="H415" s="33"/>
      <c r="I415" s="33"/>
      <c r="J415" s="33"/>
      <c r="K415" s="43">
        <v>1391.4085573624284</v>
      </c>
      <c r="L415" s="43">
        <v>544.06290980875349</v>
      </c>
      <c r="M415" s="43">
        <v>35880.059010158489</v>
      </c>
      <c r="N415" s="43">
        <v>216.74168869159465</v>
      </c>
      <c r="O415" s="43">
        <v>16410.002413855815</v>
      </c>
      <c r="P415" s="43">
        <v>626.81016386377087</v>
      </c>
      <c r="Q415" s="43">
        <v>189.09669587347122</v>
      </c>
      <c r="R415" s="43">
        <v>51.031234619284938</v>
      </c>
      <c r="S415" s="33"/>
      <c r="T415" s="33"/>
      <c r="U415" s="33"/>
      <c r="V415" s="34"/>
      <c r="W415" s="49">
        <v>455.31556411012747</v>
      </c>
      <c r="X415" s="36">
        <v>281.64256822405167</v>
      </c>
      <c r="Y415" s="37">
        <v>57148.18121121759</v>
      </c>
    </row>
    <row r="416" spans="1:25" ht="13.5" customHeight="1">
      <c r="A416" s="29">
        <v>412</v>
      </c>
      <c r="B416" s="30" t="s">
        <v>308</v>
      </c>
      <c r="C416" s="38">
        <v>0.23021864786011656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49">
        <v>23.598775000000003</v>
      </c>
      <c r="W416" s="39">
        <v>4.9518157493939272E-2</v>
      </c>
      <c r="X416" s="54">
        <v>2.1803574814592173</v>
      </c>
      <c r="Y416" s="37">
        <v>26.058869286813277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50"/>
    </row>
    <row r="418" spans="1:25" ht="13.5" customHeight="1">
      <c r="A418" s="29">
        <v>414</v>
      </c>
      <c r="B418" s="30" t="s">
        <v>310</v>
      </c>
      <c r="C418" s="45">
        <v>6.6259188919967679E-3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6">
        <v>6.6259188919967679E-3</v>
      </c>
    </row>
    <row r="419" spans="1:25" ht="13.5" customHeight="1">
      <c r="A419" s="29">
        <v>415</v>
      </c>
      <c r="B419" s="30" t="s">
        <v>311</v>
      </c>
      <c r="C419" s="44">
        <v>28.560052387205996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1">
        <v>0.61160246269991603</v>
      </c>
      <c r="X419" s="40"/>
      <c r="Y419" s="37">
        <v>29.171654849905913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50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50"/>
    </row>
    <row r="422" spans="1:25" ht="13.5" customHeight="1">
      <c r="A422" s="29">
        <v>418</v>
      </c>
      <c r="B422" s="30" t="s">
        <v>313</v>
      </c>
      <c r="C422" s="45">
        <v>1.5113399582778429E-2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2.2311167916248053E-2</v>
      </c>
      <c r="X422" s="40"/>
      <c r="Y422" s="46">
        <v>3.7424567499026479E-2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50"/>
    </row>
    <row r="424" spans="1:25" ht="13.5" customHeight="1">
      <c r="A424" s="29">
        <v>420</v>
      </c>
      <c r="B424" s="30" t="s">
        <v>315</v>
      </c>
      <c r="C424" s="44">
        <v>348.71455088841407</v>
      </c>
      <c r="D424" s="33"/>
      <c r="E424" s="33"/>
      <c r="F424" s="43">
        <v>104.24095415910794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4.488605354019005</v>
      </c>
      <c r="X424" s="40"/>
      <c r="Y424" s="37">
        <v>457.44411040154102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50"/>
    </row>
    <row r="426" spans="1:25" ht="13.5" customHeight="1">
      <c r="A426" s="29">
        <v>422</v>
      </c>
      <c r="B426" s="30" t="s">
        <v>316</v>
      </c>
      <c r="C426" s="42"/>
      <c r="D426" s="43">
        <v>3184.9999999999991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3184.9999999999991</v>
      </c>
    </row>
    <row r="427" spans="1:25" ht="13.5" customHeight="1">
      <c r="A427" s="29">
        <v>423</v>
      </c>
      <c r="B427" s="30" t="s">
        <v>475</v>
      </c>
      <c r="C427" s="61">
        <v>1.7192138217679855E-4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9">
        <v>1.7192138217679855E-4</v>
      </c>
    </row>
    <row r="428" spans="1:25" ht="13.5" customHeight="1">
      <c r="A428" s="29">
        <v>424</v>
      </c>
      <c r="B428" s="30" t="s">
        <v>317</v>
      </c>
      <c r="C428" s="42"/>
      <c r="D428" s="43">
        <v>90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90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50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50"/>
    </row>
    <row r="431" spans="1:25" ht="13.5" customHeight="1">
      <c r="A431" s="29">
        <v>427</v>
      </c>
      <c r="B431" s="30" t="s">
        <v>318</v>
      </c>
      <c r="C431" s="42"/>
      <c r="D431" s="43">
        <v>1260</v>
      </c>
      <c r="E431" s="43">
        <v>63.369820766820489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1323.3698207668206</v>
      </c>
    </row>
    <row r="432" spans="1:25" ht="13.5" customHeight="1">
      <c r="A432" s="29">
        <v>428</v>
      </c>
      <c r="B432" s="30" t="s">
        <v>319</v>
      </c>
      <c r="C432" s="42"/>
      <c r="D432" s="43">
        <v>108</v>
      </c>
      <c r="E432" s="43">
        <v>29.313345653764088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137.31334565376409</v>
      </c>
    </row>
    <row r="433" spans="1:25" ht="13.5" customHeight="1">
      <c r="A433" s="29">
        <v>429</v>
      </c>
      <c r="B433" s="30" t="s">
        <v>320</v>
      </c>
      <c r="C433" s="42"/>
      <c r="D433" s="43">
        <v>70.7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70.7</v>
      </c>
    </row>
    <row r="434" spans="1:25" ht="13.5" customHeight="1">
      <c r="A434" s="29">
        <v>430</v>
      </c>
      <c r="B434" s="30" t="s">
        <v>321</v>
      </c>
      <c r="C434" s="42"/>
      <c r="D434" s="32">
        <v>2.5000000000000004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7">
        <v>2.5000000000000004</v>
      </c>
    </row>
    <row r="435" spans="1:25" ht="13.5" customHeight="1">
      <c r="A435" s="29">
        <v>431</v>
      </c>
      <c r="B435" s="30" t="s">
        <v>322</v>
      </c>
      <c r="C435" s="42"/>
      <c r="D435" s="43">
        <v>1374.9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1374.9</v>
      </c>
    </row>
    <row r="436" spans="1:25" ht="13.5" customHeight="1">
      <c r="A436" s="29">
        <v>432</v>
      </c>
      <c r="B436" s="30" t="s">
        <v>323</v>
      </c>
      <c r="C436" s="42"/>
      <c r="D436" s="43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20.000000000000004</v>
      </c>
    </row>
    <row r="437" spans="1:25" ht="13.5" customHeight="1">
      <c r="A437" s="29">
        <v>433</v>
      </c>
      <c r="B437" s="30" t="s">
        <v>324</v>
      </c>
      <c r="C437" s="42"/>
      <c r="D437" s="43">
        <v>1650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1650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50"/>
    </row>
    <row r="439" spans="1:25" ht="13.5" customHeight="1">
      <c r="A439" s="29">
        <v>435</v>
      </c>
      <c r="B439" s="30" t="s">
        <v>326</v>
      </c>
      <c r="C439" s="42"/>
      <c r="D439" s="43">
        <v>255.68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255.68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50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50"/>
    </row>
    <row r="442" spans="1:25" ht="13.5" customHeight="1">
      <c r="A442" s="29">
        <v>438</v>
      </c>
      <c r="B442" s="30" t="s">
        <v>328</v>
      </c>
      <c r="C442" s="31">
        <v>7.9393786078390738</v>
      </c>
      <c r="D442" s="43">
        <v>2234.8000000000002</v>
      </c>
      <c r="E442" s="60">
        <v>0.26747806335028307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8">
        <v>7.1455896002992959E-4</v>
      </c>
      <c r="X442" s="40"/>
      <c r="Y442" s="37">
        <v>2243.0075712301496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50"/>
    </row>
    <row r="444" spans="1:25" ht="27" customHeight="1">
      <c r="A444" s="29">
        <v>440</v>
      </c>
      <c r="B444" s="30" t="s">
        <v>330</v>
      </c>
      <c r="C444" s="45">
        <v>9.722464285737138E-4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2.2031363059016895</v>
      </c>
      <c r="X444" s="40"/>
      <c r="Y444" s="47">
        <v>2.204108552330263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50"/>
    </row>
    <row r="446" spans="1:25" ht="13.5" customHeight="1">
      <c r="A446" s="29">
        <v>442</v>
      </c>
      <c r="B446" s="30" t="s">
        <v>331</v>
      </c>
      <c r="C446" s="42"/>
      <c r="D446" s="43">
        <v>158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158</v>
      </c>
    </row>
    <row r="447" spans="1:25" ht="13.5" customHeight="1">
      <c r="A447" s="29">
        <v>443</v>
      </c>
      <c r="B447" s="30" t="s">
        <v>332</v>
      </c>
      <c r="C447" s="42"/>
      <c r="D447" s="43">
        <v>509.00000000000011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509.00000000000011</v>
      </c>
    </row>
    <row r="448" spans="1:25" ht="13.5" customHeight="1">
      <c r="A448" s="29">
        <v>444</v>
      </c>
      <c r="B448" s="30" t="s">
        <v>333</v>
      </c>
      <c r="C448" s="42"/>
      <c r="D448" s="43">
        <v>300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300</v>
      </c>
    </row>
    <row r="449" spans="1:25" ht="13.5" customHeight="1">
      <c r="A449" s="29">
        <v>445</v>
      </c>
      <c r="B449" s="30" t="s">
        <v>334</v>
      </c>
      <c r="C449" s="42"/>
      <c r="D449" s="43">
        <v>1459.4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1459.4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50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50"/>
    </row>
    <row r="452" spans="1:25" ht="27" customHeight="1">
      <c r="A452" s="29">
        <v>448</v>
      </c>
      <c r="B452" s="30" t="s">
        <v>335</v>
      </c>
      <c r="C452" s="44">
        <v>11.784653906520616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1">
        <v>0.31860553324025709</v>
      </c>
      <c r="X452" s="40"/>
      <c r="Y452" s="37">
        <v>12.103259439760873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50"/>
    </row>
    <row r="454" spans="1:25" ht="13.5" customHeight="1">
      <c r="A454" s="29">
        <v>450</v>
      </c>
      <c r="B454" s="30" t="s">
        <v>337</v>
      </c>
      <c r="C454" s="42"/>
      <c r="D454" s="43">
        <v>37.700000000000003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37.700000000000003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50"/>
    </row>
    <row r="456" spans="1:25" ht="13.5" customHeight="1">
      <c r="A456" s="29">
        <v>452</v>
      </c>
      <c r="B456" s="30" t="s">
        <v>338</v>
      </c>
      <c r="C456" s="38">
        <v>0.19515351732062353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0.19515351732062353</v>
      </c>
    </row>
    <row r="457" spans="1:25" ht="13.5" customHeight="1">
      <c r="A457" s="29">
        <v>453</v>
      </c>
      <c r="B457" s="30" t="s">
        <v>339</v>
      </c>
      <c r="C457" s="31">
        <v>1.198359190472992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9">
        <v>105.28212240882188</v>
      </c>
      <c r="X457" s="40"/>
      <c r="Y457" s="37">
        <v>106.48048159929488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50"/>
    </row>
    <row r="459" spans="1:25" ht="13.5" customHeight="1">
      <c r="A459" s="29">
        <v>455</v>
      </c>
      <c r="B459" s="30" t="s">
        <v>340</v>
      </c>
      <c r="C459" s="31">
        <v>3.5188957656982356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49">
        <v>12.790921963129511</v>
      </c>
      <c r="X459" s="40"/>
      <c r="Y459" s="37">
        <v>16.309817728827745</v>
      </c>
    </row>
    <row r="460" spans="1:25" ht="13.5" customHeight="1">
      <c r="A460" s="29">
        <v>456</v>
      </c>
      <c r="B460" s="30" t="s">
        <v>341</v>
      </c>
      <c r="C460" s="42"/>
      <c r="D460" s="43">
        <v>220.00000000000003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220.00000000000003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362.01241332818159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362.01241332818159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50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40"/>
      <c r="Y463" s="50"/>
    </row>
    <row r="464" spans="1:25">
      <c r="A464" s="29">
        <v>460</v>
      </c>
      <c r="B464" s="30" t="s">
        <v>486</v>
      </c>
      <c r="C464" s="38">
        <v>0.90331766706581895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0.90331766706581895</v>
      </c>
    </row>
    <row r="465" spans="1:25">
      <c r="A465" s="29">
        <v>461</v>
      </c>
      <c r="B465" s="30" t="s">
        <v>487</v>
      </c>
      <c r="C465" s="31">
        <v>7.880552544956652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7">
        <v>7.880552544956652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50"/>
    </row>
    <row r="467" spans="1:25">
      <c r="A467" s="13" t="s">
        <v>25</v>
      </c>
      <c r="B467" s="14"/>
      <c r="C467" s="1">
        <f t="shared" ref="C467:T467" si="0">SUM(C5:C246)+C247/10^6+SUM(C248:C466)</f>
        <v>340348.36738335702</v>
      </c>
      <c r="D467" s="2">
        <f t="shared" si="0"/>
        <v>403618.89949460689</v>
      </c>
      <c r="E467" s="2">
        <f t="shared" si="0"/>
        <v>1757.951234151225</v>
      </c>
      <c r="F467" s="2">
        <f t="shared" si="0"/>
        <v>7727.3657131903474</v>
      </c>
      <c r="G467" s="2">
        <f t="shared" si="0"/>
        <v>295227.82690565212</v>
      </c>
      <c r="H467" s="2">
        <f t="shared" si="0"/>
        <v>5906.9175722497084</v>
      </c>
      <c r="I467" s="2">
        <f t="shared" si="0"/>
        <v>407669.25977612683</v>
      </c>
      <c r="J467" s="2">
        <f t="shared" si="0"/>
        <v>51479.45173837179</v>
      </c>
      <c r="K467" s="2">
        <f t="shared" si="0"/>
        <v>53560.06950705139</v>
      </c>
      <c r="L467" s="2">
        <f t="shared" si="0"/>
        <v>8090.8852224252851</v>
      </c>
      <c r="M467" s="2">
        <f t="shared" si="0"/>
        <v>809765.36067705322</v>
      </c>
      <c r="N467" s="2">
        <f t="shared" si="0"/>
        <v>9200.6967684229221</v>
      </c>
      <c r="O467" s="2">
        <f t="shared" si="0"/>
        <v>42452.61027029754</v>
      </c>
      <c r="P467" s="2">
        <f t="shared" si="0"/>
        <v>9330.7171969944229</v>
      </c>
      <c r="Q467" s="2">
        <f t="shared" si="0"/>
        <v>567.29008762041371</v>
      </c>
      <c r="R467" s="2">
        <f t="shared" si="0"/>
        <v>417.00853825515378</v>
      </c>
      <c r="S467" s="2">
        <f t="shared" si="0"/>
        <v>1424.8419819085557</v>
      </c>
      <c r="T467" s="2">
        <f t="shared" si="0"/>
        <v>103894.45638113606</v>
      </c>
      <c r="U467" s="3">
        <f>SUM(U5:U466)</f>
        <v>699.17779482460992</v>
      </c>
      <c r="V467" s="4">
        <f>SUM(V5:V246)+V247/10^6+SUM(V248:V466)</f>
        <v>37585.717025195001</v>
      </c>
      <c r="W467" s="4">
        <f>SUM(W5:W246)+W247/10^6+SUM(W248:W466)</f>
        <v>47315.071374414671</v>
      </c>
      <c r="X467" s="5">
        <f>SUM(X5:X246)+X247/10^6+SUM(X248:X466)</f>
        <v>1588.2248933950984</v>
      </c>
      <c r="Y467" s="6">
        <f>SUM(Y5:Y246)+Y247/10^6+SUM(Y248:Y466)</f>
        <v>2638928.9904410536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総括表6</vt:lpstr>
      <vt:lpstr>総括表6!Print_Titles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2019-02-08T04:12:14Z</dcterms:modified>
</cp:coreProperties>
</file>