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" sheetId="21" r:id="rId1"/>
  </sheets>
  <definedNames>
    <definedName name="_xlnm._FilterDatabase" localSheetId="0" hidden="1">総括表4!$A$4:$FY$325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<sst xmlns="http://schemas.openxmlformats.org/spreadsheetml/2006/main" count="491" uniqueCount="489">
  <si>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</si>
  <si>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</si>
  <si>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</si>
  <si>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</si>
  <si>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</si>
  <si>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</si>
  <si>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</si>
  <si>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</si>
  <si>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</si>
  <si>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</si>
  <si>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</si>
  <si>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</si>
  <si>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</si>
  <si>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</si>
  <si>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</si>
  <si>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</si>
  <si>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</si>
  <si>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</si>
  <si>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</si>
  <si>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</si>
  <si>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</si>
  <si>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</si>
  <si>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</si>
  <si>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</si>
  <si>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</si>
  <si>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</si>
  <si>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</si>
  <si>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</si>
  <si>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</si>
  <si>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</si>
  <si>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</si>
  <si>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</si>
  <si>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</si>
  <si>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</si>
  <si>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</si>
  <si>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</si>
  <si>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</si>
  <si>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</si>
  <si>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</si>
  <si>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</si>
  <si>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</si>
  <si>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</si>
  <si>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</si>
  <si>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</si>
  <si>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</si>
  <si>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</si>
  <si>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</si>
  <si>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</si>
  <si>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</si>
  <si>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</si>
  <si>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</si>
  <si>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</si>
  <si>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</si>
  <si>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</si>
  <si>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</si>
  <si>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</si>
  <si>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</si>
  <si>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</si>
  <si>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</si>
  <si>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</si>
  <si>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</si>
  <si>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</si>
  <si>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</si>
  <si>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</si>
  <si>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</si>
  <si>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</si>
  <si>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</si>
  <si>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</si>
  <si>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</si>
  <si>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</si>
  <si>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</si>
  <si>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</si>
  <si>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</si>
  <si>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</si>
  <si>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</si>
  <si>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</si>
  <si>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</si>
  <si>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</si>
  <si>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</si>
  <si>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</si>
  <si>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</si>
  <si>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</si>
  <si>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</si>
  <si>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</si>
  <si>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</si>
  <si>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</si>
  <si>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</si>
  <si>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</si>
  <si>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</si>
  <si>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</si>
  <si>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</si>
  <si>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</si>
  <si>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</si>
  <si>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</si>
  <si>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</si>
  <si>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</si>
  <si>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</si>
  <si>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</si>
  <si>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</si>
  <si>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</si>
  <si>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</si>
  <si>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</si>
  <si>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</si>
  <si>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</si>
  <si>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</si>
  <si>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</si>
  <si>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</si>
  <si>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</si>
  <si>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</si>
  <si>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</si>
  <si>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</si>
  <si>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</si>
  <si>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</si>
  <si>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</si>
  <si>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</si>
  <si>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</si>
  <si>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</si>
  <si>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</si>
  <si>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</si>
  <si>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</si>
  <si>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</si>
  <si>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</si>
  <si>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</si>
  <si>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</si>
  <si>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</si>
  <si>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</si>
  <si>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</si>
  <si>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</si>
  <si>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</si>
  <si>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</si>
  <si>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</si>
  <si>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</si>
  <si>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</si>
  <si>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</si>
  <si>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</si>
  <si>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</si>
  <si>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</si>
  <si>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</si>
  <si>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</si>
  <si>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</si>
  <si>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</si>
  <si>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</si>
  <si>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</si>
  <si>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</si>
  <si>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</si>
  <si>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</si>
  <si>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</si>
  <si>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</si>
  <si>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</si>
  <si>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</si>
  <si>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</si>
  <si>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</si>
  <si>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</si>
  <si>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</si>
  <si>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</si>
  <si>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</si>
  <si>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</si>
  <si>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</si>
  <si>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</si>
  <si>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</si>
  <si>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</si>
  <si>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</si>
  <si>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</si>
  <si>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</si>
  <si>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</si>
  <si>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</si>
  <si>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</si>
  <si>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</si>
  <si>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</si>
  <si>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</si>
  <si>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</si>
  <si>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</si>
  <si>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</si>
  <si>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</si>
  <si>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</si>
  <si>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</si>
  <si>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</si>
  <si>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</si>
  <si>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</si>
  <si>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</si>
  <si>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</si>
  <si>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</si>
  <si>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</si>
  <si>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</si>
  <si>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</si>
  <si>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</si>
  <si>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</si>
  <si>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</si>
  <si>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</si>
  <si>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</si>
  <si>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</si>
  <si>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</si>
  <si>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</si>
  <si>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</si>
  <si>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</si>
  <si>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</si>
  <si>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</si>
  <si>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</si>
  <si>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</si>
  <si>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</si>
  <si>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</si>
  <si>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</si>
  <si>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</si>
  <si>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</si>
  <si>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</si>
  <si>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</si>
  <si>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</si>
  <si>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</si>
  <si>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</si>
  <si>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</si>
  <si>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</si>
  <si>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</si>
  <si>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</si>
  <si>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</si>
  <si>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</si>
  <si>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</si>
  <si>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</si>
  <si>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</si>
  <si>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</si>
  <si>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</si>
  <si>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</si>
  <si>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</si>
  <si>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</si>
  <si>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</si>
  <si>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</si>
  <si>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</si>
  <si>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</si>
  <si>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</si>
  <si>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</si>
  <si>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</si>
  <si>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</si>
  <si>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</si>
  <si>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</si>
  <si>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</si>
  <si>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</si>
  <si>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</si>
  <si>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</si>
  <si>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</si>
  <si>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</si>
  <si>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</si>
  <si>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</si>
  <si>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</si>
  <si>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</si>
  <si>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</si>
  <si>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</si>
  <si>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</si>
  <si>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</si>
  <si>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</si>
  <si>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</si>
  <si>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</si>
  <si>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</si>
  <si>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</si>
  <si>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</si>
  <si>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</si>
  <si>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</si>
  <si>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</si>
  <si>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</si>
  <si>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</si>
  <si>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</si>
  <si>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</si>
  <si>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</si>
  <si>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</si>
  <si>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</si>
  <si>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</si>
  <si>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</si>
  <si>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</si>
  <si>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</si>
  <si>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</si>
  <si>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</si>
  <si>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</si>
  <si>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</si>
  <si>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</si>
  <si>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</si>
  <si>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</si>
  <si>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</si>
  <si>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</si>
  <si>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</si>
  <si>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</si>
  <si>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</si>
  <si>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</si>
  <si>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</si>
  <si>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</si>
  <si>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</si>
  <si>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</si>
  <si>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</si>
  <si>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</si>
  <si>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</si>
  <si>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</si>
  <si>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</si>
  <si>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</si>
  <si>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</si>
  <si>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</si>
  <si>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</si>
  <si>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</si>
  <si>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</si>
  <si>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</si>
  <si>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</si>
  <si>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</si>
  <si>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</si>
  <si>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</si>
  <si>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</si>
  <si>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</si>
  <si>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</si>
  <si>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</si>
  <si>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</si>
  <si>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</si>
  <si>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</si>
  <si>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</si>
  <si>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</si>
  <si>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</si>
  <si>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</si>
  <si>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</si>
  <si>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</si>
  <si>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</si>
  <si>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</si>
  <si>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</si>
  <si>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</si>
  <si>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</si>
  <si>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</si>
  <si>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</si>
  <si>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</si>
  <si>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</si>
  <si>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</si>
  <si>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</si>
  <si>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</si>
  <si>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</si>
  <si>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</si>
  <si>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</si>
  <si>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</si>
  <si>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</si>
  <si>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</si>
  <si>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</si>
  <si>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</si>
  <si>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</si>
  <si>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</si>
  <si>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</si>
  <si>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</si>
  <si>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</si>
  <si>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</si>
  <si>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</si>
  <si>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</si>
  <si>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</si>
  <si>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</si>
  <si>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　排出源別・対象化学物質別の排出量推計結果（平成29年度：宮城県）［１．対象業種を営む事業者からのすそ切り以下～22．一般廃棄物処理施設］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</si>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</sst>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11.512813217365498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128.45287090172707</v>
      </c>
      <c r="X5" s="36">
        <v>24.22544259867956</v>
      </c>
      <c r="Y5" s="37">
        <v>167.19112671777214</v>
      </c>
    </row>
    <row r="6" spans="1:25" ht="13.5" customHeight="1">
      <c r="A6" s="29">
        <v>2</v>
      </c>
      <c r="B6" s="30" t="s">
        <v>28</v>
      </c>
      <c r="C6" s="38">
        <v>1.0568028727722685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0.56214752198046203</v>
      </c>
      <c r="X6" s="40"/>
      <c r="Y6" s="41">
        <v>1.6189503947527304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625.49109437083314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625.49109437083314</v>
      </c>
    </row>
    <row r="8" spans="1:25" ht="13.5" customHeight="1">
      <c r="A8" s="29">
        <v>4</v>
      </c>
      <c r="B8" s="30" t="s">
        <v>30</v>
      </c>
      <c r="C8" s="31">
        <v>13.710308129413704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6.0040351794730398E-2</v>
      </c>
      <c r="X8" s="40"/>
      <c r="Y8" s="37">
        <v>13.770348481208435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625.49109437083314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625.49109437083314</v>
      </c>
    </row>
    <row r="10" spans="1:25" ht="13.5" customHeight="1">
      <c r="A10" s="29">
        <v>6</v>
      </c>
      <c r="B10" s="30" t="s">
        <v>32</v>
      </c>
      <c r="C10" s="45">
        <v>9.6920437994201719E-2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9.6920437994201719E-2</v>
      </c>
    </row>
    <row r="11" spans="1:25" ht="13.5" customHeight="1">
      <c r="A11" s="29">
        <v>7</v>
      </c>
      <c r="B11" s="30" t="s">
        <v>33</v>
      </c>
      <c r="C11" s="38">
        <v>8.1429072435711163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4">
        <v>1.4760814927562375E-2</v>
      </c>
      <c r="X11" s="40"/>
      <c r="Y11" s="41">
        <v>8.1576680584986789</v>
      </c>
    </row>
    <row r="12" spans="1:25" ht="13.5" customHeight="1">
      <c r="A12" s="29">
        <v>8</v>
      </c>
      <c r="B12" s="30" t="s">
        <v>34</v>
      </c>
      <c r="C12" s="45">
        <v>4.9059579288273938E-2</v>
      </c>
      <c r="D12" s="33"/>
      <c r="E12" s="33"/>
      <c r="F12" s="43">
        <v>625.49109437083314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625.54015395012141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255.2314342673684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255.2314342673684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221.51645172145976</v>
      </c>
      <c r="L14" s="43">
        <v>823.40644426599079</v>
      </c>
      <c r="M14" s="43">
        <v>4739.7758578975208</v>
      </c>
      <c r="N14" s="43">
        <v>38.796008173242562</v>
      </c>
      <c r="O14" s="43">
        <v>2507.2784014662757</v>
      </c>
      <c r="P14" s="43">
        <v>65.542700557551711</v>
      </c>
      <c r="Q14" s="43">
        <v>207.05159605074442</v>
      </c>
      <c r="R14" s="33"/>
      <c r="S14" s="33"/>
      <c r="T14" s="33"/>
      <c r="U14" s="33"/>
      <c r="V14" s="34"/>
      <c r="W14" s="34"/>
      <c r="X14" s="40"/>
      <c r="Y14" s="37">
        <v>8603.3674601327839</v>
      </c>
    </row>
    <row r="15" spans="1:25" ht="13.5" customHeight="1">
      <c r="A15" s="29">
        <v>11</v>
      </c>
      <c r="B15" s="30" t="s">
        <v>37</v>
      </c>
      <c r="C15" s="47">
        <v>0.19988000797562169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8">
        <v>0.19988000797562169</v>
      </c>
    </row>
    <row r="16" spans="1:25" ht="13.5" customHeight="1">
      <c r="A16" s="29">
        <v>12</v>
      </c>
      <c r="B16" s="30" t="s">
        <v>38</v>
      </c>
      <c r="C16" s="45">
        <v>6.2734842096979701E-3</v>
      </c>
      <c r="D16" s="33"/>
      <c r="E16" s="33"/>
      <c r="F16" s="33"/>
      <c r="G16" s="33"/>
      <c r="H16" s="33"/>
      <c r="I16" s="33"/>
      <c r="J16" s="33"/>
      <c r="K16" s="43">
        <v>1065.1422717248656</v>
      </c>
      <c r="L16" s="43">
        <v>4526.4679810143425</v>
      </c>
      <c r="M16" s="43">
        <v>28659.606410532004</v>
      </c>
      <c r="N16" s="43">
        <v>215.79989388107742</v>
      </c>
      <c r="O16" s="43">
        <v>10537.137780319888</v>
      </c>
      <c r="P16" s="43">
        <v>1952.318169368591</v>
      </c>
      <c r="Q16" s="43">
        <v>276.06879473432593</v>
      </c>
      <c r="R16" s="43">
        <v>538.08634842715298</v>
      </c>
      <c r="S16" s="33"/>
      <c r="T16" s="33"/>
      <c r="U16" s="33"/>
      <c r="V16" s="34"/>
      <c r="W16" s="49">
        <v>7.0113425871668736E-4</v>
      </c>
      <c r="X16" s="40"/>
      <c r="Y16" s="37">
        <v>47770.634624620718</v>
      </c>
    </row>
    <row r="17" spans="1:25" ht="13.5" customHeight="1">
      <c r="A17" s="29">
        <v>13</v>
      </c>
      <c r="B17" s="30" t="s">
        <v>39</v>
      </c>
      <c r="C17" s="31">
        <v>170.07446986504556</v>
      </c>
      <c r="D17" s="32">
        <v>2.9999999999999996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108.34773058651399</v>
      </c>
      <c r="X17" s="40"/>
      <c r="Y17" s="37">
        <v>281.42220045155955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7">
        <v>0.15530874759293042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0.11986220851476265</v>
      </c>
      <c r="X22" s="40"/>
      <c r="Y22" s="48">
        <v>0.27517095610769304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31">
        <v>186.62780147160234</v>
      </c>
      <c r="D24" s="33"/>
      <c r="E24" s="33"/>
      <c r="F24" s="33"/>
      <c r="G24" s="33"/>
      <c r="H24" s="33"/>
      <c r="I24" s="43">
        <v>34958.409224862342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33266.988423849034</v>
      </c>
      <c r="X24" s="40"/>
      <c r="Y24" s="37">
        <v>68412.025450182977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43">
        <v>164.39999999999998</v>
      </c>
      <c r="E26" s="43">
        <v>68.916152073385717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233.31615207338569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32">
        <v>2.1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1">
        <v>2.1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4</v>
      </c>
    </row>
    <row r="34" spans="1:25" ht="40.5" customHeight="1">
      <c r="A34" s="29">
        <v>30</v>
      </c>
      <c r="B34" s="30" t="s">
        <v>52</v>
      </c>
      <c r="C34" s="31">
        <v>889.28423591696276</v>
      </c>
      <c r="D34" s="43">
        <v>1394.4259999860001</v>
      </c>
      <c r="E34" s="43">
        <v>81.068244411329971</v>
      </c>
      <c r="F34" s="33"/>
      <c r="G34" s="33"/>
      <c r="H34" s="33"/>
      <c r="I34" s="43">
        <v>134470.54805237244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40949.673756239477</v>
      </c>
      <c r="X34" s="40"/>
      <c r="Y34" s="37">
        <v>177785.00028892621</v>
      </c>
    </row>
    <row r="35" spans="1:25" ht="13.5" customHeight="1">
      <c r="A35" s="29">
        <v>31</v>
      </c>
      <c r="B35" s="30" t="s">
        <v>53</v>
      </c>
      <c r="C35" s="38">
        <v>9.0258178505854563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0.42713047367578222</v>
      </c>
      <c r="W35" s="35">
        <v>66.00419734620084</v>
      </c>
      <c r="X35" s="40"/>
      <c r="Y35" s="37">
        <v>75.457145670462083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50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7173.6904342563657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7173.6904342563657</v>
      </c>
    </row>
    <row r="41" spans="1:25" ht="13.5" customHeight="1">
      <c r="A41" s="29">
        <v>37</v>
      </c>
      <c r="B41" s="30" t="s">
        <v>56</v>
      </c>
      <c r="C41" s="38">
        <v>2.9534730377893417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3.1024367473502155</v>
      </c>
      <c r="X41" s="40"/>
      <c r="Y41" s="41">
        <v>6.0559097851395567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43">
        <v>280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280</v>
      </c>
    </row>
    <row r="45" spans="1:25" ht="13.5" customHeight="1">
      <c r="A45" s="29">
        <v>41</v>
      </c>
      <c r="B45" s="30" t="s">
        <v>58</v>
      </c>
      <c r="C45" s="42"/>
      <c r="D45" s="43">
        <v>829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829</v>
      </c>
    </row>
    <row r="46" spans="1:25" ht="13.5" customHeight="1">
      <c r="A46" s="29">
        <v>42</v>
      </c>
      <c r="B46" s="30" t="s">
        <v>353</v>
      </c>
      <c r="C46" s="47">
        <v>0.19825538217270836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8">
        <v>0.19825538217270836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355</v>
      </c>
      <c r="C48" s="52">
        <v>1.5205541188620158E-4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1.5205541188620158E-4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43">
        <v>1190.0000000000002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1190.0000000000002</v>
      </c>
    </row>
    <row r="51" spans="1:25" ht="13.5" customHeight="1">
      <c r="A51" s="29">
        <v>47</v>
      </c>
      <c r="B51" s="30" t="s">
        <v>60</v>
      </c>
      <c r="C51" s="42"/>
      <c r="D51" s="43">
        <v>204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204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2450.7999999999997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2450.7999999999997</v>
      </c>
    </row>
    <row r="54" spans="1:25" ht="13.5" customHeight="1">
      <c r="A54" s="29">
        <v>50</v>
      </c>
      <c r="B54" s="30" t="s">
        <v>63</v>
      </c>
      <c r="C54" s="42"/>
      <c r="D54" s="43">
        <v>1544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1544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43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120</v>
      </c>
    </row>
    <row r="57" spans="1:25" ht="13.5" customHeight="1">
      <c r="A57" s="29">
        <v>53</v>
      </c>
      <c r="B57" s="30" t="s">
        <v>66</v>
      </c>
      <c r="C57" s="31">
        <v>66057.905450377133</v>
      </c>
      <c r="D57" s="43">
        <v>13801.499999824</v>
      </c>
      <c r="E57" s="43">
        <v>85.704830992494905</v>
      </c>
      <c r="F57" s="33"/>
      <c r="G57" s="43">
        <v>57474.256902952096</v>
      </c>
      <c r="H57" s="33"/>
      <c r="I57" s="33"/>
      <c r="J57" s="33"/>
      <c r="K57" s="43">
        <v>2050.5201889763348</v>
      </c>
      <c r="L57" s="33"/>
      <c r="M57" s="43">
        <v>62716.630586937019</v>
      </c>
      <c r="N57" s="43">
        <v>2466.518502365228</v>
      </c>
      <c r="O57" s="43">
        <v>1999.1563432975963</v>
      </c>
      <c r="P57" s="43">
        <v>4870.4670950699283</v>
      </c>
      <c r="Q57" s="43">
        <v>69.017198683581483</v>
      </c>
      <c r="R57" s="33"/>
      <c r="S57" s="33"/>
      <c r="T57" s="33"/>
      <c r="U57" s="33"/>
      <c r="V57" s="34"/>
      <c r="W57" s="35">
        <v>20.294430702386776</v>
      </c>
      <c r="X57" s="40"/>
      <c r="Y57" s="37">
        <v>211611.97153017781</v>
      </c>
    </row>
    <row r="58" spans="1:25" ht="13.5" customHeight="1">
      <c r="A58" s="29">
        <v>54</v>
      </c>
      <c r="B58" s="30" t="s">
        <v>67</v>
      </c>
      <c r="C58" s="42"/>
      <c r="D58" s="43">
        <v>192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192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31">
        <v>203.25756651296609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120.42742335434049</v>
      </c>
      <c r="X60" s="40"/>
      <c r="Y60" s="37">
        <v>323.68498986730657</v>
      </c>
    </row>
    <row r="61" spans="1:25" ht="13.5" customHeight="1">
      <c r="A61" s="29">
        <v>57</v>
      </c>
      <c r="B61" s="30" t="s">
        <v>69</v>
      </c>
      <c r="C61" s="31">
        <v>772.66604025350239</v>
      </c>
      <c r="D61" s="33"/>
      <c r="E61" s="43">
        <v>19.690337645047226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0.37165755786433446</v>
      </c>
      <c r="X61" s="40"/>
      <c r="Y61" s="37">
        <v>792.72803545641386</v>
      </c>
    </row>
    <row r="62" spans="1:25" ht="13.5" customHeight="1">
      <c r="A62" s="29">
        <v>58</v>
      </c>
      <c r="B62" s="30" t="s">
        <v>70</v>
      </c>
      <c r="C62" s="31">
        <v>32.800608778545126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0.27266788886077525</v>
      </c>
      <c r="X62" s="40"/>
      <c r="Y62" s="37">
        <v>33.073276667405899</v>
      </c>
    </row>
    <row r="63" spans="1:25" ht="13.5" customHeight="1">
      <c r="A63" s="29">
        <v>59</v>
      </c>
      <c r="B63" s="30" t="s">
        <v>71</v>
      </c>
      <c r="C63" s="45">
        <v>4.1870649716265577E-2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1.9213118604814324E-3</v>
      </c>
      <c r="X63" s="40"/>
      <c r="Y63" s="46">
        <v>4.3791961576747009E-2</v>
      </c>
    </row>
    <row r="64" spans="1:25" ht="13.5" customHeight="1">
      <c r="A64" s="29">
        <v>60</v>
      </c>
      <c r="B64" s="30" t="s">
        <v>72</v>
      </c>
      <c r="C64" s="38">
        <v>5.2913633425595057</v>
      </c>
      <c r="D64" s="33"/>
      <c r="E64" s="33"/>
      <c r="F64" s="33"/>
      <c r="G64" s="33"/>
      <c r="H64" s="33"/>
      <c r="I64" s="43">
        <v>346.85059803606504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106.69443913626021</v>
      </c>
      <c r="X64" s="40"/>
      <c r="Y64" s="37">
        <v>458.83640051488476</v>
      </c>
    </row>
    <row r="65" spans="1:25" ht="13.5" customHeight="1">
      <c r="A65" s="29">
        <v>61</v>
      </c>
      <c r="B65" s="30" t="s">
        <v>73</v>
      </c>
      <c r="C65" s="42"/>
      <c r="D65" s="43">
        <v>325.00000000000006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325.00000000000006</v>
      </c>
    </row>
    <row r="66" spans="1:25" ht="13.5" customHeight="1">
      <c r="A66" s="29">
        <v>62</v>
      </c>
      <c r="B66" s="30" t="s">
        <v>74</v>
      </c>
      <c r="C66" s="42"/>
      <c r="D66" s="43">
        <v>4923.5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4923.5</v>
      </c>
    </row>
    <row r="67" spans="1:25" ht="13.5" customHeight="1">
      <c r="A67" s="29">
        <v>63</v>
      </c>
      <c r="B67" s="30" t="s">
        <v>75</v>
      </c>
      <c r="C67" s="42"/>
      <c r="D67" s="43">
        <v>2340.89999958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2340.89999958</v>
      </c>
    </row>
    <row r="68" spans="1:25" ht="13.5" customHeight="1">
      <c r="A68" s="29">
        <v>64</v>
      </c>
      <c r="B68" s="30" t="s">
        <v>76</v>
      </c>
      <c r="C68" s="42"/>
      <c r="D68" s="43">
        <v>2153.5800000099998</v>
      </c>
      <c r="E68" s="43">
        <v>53.369349078775919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2206.9493490887758</v>
      </c>
    </row>
    <row r="69" spans="1:25" ht="13.5" customHeight="1">
      <c r="A69" s="29">
        <v>65</v>
      </c>
      <c r="B69" s="30" t="s">
        <v>358</v>
      </c>
      <c r="C69" s="45">
        <v>4.9609375751118921E-2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6">
        <v>4.9609375751118921E-2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361</v>
      </c>
      <c r="C72" s="45">
        <v>5.8756611553178691E-2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6">
        <v>5.8756611553178691E-2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43">
        <v>11.410500000000001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11.410500000000001</v>
      </c>
    </row>
    <row r="75" spans="1:25" ht="13.5" customHeight="1">
      <c r="A75" s="29">
        <v>71</v>
      </c>
      <c r="B75" s="30" t="s">
        <v>79</v>
      </c>
      <c r="C75" s="47">
        <v>0.88850021640620536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8">
        <v>0.88850021640620536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7">
        <v>0.18711172372406765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4.0340858626628591E-4</v>
      </c>
      <c r="X77" s="40"/>
      <c r="Y77" s="48">
        <v>0.18751513231033393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5">
        <v>4.2471450188541364E-2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0.91945454596523635</v>
      </c>
      <c r="W79" s="44">
        <v>4.9687092670737461E-2</v>
      </c>
      <c r="X79" s="36">
        <v>17.063862870522964</v>
      </c>
      <c r="Y79" s="37">
        <v>18.075475959347479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50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50"/>
    </row>
    <row r="84" spans="1:25" ht="13.5" customHeight="1">
      <c r="A84" s="29">
        <v>80</v>
      </c>
      <c r="B84" s="30" t="s">
        <v>84</v>
      </c>
      <c r="C84" s="31">
        <v>110666.36939992475</v>
      </c>
      <c r="D84" s="43">
        <v>15632.799999812001</v>
      </c>
      <c r="E84" s="43">
        <v>258.38593021355052</v>
      </c>
      <c r="F84" s="43">
        <v>1797.3033566945705</v>
      </c>
      <c r="G84" s="43">
        <v>94883.545899674384</v>
      </c>
      <c r="H84" s="43">
        <v>428458.64278483123</v>
      </c>
      <c r="I84" s="33"/>
      <c r="J84" s="33"/>
      <c r="K84" s="43">
        <v>10578.883058246338</v>
      </c>
      <c r="L84" s="33"/>
      <c r="M84" s="43">
        <v>250707.8457554437</v>
      </c>
      <c r="N84" s="43">
        <v>6994.3421035573392</v>
      </c>
      <c r="O84" s="43">
        <v>8582.5114542730444</v>
      </c>
      <c r="P84" s="43">
        <v>12234.024846170743</v>
      </c>
      <c r="Q84" s="43">
        <v>276.06879473432593</v>
      </c>
      <c r="R84" s="43">
        <v>314.22819320786715</v>
      </c>
      <c r="S84" s="33"/>
      <c r="T84" s="33"/>
      <c r="U84" s="33"/>
      <c r="V84" s="34"/>
      <c r="W84" s="35">
        <v>18.561214927757689</v>
      </c>
      <c r="X84" s="40"/>
      <c r="Y84" s="37">
        <v>941403.51279171149</v>
      </c>
    </row>
    <row r="85" spans="1:25" ht="13.5" customHeight="1">
      <c r="A85" s="29">
        <v>81</v>
      </c>
      <c r="B85" s="30" t="s">
        <v>85</v>
      </c>
      <c r="C85" s="54">
        <v>1.6775233340875655E-5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1.6775233340875655E-5</v>
      </c>
    </row>
    <row r="86" spans="1:25" ht="13.5" customHeight="1">
      <c r="A86" s="29">
        <v>82</v>
      </c>
      <c r="B86" s="30" t="s">
        <v>86</v>
      </c>
      <c r="C86" s="38">
        <v>4.5565588252632097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21.478376864916438</v>
      </c>
      <c r="X86" s="40"/>
      <c r="Y86" s="37">
        <v>26.034935690179648</v>
      </c>
    </row>
    <row r="87" spans="1:25" ht="13.5" customHeight="1">
      <c r="A87" s="29">
        <v>83</v>
      </c>
      <c r="B87" s="30" t="s">
        <v>87</v>
      </c>
      <c r="C87" s="31">
        <v>583.82246138889275</v>
      </c>
      <c r="D87" s="32">
        <v>6</v>
      </c>
      <c r="E87" s="33"/>
      <c r="F87" s="33"/>
      <c r="G87" s="33"/>
      <c r="H87" s="33"/>
      <c r="I87" s="33"/>
      <c r="J87" s="33"/>
      <c r="K87" s="33"/>
      <c r="L87" s="33"/>
      <c r="M87" s="43">
        <v>1256.9871846345147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0.67235552440628976</v>
      </c>
      <c r="X87" s="40"/>
      <c r="Y87" s="37">
        <v>1847.4820015478138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31">
        <v>10.327843513353956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0.15386219596358344</v>
      </c>
      <c r="X89" s="40"/>
      <c r="Y89" s="37">
        <v>10.48170570931754</v>
      </c>
    </row>
    <row r="90" spans="1:25" ht="13.5" customHeight="1">
      <c r="A90" s="29">
        <v>86</v>
      </c>
      <c r="B90" s="30" t="s">
        <v>90</v>
      </c>
      <c r="C90" s="45">
        <v>6.4543683488059306E-3</v>
      </c>
      <c r="D90" s="33"/>
      <c r="E90" s="43">
        <v>45.211186246771284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2.2215955747828938E-3</v>
      </c>
      <c r="X90" s="40"/>
      <c r="Y90" s="37">
        <v>45.21986221069487</v>
      </c>
    </row>
    <row r="91" spans="1:25" ht="13.5" customHeight="1">
      <c r="A91" s="29">
        <v>87</v>
      </c>
      <c r="B91" s="30" t="s">
        <v>91</v>
      </c>
      <c r="C91" s="47">
        <v>0.63360835743011157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1">
        <v>9.6666370358203348</v>
      </c>
      <c r="W91" s="51">
        <v>9.7540673157294844</v>
      </c>
      <c r="X91" s="36">
        <v>65.280908166156323</v>
      </c>
      <c r="Y91" s="37">
        <v>85.335220875136258</v>
      </c>
    </row>
    <row r="92" spans="1:25" ht="13.5" customHeight="1">
      <c r="A92" s="29">
        <v>88</v>
      </c>
      <c r="B92" s="30" t="s">
        <v>92</v>
      </c>
      <c r="C92" s="47">
        <v>0.89418523037430053</v>
      </c>
      <c r="D92" s="33"/>
      <c r="E92" s="33"/>
      <c r="F92" s="33"/>
      <c r="G92" s="43">
        <v>136.54102255200107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137.43520778237536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43">
        <v>409.00000000000006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409.00000000000006</v>
      </c>
    </row>
    <row r="95" spans="1:25" ht="13.5" customHeight="1">
      <c r="A95" s="29">
        <v>91</v>
      </c>
      <c r="B95" s="30" t="s">
        <v>95</v>
      </c>
      <c r="C95" s="42"/>
      <c r="D95" s="43">
        <v>76.000000000000014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76.000000000000014</v>
      </c>
    </row>
    <row r="96" spans="1:25" ht="13.5" customHeight="1">
      <c r="A96" s="29">
        <v>92</v>
      </c>
      <c r="B96" s="30" t="s">
        <v>96</v>
      </c>
      <c r="C96" s="42"/>
      <c r="D96" s="43">
        <v>240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240</v>
      </c>
    </row>
    <row r="97" spans="1:25" ht="13.5" customHeight="1">
      <c r="A97" s="29">
        <v>93</v>
      </c>
      <c r="B97" s="30" t="s">
        <v>97</v>
      </c>
      <c r="C97" s="42"/>
      <c r="D97" s="43">
        <v>575.29999999999995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575.29999999999995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1.3716927952520004</v>
      </c>
      <c r="Y98" s="41">
        <v>1.3716927952520004</v>
      </c>
    </row>
    <row r="99" spans="1:25" ht="13.5" customHeight="1">
      <c r="A99" s="29">
        <v>95</v>
      </c>
      <c r="B99" s="30" t="s">
        <v>99</v>
      </c>
      <c r="C99" s="42"/>
      <c r="D99" s="43">
        <v>148.000000395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148.000000395</v>
      </c>
    </row>
    <row r="100" spans="1:25" ht="13.5" customHeight="1">
      <c r="A100" s="29">
        <v>96</v>
      </c>
      <c r="B100" s="30" t="s">
        <v>100</v>
      </c>
      <c r="C100" s="42"/>
      <c r="D100" s="43">
        <v>71.454999999999998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71.454999999999998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50"/>
    </row>
    <row r="104" spans="1:25" ht="13.5" customHeight="1">
      <c r="A104" s="29">
        <v>100</v>
      </c>
      <c r="B104" s="30" t="s">
        <v>102</v>
      </c>
      <c r="C104" s="42"/>
      <c r="D104" s="43">
        <v>3256.6999999999994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3256.6999999999994</v>
      </c>
    </row>
    <row r="105" spans="1:25" ht="13.5" customHeight="1">
      <c r="A105" s="29">
        <v>101</v>
      </c>
      <c r="B105" s="30" t="s">
        <v>103</v>
      </c>
      <c r="C105" s="42"/>
      <c r="D105" s="43">
        <v>7156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7156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5711.110491895266</v>
      </c>
      <c r="U107" s="33"/>
      <c r="V107" s="34"/>
      <c r="W107" s="34"/>
      <c r="X107" s="40"/>
      <c r="Y107" s="37">
        <v>5711.110491895266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100376.8162323525</v>
      </c>
      <c r="U108" s="33"/>
      <c r="V108" s="34"/>
      <c r="W108" s="34"/>
      <c r="X108" s="40"/>
      <c r="Y108" s="37">
        <v>100376.8162323525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1435.75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1435.75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32">
        <v>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1">
        <v>5</v>
      </c>
    </row>
    <row r="118" spans="1:25" ht="13.5" customHeight="1">
      <c r="A118" s="29">
        <v>114</v>
      </c>
      <c r="B118" s="30" t="s">
        <v>108</v>
      </c>
      <c r="C118" s="42"/>
      <c r="D118" s="32">
        <v>9.2999999999999989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9.2999999999999989</v>
      </c>
    </row>
    <row r="119" spans="1:25" ht="13.5" customHeight="1">
      <c r="A119" s="29">
        <v>115</v>
      </c>
      <c r="B119" s="30" t="s">
        <v>109</v>
      </c>
      <c r="C119" s="42"/>
      <c r="D119" s="43">
        <v>330.00000000000006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330.00000000000006</v>
      </c>
    </row>
    <row r="120" spans="1:25" ht="13.5" customHeight="1">
      <c r="A120" s="29">
        <v>116</v>
      </c>
      <c r="B120" s="30" t="s">
        <v>110</v>
      </c>
      <c r="C120" s="42"/>
      <c r="D120" s="43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43">
        <v>769.2</v>
      </c>
      <c r="E121" s="43">
        <v>10.850858110845918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780.05085811084598</v>
      </c>
    </row>
    <row r="122" spans="1:25" ht="13.5" customHeight="1">
      <c r="A122" s="29">
        <v>118</v>
      </c>
      <c r="B122" s="30" t="s">
        <v>112</v>
      </c>
      <c r="C122" s="42"/>
      <c r="D122" s="43">
        <v>37.015499999974992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37.015499999974992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50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43">
        <v>45.400000000000006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45.400000000000006</v>
      </c>
    </row>
    <row r="129" spans="1:25" ht="13.5" customHeight="1">
      <c r="A129" s="29">
        <v>125</v>
      </c>
      <c r="B129" s="30" t="s">
        <v>117</v>
      </c>
      <c r="C129" s="31">
        <v>63.604329153413943</v>
      </c>
      <c r="D129" s="43">
        <v>588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1">
        <v>2.8161912015247417</v>
      </c>
      <c r="X129" s="40"/>
      <c r="Y129" s="37">
        <v>654.42052035493862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64.434697604637236</v>
      </c>
      <c r="U130" s="33"/>
      <c r="V130" s="34"/>
      <c r="W130" s="34"/>
      <c r="X130" s="40"/>
      <c r="Y130" s="37">
        <v>64.434697604637236</v>
      </c>
    </row>
    <row r="131" spans="1:25" ht="13.5" customHeight="1">
      <c r="A131" s="29">
        <v>127</v>
      </c>
      <c r="B131" s="30" t="s">
        <v>119</v>
      </c>
      <c r="C131" s="31">
        <v>312.54578367218988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1746.9142343061287</v>
      </c>
      <c r="T131" s="33"/>
      <c r="U131" s="33"/>
      <c r="V131" s="34"/>
      <c r="W131" s="35">
        <v>347.64015633415238</v>
      </c>
      <c r="X131" s="40"/>
      <c r="Y131" s="37">
        <v>2407.1001743124712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31">
        <v>14.155096966300597</v>
      </c>
      <c r="D136" s="33"/>
      <c r="E136" s="57">
        <v>4.2344812139886508E-2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0.51705267866015747</v>
      </c>
      <c r="W136" s="35">
        <v>116.56532262323358</v>
      </c>
      <c r="X136" s="40"/>
      <c r="Y136" s="37">
        <v>131.27981708033423</v>
      </c>
    </row>
    <row r="137" spans="1:25" ht="27" customHeight="1">
      <c r="A137" s="29">
        <v>133</v>
      </c>
      <c r="B137" s="30" t="s">
        <v>121</v>
      </c>
      <c r="C137" s="31">
        <v>1154.3486974568807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4">
        <v>1.6900302603440609E-2</v>
      </c>
      <c r="X137" s="40"/>
      <c r="Y137" s="37">
        <v>1154.3655977594842</v>
      </c>
    </row>
    <row r="138" spans="1:25" ht="13.5" customHeight="1">
      <c r="A138" s="29">
        <v>134</v>
      </c>
      <c r="B138" s="30" t="s">
        <v>122</v>
      </c>
      <c r="C138" s="31">
        <v>108.78048034158915</v>
      </c>
      <c r="D138" s="33"/>
      <c r="E138" s="33"/>
      <c r="F138" s="43">
        <v>604.66249491509461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0.12613087909937351</v>
      </c>
      <c r="X138" s="40"/>
      <c r="Y138" s="37">
        <v>713.56910613578316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32">
        <v>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3</v>
      </c>
    </row>
    <row r="142" spans="1:25" ht="13.5" customHeight="1">
      <c r="A142" s="29">
        <v>138</v>
      </c>
      <c r="B142" s="30" t="s">
        <v>124</v>
      </c>
      <c r="C142" s="42"/>
      <c r="D142" s="43">
        <v>20.999999999999996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20.999999999999996</v>
      </c>
    </row>
    <row r="143" spans="1:25" ht="13.5" customHeight="1">
      <c r="A143" s="29">
        <v>139</v>
      </c>
      <c r="B143" s="30" t="s">
        <v>125</v>
      </c>
      <c r="C143" s="42"/>
      <c r="D143" s="32">
        <v>5.6</v>
      </c>
      <c r="E143" s="43">
        <v>12.232875171919817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17.832875171919817</v>
      </c>
    </row>
    <row r="144" spans="1:25" ht="13.5" customHeight="1">
      <c r="A144" s="29">
        <v>140</v>
      </c>
      <c r="B144" s="30" t="s">
        <v>126</v>
      </c>
      <c r="C144" s="42"/>
      <c r="D144" s="43">
        <v>61.7299999994</v>
      </c>
      <c r="E144" s="32">
        <v>2.7700593161753115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64.500059315575314</v>
      </c>
    </row>
    <row r="145" spans="1:25" ht="13.5" customHeight="1">
      <c r="A145" s="29">
        <v>141</v>
      </c>
      <c r="B145" s="30" t="s">
        <v>127</v>
      </c>
      <c r="C145" s="42"/>
      <c r="D145" s="43">
        <v>78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78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31">
        <v>25.18403234712483</v>
      </c>
      <c r="D148" s="33"/>
      <c r="E148" s="33"/>
      <c r="F148" s="33"/>
      <c r="G148" s="33"/>
      <c r="H148" s="33"/>
      <c r="I148" s="33"/>
      <c r="J148" s="33"/>
      <c r="K148" s="33"/>
      <c r="L148" s="43">
        <v>327.14378167494823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352.32781402207308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43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43">
        <v>1136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1136</v>
      </c>
    </row>
    <row r="152" spans="1:25" ht="13.5" customHeight="1">
      <c r="A152" s="29">
        <v>148</v>
      </c>
      <c r="B152" s="30" t="s">
        <v>132</v>
      </c>
      <c r="C152" s="42"/>
      <c r="D152" s="43">
        <v>1891.6999999999998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1891.6999999999998</v>
      </c>
    </row>
    <row r="153" spans="1:25" ht="13.5" customHeight="1">
      <c r="A153" s="29">
        <v>149</v>
      </c>
      <c r="B153" s="30" t="s">
        <v>386</v>
      </c>
      <c r="C153" s="47">
        <v>0.18062557222011646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8">
        <v>0.18062557222011646</v>
      </c>
    </row>
    <row r="154" spans="1:25" ht="13.5" customHeight="1">
      <c r="A154" s="29">
        <v>150</v>
      </c>
      <c r="B154" s="30" t="s">
        <v>133</v>
      </c>
      <c r="C154" s="31">
        <v>14.437185471918353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14.437185471918353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2165.0000000800001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2165.0000000800001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335.44732185166072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335.44732185166072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387</v>
      </c>
      <c r="C159" s="47">
        <v>0.21788850359393389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8">
        <v>0.21788850359393389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31">
        <v>22.288522174436419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0.3492299609389804</v>
      </c>
      <c r="X161" s="40"/>
      <c r="Y161" s="37">
        <v>22.637752135375401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9220.9613439185468</v>
      </c>
      <c r="U165" s="33"/>
      <c r="V165" s="34"/>
      <c r="W165" s="34"/>
      <c r="X165" s="40"/>
      <c r="Y165" s="37">
        <v>9220.9613439185468</v>
      </c>
    </row>
    <row r="166" spans="1:25" ht="13.5" customHeight="1">
      <c r="A166" s="29">
        <v>162</v>
      </c>
      <c r="B166" s="30" t="s">
        <v>140</v>
      </c>
      <c r="C166" s="42"/>
      <c r="D166" s="43">
        <v>280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280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2394.906451465421</v>
      </c>
      <c r="U168" s="33"/>
      <c r="V168" s="34"/>
      <c r="W168" s="34"/>
      <c r="X168" s="40"/>
      <c r="Y168" s="37">
        <v>2394.906451465421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43">
        <v>323.10000000000002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323.10000000000002</v>
      </c>
    </row>
    <row r="173" spans="1:25" ht="13.5" customHeight="1">
      <c r="A173" s="29">
        <v>169</v>
      </c>
      <c r="B173" s="30" t="s">
        <v>143</v>
      </c>
      <c r="C173" s="42"/>
      <c r="D173" s="43">
        <v>566.99999999999989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566.99999999999989</v>
      </c>
    </row>
    <row r="174" spans="1:25" ht="13.5" customHeight="1">
      <c r="A174" s="29">
        <v>170</v>
      </c>
      <c r="B174" s="30" t="s">
        <v>144</v>
      </c>
      <c r="C174" s="42"/>
      <c r="D174" s="43">
        <v>11.63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11.63</v>
      </c>
    </row>
    <row r="175" spans="1:25" ht="13.5" customHeight="1">
      <c r="A175" s="29">
        <v>171</v>
      </c>
      <c r="B175" s="30" t="s">
        <v>145</v>
      </c>
      <c r="C175" s="42"/>
      <c r="D175" s="43">
        <v>78.599999999999994</v>
      </c>
      <c r="E175" s="43">
        <v>43.848052970852478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122.44805297085247</v>
      </c>
    </row>
    <row r="176" spans="1:25" ht="13.5" customHeight="1">
      <c r="A176" s="29">
        <v>172</v>
      </c>
      <c r="B176" s="30" t="s">
        <v>146</v>
      </c>
      <c r="C176" s="42"/>
      <c r="D176" s="43">
        <v>55.43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55.43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7898.8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7898.8</v>
      </c>
    </row>
    <row r="179" spans="1:25" ht="13.5" customHeight="1">
      <c r="A179" s="29">
        <v>175</v>
      </c>
      <c r="B179" s="30" t="s">
        <v>148</v>
      </c>
      <c r="C179" s="42"/>
      <c r="D179" s="43">
        <v>105.40000000000002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105.40000000000002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13119.846488104573</v>
      </c>
      <c r="U180" s="33"/>
      <c r="V180" s="34"/>
      <c r="W180" s="34"/>
      <c r="X180" s="40"/>
      <c r="Y180" s="37">
        <v>13119.846488104573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9442.5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9442.5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47">
        <v>0.52517125130681896</v>
      </c>
      <c r="D185" s="33"/>
      <c r="E185" s="43">
        <v>366.71678222057346</v>
      </c>
      <c r="F185" s="33"/>
      <c r="G185" s="33"/>
      <c r="H185" s="33"/>
      <c r="I185" s="33"/>
      <c r="J185" s="43">
        <v>106975.39869452454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8.3740782492009395E-3</v>
      </c>
      <c r="X185" s="40"/>
      <c r="Y185" s="37">
        <v>107342.64902207466</v>
      </c>
    </row>
    <row r="186" spans="1:25" ht="13.5" customHeight="1">
      <c r="A186" s="29">
        <v>182</v>
      </c>
      <c r="B186" s="30" t="s">
        <v>153</v>
      </c>
      <c r="C186" s="42"/>
      <c r="D186" s="43">
        <v>1135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1135</v>
      </c>
    </row>
    <row r="187" spans="1:25" ht="13.5" customHeight="1">
      <c r="A187" s="29">
        <v>183</v>
      </c>
      <c r="B187" s="30" t="s">
        <v>154</v>
      </c>
      <c r="C187" s="42"/>
      <c r="D187" s="43">
        <v>5787.8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5787.8</v>
      </c>
    </row>
    <row r="188" spans="1:25" ht="13.5" customHeight="1">
      <c r="A188" s="29">
        <v>184</v>
      </c>
      <c r="B188" s="30" t="s">
        <v>155</v>
      </c>
      <c r="C188" s="42"/>
      <c r="D188" s="43">
        <v>6849.6000000909989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6849.6000000909989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7665.6470645611662</v>
      </c>
      <c r="U189" s="33"/>
      <c r="V189" s="34"/>
      <c r="W189" s="34"/>
      <c r="X189" s="40"/>
      <c r="Y189" s="37">
        <v>7665.6470645611662</v>
      </c>
    </row>
    <row r="190" spans="1:25" ht="13.5" customHeight="1">
      <c r="A190" s="29">
        <v>186</v>
      </c>
      <c r="B190" s="30" t="s">
        <v>157</v>
      </c>
      <c r="C190" s="31">
        <v>15342.175246927969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12.981351140916843</v>
      </c>
      <c r="X190" s="40"/>
      <c r="Y190" s="37">
        <v>15355.156598068887</v>
      </c>
    </row>
    <row r="191" spans="1:25" ht="13.5" customHeight="1">
      <c r="A191" s="29">
        <v>187</v>
      </c>
      <c r="B191" s="30" t="s">
        <v>158</v>
      </c>
      <c r="C191" s="42"/>
      <c r="D191" s="43">
        <v>210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210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50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8280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8280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43">
        <v>596.9999995500001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596.9999995500001</v>
      </c>
    </row>
    <row r="200" spans="1:25" ht="13.5" customHeight="1">
      <c r="A200" s="29">
        <v>196</v>
      </c>
      <c r="B200" s="30" t="s">
        <v>164</v>
      </c>
      <c r="C200" s="42"/>
      <c r="D200" s="43">
        <v>148.00000000000003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148.00000000000003</v>
      </c>
    </row>
    <row r="201" spans="1:25" ht="13.5" customHeight="1">
      <c r="A201" s="29">
        <v>197</v>
      </c>
      <c r="B201" s="30" t="s">
        <v>165</v>
      </c>
      <c r="C201" s="42"/>
      <c r="D201" s="43">
        <v>1581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1581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50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43">
        <v>124.80000000000001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124.80000000000001</v>
      </c>
    </row>
    <row r="211" spans="1:25" ht="27" customHeight="1">
      <c r="A211" s="29">
        <v>207</v>
      </c>
      <c r="B211" s="30" t="s">
        <v>171</v>
      </c>
      <c r="C211" s="38">
        <v>2.1427751760359262</v>
      </c>
      <c r="D211" s="43">
        <v>25</v>
      </c>
      <c r="E211" s="43">
        <v>15.583035138473806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4">
        <v>4.5560340682494663E-2</v>
      </c>
      <c r="X211" s="40"/>
      <c r="Y211" s="37">
        <v>42.771370655192221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351.73349383283806</v>
      </c>
      <c r="T213" s="33"/>
      <c r="U213" s="33"/>
      <c r="V213" s="34"/>
      <c r="W213" s="35">
        <v>231.05167021934503</v>
      </c>
      <c r="X213" s="40"/>
      <c r="Y213" s="37">
        <v>582.78516405218306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50"/>
    </row>
    <row r="216" spans="1:25" ht="13.5" customHeight="1">
      <c r="A216" s="29">
        <v>212</v>
      </c>
      <c r="B216" s="30" t="s">
        <v>174</v>
      </c>
      <c r="C216" s="42"/>
      <c r="D216" s="43">
        <v>4195.1900001000004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4195.1900001000004</v>
      </c>
    </row>
    <row r="217" spans="1:25" ht="13.5" customHeight="1">
      <c r="A217" s="29">
        <v>213</v>
      </c>
      <c r="B217" s="30" t="s">
        <v>175</v>
      </c>
      <c r="C217" s="31">
        <v>98.940996898339179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0.4930227208812733</v>
      </c>
      <c r="X217" s="40"/>
      <c r="Y217" s="37">
        <v>106.43401961922045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410</v>
      </c>
      <c r="C220" s="45">
        <v>1.0633572245496043E-2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6">
        <v>1.0633572245496043E-2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8">
        <v>3.2281870188771498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0.15109836115946571</v>
      </c>
      <c r="X222" s="40"/>
      <c r="Y222" s="41">
        <v>3.3792853800366154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249.00000000000003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249.00000000000003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50"/>
    </row>
    <row r="228" spans="1:25" ht="27" customHeight="1">
      <c r="A228" s="29">
        <v>224</v>
      </c>
      <c r="B228" s="30" t="s">
        <v>180</v>
      </c>
      <c r="C228" s="38">
        <v>6.1575472345695399</v>
      </c>
      <c r="D228" s="33"/>
      <c r="E228" s="33"/>
      <c r="F228" s="33"/>
      <c r="G228" s="33"/>
      <c r="H228" s="33"/>
      <c r="I228" s="43">
        <v>14145.22351522841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179.11327418183376</v>
      </c>
      <c r="X228" s="40"/>
      <c r="Y228" s="37">
        <v>14330.494336644815</v>
      </c>
    </row>
    <row r="229" spans="1:25" ht="13.5" customHeight="1">
      <c r="A229" s="29">
        <v>225</v>
      </c>
      <c r="B229" s="30" t="s">
        <v>181</v>
      </c>
      <c r="C229" s="42"/>
      <c r="D229" s="43">
        <v>1300.0000005000002</v>
      </c>
      <c r="E229" s="32">
        <v>3.0402567787582333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1303.0402572787584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1649.9999997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1649.9999997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1904.04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1904.04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31">
        <v>15832.338551642262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15832.338551642262</v>
      </c>
    </row>
    <row r="237" spans="1:25" ht="13.5" customHeight="1">
      <c r="A237" s="29">
        <v>233</v>
      </c>
      <c r="B237" s="30" t="s">
        <v>186</v>
      </c>
      <c r="C237" s="42"/>
      <c r="D237" s="43">
        <v>913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913</v>
      </c>
    </row>
    <row r="238" spans="1:25" ht="13.5" customHeight="1">
      <c r="A238" s="29">
        <v>234</v>
      </c>
      <c r="B238" s="30" t="s">
        <v>187</v>
      </c>
      <c r="C238" s="45">
        <v>3.528653558692256E-2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6">
        <v>3.528653558692256E-2</v>
      </c>
    </row>
    <row r="239" spans="1:25" ht="13.5" customHeight="1">
      <c r="A239" s="29">
        <v>235</v>
      </c>
      <c r="B239" s="30" t="s">
        <v>417</v>
      </c>
      <c r="C239" s="54">
        <v>5.8979367147293517E-5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5.8979367147293517E-5</v>
      </c>
    </row>
    <row r="240" spans="1:25" ht="13.5" customHeight="1">
      <c r="A240" s="29">
        <v>236</v>
      </c>
      <c r="B240" s="30" t="s">
        <v>188</v>
      </c>
      <c r="C240" s="42"/>
      <c r="D240" s="43">
        <v>120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120</v>
      </c>
    </row>
    <row r="241" spans="1:25" ht="13.5" customHeight="1">
      <c r="A241" s="29">
        <v>237</v>
      </c>
      <c r="B241" s="30" t="s">
        <v>189</v>
      </c>
      <c r="C241" s="47">
        <v>0.68543743902020537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1">
        <v>9.9364036507734603</v>
      </c>
      <c r="W241" s="34"/>
      <c r="X241" s="36">
        <v>35.051256914728562</v>
      </c>
      <c r="Y241" s="37">
        <v>45.673098004522231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47">
        <v>0.58001364432388003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8">
        <v>0.58001364432388003</v>
      </c>
    </row>
    <row r="244" spans="1:25" ht="13.5" customHeight="1">
      <c r="A244" s="29">
        <v>240</v>
      </c>
      <c r="B244" s="30" t="s">
        <v>191</v>
      </c>
      <c r="C244" s="31">
        <v>2270.7806682350788</v>
      </c>
      <c r="D244" s="33"/>
      <c r="E244" s="33"/>
      <c r="F244" s="33"/>
      <c r="G244" s="43">
        <v>113.53546956275011</v>
      </c>
      <c r="H244" s="33"/>
      <c r="I244" s="33"/>
      <c r="J244" s="33"/>
      <c r="K244" s="43">
        <v>1394.655739096846</v>
      </c>
      <c r="L244" s="33"/>
      <c r="M244" s="43">
        <v>12460.763895218088</v>
      </c>
      <c r="N244" s="43">
        <v>1322.5062032120977</v>
      </c>
      <c r="O244" s="43">
        <v>2018.0699105936269</v>
      </c>
      <c r="P244" s="43">
        <v>2586.8818618304754</v>
      </c>
      <c r="Q244" s="33"/>
      <c r="R244" s="33"/>
      <c r="S244" s="33"/>
      <c r="T244" s="33"/>
      <c r="U244" s="33"/>
      <c r="V244" s="34"/>
      <c r="W244" s="39">
        <v>0.33958627317826862</v>
      </c>
      <c r="X244" s="40"/>
      <c r="Y244" s="37">
        <v>22167.53333402214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5">
        <v>9.4848206597225662E-3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37.31771506851571</v>
      </c>
      <c r="W246" s="44">
        <v>3.3523540131950064E-3</v>
      </c>
      <c r="X246" s="40"/>
      <c r="Y246" s="37">
        <v>37.330552243188627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508.16076746893418</v>
      </c>
      <c r="V247" s="34"/>
      <c r="W247" s="34"/>
      <c r="X247" s="40"/>
      <c r="Y247" s="37">
        <v>508.16076746893418</v>
      </c>
    </row>
    <row r="248" spans="1:25" ht="13.5" customHeight="1">
      <c r="A248" s="29">
        <v>244</v>
      </c>
      <c r="B248" s="30" t="s">
        <v>193</v>
      </c>
      <c r="C248" s="42"/>
      <c r="D248" s="43">
        <v>19450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19450</v>
      </c>
    </row>
    <row r="249" spans="1:25" ht="13.5" customHeight="1">
      <c r="A249" s="29">
        <v>245</v>
      </c>
      <c r="B249" s="30" t="s">
        <v>194</v>
      </c>
      <c r="C249" s="52">
        <v>2.9161473218096532E-4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9.6179972049036198E-4</v>
      </c>
      <c r="X249" s="40"/>
      <c r="Y249" s="46">
        <v>1.2534144526713273E-3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6989.0000000000009</v>
      </c>
      <c r="E252" s="32">
        <v>2.6499769492024861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6991.6499769492038</v>
      </c>
    </row>
    <row r="253" spans="1:25" ht="13.5" customHeight="1">
      <c r="A253" s="29">
        <v>249</v>
      </c>
      <c r="B253" s="30" t="s">
        <v>196</v>
      </c>
      <c r="C253" s="42"/>
      <c r="D253" s="43">
        <v>354.00000000000006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354.00000000000006</v>
      </c>
    </row>
    <row r="254" spans="1:25" ht="13.5" customHeight="1">
      <c r="A254" s="29">
        <v>250</v>
      </c>
      <c r="B254" s="30" t="s">
        <v>197</v>
      </c>
      <c r="C254" s="42"/>
      <c r="D254" s="43">
        <v>965.99999984999988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965.99999984999988</v>
      </c>
    </row>
    <row r="255" spans="1:25" ht="13.5" customHeight="1">
      <c r="A255" s="29">
        <v>251</v>
      </c>
      <c r="B255" s="30" t="s">
        <v>198</v>
      </c>
      <c r="C255" s="42"/>
      <c r="D255" s="43">
        <v>7842.5700001200003</v>
      </c>
      <c r="E255" s="43">
        <v>214.03410181257402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8056.6041019325739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71.625947720842419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71.625947720842419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50"/>
    </row>
    <row r="258" spans="1:25" ht="13.5" customHeight="1">
      <c r="A258" s="29">
        <v>254</v>
      </c>
      <c r="B258" s="30" t="s">
        <v>201</v>
      </c>
      <c r="C258" s="42"/>
      <c r="D258" s="4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17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50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5.39896354783553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5.39896354783553</v>
      </c>
    </row>
    <row r="261" spans="1:25" ht="13.5" customHeight="1">
      <c r="A261" s="29">
        <v>257</v>
      </c>
      <c r="B261" s="30" t="s">
        <v>204</v>
      </c>
      <c r="C261" s="42"/>
      <c r="D261" s="43">
        <v>1113.8399999999999</v>
      </c>
      <c r="E261" s="57">
        <v>8.7230699249747391E-3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1113.848723069925</v>
      </c>
    </row>
    <row r="262" spans="1:25" ht="13.5" customHeight="1">
      <c r="A262" s="29">
        <v>258</v>
      </c>
      <c r="B262" s="30" t="s">
        <v>205</v>
      </c>
      <c r="C262" s="45">
        <v>4.3432211065685573E-2</v>
      </c>
      <c r="D262" s="43">
        <v>136.99999999999997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4">
        <v>1.0600772311516408E-3</v>
      </c>
      <c r="X262" s="40"/>
      <c r="Y262" s="37">
        <v>137.04449228829682</v>
      </c>
    </row>
    <row r="263" spans="1:25" ht="13.5" customHeight="1">
      <c r="A263" s="29">
        <v>259</v>
      </c>
      <c r="B263" s="30" t="s">
        <v>206</v>
      </c>
      <c r="C263" s="38">
        <v>1.1271994658766489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1.1271994658766489</v>
      </c>
    </row>
    <row r="264" spans="1:25" ht="13.5" customHeight="1">
      <c r="A264" s="29">
        <v>260</v>
      </c>
      <c r="B264" s="30" t="s">
        <v>207</v>
      </c>
      <c r="C264" s="42"/>
      <c r="D264" s="43">
        <v>6333.0300000690022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6333.0300000690022</v>
      </c>
    </row>
    <row r="265" spans="1:25" ht="13.5" customHeight="1">
      <c r="A265" s="29">
        <v>261</v>
      </c>
      <c r="B265" s="30" t="s">
        <v>208</v>
      </c>
      <c r="C265" s="42"/>
      <c r="D265" s="43">
        <v>3593.4999999999991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3593.4999999999991</v>
      </c>
    </row>
    <row r="266" spans="1:25" ht="13.5" customHeight="1">
      <c r="A266" s="29">
        <v>262</v>
      </c>
      <c r="B266" s="30" t="s">
        <v>209</v>
      </c>
      <c r="C266" s="31">
        <v>1932.0108056143738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3.3890466253426754</v>
      </c>
      <c r="X266" s="40"/>
      <c r="Y266" s="37">
        <v>1935.3998522397164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120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120</v>
      </c>
    </row>
    <row r="271" spans="1:25" ht="13.5" customHeight="1">
      <c r="A271" s="29">
        <v>267</v>
      </c>
      <c r="B271" s="30" t="s">
        <v>211</v>
      </c>
      <c r="C271" s="42"/>
      <c r="D271" s="43">
        <v>93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93</v>
      </c>
    </row>
    <row r="272" spans="1:25" ht="13.5" customHeight="1">
      <c r="A272" s="29">
        <v>268</v>
      </c>
      <c r="B272" s="30" t="s">
        <v>212</v>
      </c>
      <c r="C272" s="47">
        <v>0.48466096060651165</v>
      </c>
      <c r="D272" s="43">
        <v>3215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3215.4846609606066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50"/>
    </row>
    <row r="276" spans="1:25" ht="13.5" customHeight="1">
      <c r="A276" s="29">
        <v>272</v>
      </c>
      <c r="B276" s="30" t="s">
        <v>214</v>
      </c>
      <c r="C276" s="47">
        <v>0.56203751894161114</v>
      </c>
      <c r="D276" s="43">
        <v>132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64.869731574753089</v>
      </c>
      <c r="X276" s="36">
        <v>21.896069649966481</v>
      </c>
      <c r="Y276" s="37">
        <v>219.32783874366118</v>
      </c>
    </row>
    <row r="277" spans="1:25" ht="13.5" customHeight="1">
      <c r="A277" s="29">
        <v>273</v>
      </c>
      <c r="B277" s="30" t="s">
        <v>215</v>
      </c>
      <c r="C277" s="47">
        <v>0.11379764021571877</v>
      </c>
      <c r="D277" s="43">
        <v>40.700000000000003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40.813797640215725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31">
        <v>114.35634209243548</v>
      </c>
      <c r="D279" s="43">
        <v>196.39999998599995</v>
      </c>
      <c r="E279" s="57">
        <v>7.7208964962780513E-2</v>
      </c>
      <c r="F279" s="33"/>
      <c r="G279" s="33"/>
      <c r="H279" s="33"/>
      <c r="I279" s="43">
        <v>34874.677548726497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11263.149246634386</v>
      </c>
      <c r="X279" s="40"/>
      <c r="Y279" s="37">
        <v>46448.660346404278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31">
        <v>132.71801049915334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269.58318900660231</v>
      </c>
      <c r="X281" s="40"/>
      <c r="Y281" s="37">
        <v>402.30119950575568</v>
      </c>
    </row>
    <row r="282" spans="1:25" ht="13.5" customHeight="1">
      <c r="A282" s="29">
        <v>278</v>
      </c>
      <c r="B282" s="30" t="s">
        <v>219</v>
      </c>
      <c r="C282" s="38">
        <v>4.3924940350265773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1">
        <v>8.9831058847038108</v>
      </c>
      <c r="X282" s="40"/>
      <c r="Y282" s="37">
        <v>13.375599919730387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31">
        <v>2720.1995318637632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1.4778656873936182</v>
      </c>
      <c r="X285" s="40"/>
      <c r="Y285" s="37">
        <v>2721.6773975511569</v>
      </c>
    </row>
    <row r="286" spans="1:25" ht="13.5" customHeight="1">
      <c r="A286" s="29">
        <v>282</v>
      </c>
      <c r="B286" s="30" t="s">
        <v>221</v>
      </c>
      <c r="C286" s="47">
        <v>0.88851584624899826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0.63768543797087984</v>
      </c>
      <c r="X286" s="40"/>
      <c r="Y286" s="41">
        <v>1.5262012842198782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11343.000000000002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11343.000000000002</v>
      </c>
    </row>
    <row r="290" spans="1:25" ht="13.5" customHeight="1">
      <c r="A290" s="29">
        <v>286</v>
      </c>
      <c r="B290" s="30" t="s">
        <v>224</v>
      </c>
      <c r="C290" s="42"/>
      <c r="D290" s="43">
        <v>307.99999955999999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307.99999955999999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15149.622621773975</v>
      </c>
      <c r="U292" s="33"/>
      <c r="V292" s="34"/>
      <c r="W292" s="34"/>
      <c r="X292" s="40"/>
      <c r="Y292" s="37">
        <v>15149.622621773975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2534.2000000000003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2534.2000000000003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31">
        <v>20049.497514824245</v>
      </c>
      <c r="D300" s="43">
        <v>267.8</v>
      </c>
      <c r="E300" s="43">
        <v>568.55108915861422</v>
      </c>
      <c r="F300" s="33"/>
      <c r="G300" s="33"/>
      <c r="H300" s="33"/>
      <c r="I300" s="33"/>
      <c r="J300" s="33"/>
      <c r="K300" s="43">
        <v>1574.2300905593429</v>
      </c>
      <c r="L300" s="33"/>
      <c r="M300" s="43">
        <v>41817.215774988959</v>
      </c>
      <c r="N300" s="33"/>
      <c r="O300" s="43">
        <v>601.88060475274688</v>
      </c>
      <c r="P300" s="33"/>
      <c r="Q300" s="33"/>
      <c r="R300" s="33"/>
      <c r="S300" s="33"/>
      <c r="T300" s="33"/>
      <c r="U300" s="33"/>
      <c r="V300" s="34"/>
      <c r="W300" s="51">
        <v>9.2907640701279597</v>
      </c>
      <c r="X300" s="40"/>
      <c r="Y300" s="37">
        <v>64888.465838354037</v>
      </c>
    </row>
    <row r="301" spans="1:25" ht="13.5" customHeight="1">
      <c r="A301" s="29">
        <v>297</v>
      </c>
      <c r="B301" s="30" t="s">
        <v>230</v>
      </c>
      <c r="C301" s="31">
        <v>8392.8731579761188</v>
      </c>
      <c r="D301" s="43">
        <v>264.30000000000007</v>
      </c>
      <c r="E301" s="43">
        <v>227.47844805607733</v>
      </c>
      <c r="F301" s="33"/>
      <c r="G301" s="43">
        <v>12520.890928572016</v>
      </c>
      <c r="H301" s="33"/>
      <c r="I301" s="33"/>
      <c r="J301" s="33"/>
      <c r="K301" s="43">
        <v>2166.7542233426016</v>
      </c>
      <c r="L301" s="33"/>
      <c r="M301" s="43">
        <v>22605.754402817645</v>
      </c>
      <c r="N301" s="43">
        <v>899.18568106632983</v>
      </c>
      <c r="O301" s="43">
        <v>2135.1401605078149</v>
      </c>
      <c r="P301" s="43">
        <v>1597.78869781152</v>
      </c>
      <c r="Q301" s="33"/>
      <c r="R301" s="33"/>
      <c r="S301" s="33"/>
      <c r="T301" s="33"/>
      <c r="U301" s="33"/>
      <c r="V301" s="34"/>
      <c r="W301" s="51">
        <v>5.3900555551375637</v>
      </c>
      <c r="X301" s="40"/>
      <c r="Y301" s="37">
        <v>50815.55575570526</v>
      </c>
    </row>
    <row r="302" spans="1:25" ht="13.5" customHeight="1">
      <c r="A302" s="29">
        <v>298</v>
      </c>
      <c r="B302" s="30" t="s">
        <v>231</v>
      </c>
      <c r="C302" s="38">
        <v>2.6718586844344903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2.6718586844344903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31">
        <v>146271.01745739506</v>
      </c>
      <c r="D304" s="43">
        <v>16.5</v>
      </c>
      <c r="E304" s="32">
        <v>3.9782951005423373</v>
      </c>
      <c r="F304" s="43">
        <v>17696.175817077703</v>
      </c>
      <c r="G304" s="43">
        <v>79590.531998019957</v>
      </c>
      <c r="H304" s="33"/>
      <c r="I304" s="33"/>
      <c r="J304" s="33"/>
      <c r="K304" s="43">
        <v>19704.078279050536</v>
      </c>
      <c r="L304" s="43">
        <v>1578.2120592040687</v>
      </c>
      <c r="M304" s="43">
        <v>450126.39330500236</v>
      </c>
      <c r="N304" s="43">
        <v>10414.490569797284</v>
      </c>
      <c r="O304" s="43">
        <v>12574.872243988728</v>
      </c>
      <c r="P304" s="43">
        <v>17050.670363287212</v>
      </c>
      <c r="Q304" s="43">
        <v>207.05159605074442</v>
      </c>
      <c r="R304" s="43">
        <v>272.78234350401493</v>
      </c>
      <c r="S304" s="33"/>
      <c r="T304" s="33"/>
      <c r="U304" s="33"/>
      <c r="V304" s="34"/>
      <c r="W304" s="35">
        <v>331.1796761396032</v>
      </c>
      <c r="X304" s="40"/>
      <c r="Y304" s="37">
        <v>755837.93400361761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31">
        <v>1499.5399130270741</v>
      </c>
      <c r="D306" s="43">
        <v>2390.1000000127997</v>
      </c>
      <c r="E306" s="58">
        <v>0.89771001736559397</v>
      </c>
      <c r="F306" s="33"/>
      <c r="G306" s="33"/>
      <c r="H306" s="33"/>
      <c r="I306" s="33"/>
      <c r="J306" s="43">
        <v>1589.1160197258353</v>
      </c>
      <c r="K306" s="33"/>
      <c r="L306" s="33"/>
      <c r="M306" s="43">
        <v>975.89669163932342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1">
        <v>9.8874871757754796</v>
      </c>
      <c r="X306" s="40"/>
      <c r="Y306" s="37">
        <v>6465.4378215981742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5">
        <v>5.2169280315342598E-2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6">
        <v>5.2169280315342598E-2</v>
      </c>
    </row>
    <row r="309" spans="1:25" ht="13.5" customHeight="1">
      <c r="A309" s="29">
        <v>305</v>
      </c>
      <c r="B309" s="30" t="s">
        <v>237</v>
      </c>
      <c r="C309" s="38">
        <v>6.2578331218389307</v>
      </c>
      <c r="D309" s="33"/>
      <c r="E309" s="33"/>
      <c r="F309" s="33"/>
      <c r="G309" s="43">
        <v>632.53870315852134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11.015470110585962</v>
      </c>
      <c r="W309" s="35">
        <v>103.17840806996182</v>
      </c>
      <c r="X309" s="36">
        <v>57.382228333872739</v>
      </c>
      <c r="Y309" s="37">
        <v>810.37264279478086</v>
      </c>
    </row>
    <row r="310" spans="1:25" ht="13.5" customHeight="1">
      <c r="A310" s="29">
        <v>306</v>
      </c>
      <c r="B310" s="30" t="s">
        <v>238</v>
      </c>
      <c r="C310" s="47">
        <v>0.18784121048907423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8">
        <v>0.18784121048907423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45">
        <v>1.1216759681206864E-3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1">
        <v>2.0233761947897704</v>
      </c>
      <c r="X312" s="40"/>
      <c r="Y312" s="41">
        <v>2.0244978707578909</v>
      </c>
    </row>
    <row r="313" spans="1:25" ht="13.5" customHeight="1">
      <c r="A313" s="29">
        <v>309</v>
      </c>
      <c r="B313" s="30" t="s">
        <v>240</v>
      </c>
      <c r="C313" s="38">
        <v>1.1998268863348749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1">
        <v>2.2480551246093801</v>
      </c>
      <c r="W313" s="35">
        <v>1094.0447066746076</v>
      </c>
      <c r="X313" s="36">
        <v>25.701950695357411</v>
      </c>
      <c r="Y313" s="37">
        <v>1123.1945393809094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47">
        <v>0.68081164781508074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8">
        <v>0.68081164781508074</v>
      </c>
    </row>
    <row r="321" spans="1:25" ht="13.5" customHeight="1">
      <c r="A321" s="29">
        <v>317</v>
      </c>
      <c r="B321" s="30" t="s">
        <v>444</v>
      </c>
      <c r="C321" s="47">
        <v>0.11174556373720741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8">
        <v>0.11174556373720741</v>
      </c>
    </row>
    <row r="322" spans="1:25" ht="13.5" customHeight="1">
      <c r="A322" s="29">
        <v>318</v>
      </c>
      <c r="B322" s="30" t="s">
        <v>242</v>
      </c>
      <c r="C322" s="47">
        <v>0.68241794075026263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4">
        <v>5.6340656626972345E-2</v>
      </c>
      <c r="X322" s="40"/>
      <c r="Y322" s="48">
        <v>0.73875859737723493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0.29641368497920556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8">
        <v>0.29641368497920556</v>
      </c>
    </row>
    <row r="325" spans="1:25" ht="13.5" customHeight="1">
      <c r="A325" s="29">
        <v>321</v>
      </c>
      <c r="B325" s="30" t="s">
        <v>244</v>
      </c>
      <c r="C325" s="47">
        <v>0.14126039359993603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20.682107146406295</v>
      </c>
      <c r="W325" s="35">
        <v>104.01308383585939</v>
      </c>
      <c r="X325" s="40"/>
      <c r="Y325" s="37">
        <v>124.83645137586562</v>
      </c>
    </row>
    <row r="326" spans="1:25" ht="54" customHeight="1">
      <c r="A326" s="29">
        <v>322</v>
      </c>
      <c r="B326" s="30" t="s">
        <v>245</v>
      </c>
      <c r="C326" s="38">
        <v>2.8663206803884838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2.8663206803884838</v>
      </c>
    </row>
    <row r="327" spans="1:25" ht="13.5" customHeight="1">
      <c r="A327" s="29">
        <v>323</v>
      </c>
      <c r="B327" s="30" t="s">
        <v>246</v>
      </c>
      <c r="C327" s="42"/>
      <c r="D327" s="43">
        <v>696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696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4864.9999988689997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4864.9999988689997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43">
        <v>139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139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20647.090171673823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20647.090171673823</v>
      </c>
    </row>
    <row r="334" spans="1:25" ht="27" customHeight="1">
      <c r="A334" s="29">
        <v>330</v>
      </c>
      <c r="B334" s="30" t="s">
        <v>449</v>
      </c>
      <c r="C334" s="47">
        <v>0.5648742950455512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8">
        <v>0.5648742950455512</v>
      </c>
    </row>
    <row r="335" spans="1:25" ht="13.5" customHeight="1">
      <c r="A335" s="29">
        <v>331</v>
      </c>
      <c r="B335" s="30" t="s">
        <v>250</v>
      </c>
      <c r="C335" s="42"/>
      <c r="D335" s="43">
        <v>102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102</v>
      </c>
    </row>
    <row r="336" spans="1:25" ht="13.5" customHeight="1">
      <c r="A336" s="29">
        <v>332</v>
      </c>
      <c r="B336" s="30" t="s">
        <v>251</v>
      </c>
      <c r="C336" s="59">
        <v>3.2306491944633825E-6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1">
        <v>4.586032454203135</v>
      </c>
      <c r="W336" s="60">
        <v>6.8650807469086927E-7</v>
      </c>
      <c r="X336" s="56">
        <v>6.545059108747286</v>
      </c>
      <c r="Y336" s="37">
        <v>11.131095480107689</v>
      </c>
    </row>
    <row r="337" spans="1:25" ht="13.5" customHeight="1">
      <c r="A337" s="29">
        <v>333</v>
      </c>
      <c r="B337" s="30" t="s">
        <v>252</v>
      </c>
      <c r="C337" s="38">
        <v>1.2522481460698049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108.57833185846705</v>
      </c>
      <c r="X337" s="40"/>
      <c r="Y337" s="37">
        <v>109.83058000453686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50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38">
        <v>1.9780783811915377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1">
        <v>2.3771558809328357</v>
      </c>
      <c r="X340" s="40"/>
      <c r="Y340" s="41">
        <v>4.3552342621243731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50"/>
    </row>
    <row r="346" spans="1:25" ht="13.5" customHeight="1">
      <c r="A346" s="29">
        <v>342</v>
      </c>
      <c r="B346" s="30" t="s">
        <v>257</v>
      </c>
      <c r="C346" s="47">
        <v>0.88461015006190946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0.30312536445756288</v>
      </c>
      <c r="X346" s="40"/>
      <c r="Y346" s="41">
        <v>1.1877355145194723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50"/>
    </row>
    <row r="353" spans="1:25" ht="13.5" customHeight="1">
      <c r="A353" s="29">
        <v>349</v>
      </c>
      <c r="B353" s="30" t="s">
        <v>261</v>
      </c>
      <c r="C353" s="31">
        <v>38.986012897537755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4">
        <v>6.4069559905654522E-2</v>
      </c>
      <c r="X353" s="36">
        <v>28.116387212787263</v>
      </c>
      <c r="Y353" s="37">
        <v>67.166469670230668</v>
      </c>
    </row>
    <row r="354" spans="1:25" ht="13.5" customHeight="1">
      <c r="A354" s="29">
        <v>350</v>
      </c>
      <c r="B354" s="30" t="s">
        <v>262</v>
      </c>
      <c r="C354" s="42"/>
      <c r="D354" s="43">
        <v>368.04</v>
      </c>
      <c r="E354" s="43">
        <v>72.686839395767535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440.72683939576757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758.98074338224092</v>
      </c>
      <c r="L355" s="43">
        <v>964.28783691308138</v>
      </c>
      <c r="M355" s="43">
        <v>15328.926512794009</v>
      </c>
      <c r="N355" s="43">
        <v>309.33897465944415</v>
      </c>
      <c r="O355" s="43">
        <v>2722.0879199803503</v>
      </c>
      <c r="P355" s="43">
        <v>2052.2471098409715</v>
      </c>
      <c r="Q355" s="43">
        <v>276.06879473432593</v>
      </c>
      <c r="R355" s="43">
        <v>724.00138654811963</v>
      </c>
      <c r="S355" s="33"/>
      <c r="T355" s="33"/>
      <c r="U355" s="33"/>
      <c r="V355" s="34"/>
      <c r="W355" s="34"/>
      <c r="X355" s="40"/>
      <c r="Y355" s="37">
        <v>23135.93927885254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50"/>
    </row>
    <row r="358" spans="1:25" ht="13.5" customHeight="1">
      <c r="A358" s="29">
        <v>354</v>
      </c>
      <c r="B358" s="30" t="s">
        <v>264</v>
      </c>
      <c r="C358" s="38">
        <v>4.4555925865020498</v>
      </c>
      <c r="D358" s="43">
        <v>26.599999999999998</v>
      </c>
      <c r="E358" s="33"/>
      <c r="F358" s="33"/>
      <c r="G358" s="43">
        <v>549.17586644157893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580.23145902808096</v>
      </c>
    </row>
    <row r="359" spans="1:25" ht="13.5" customHeight="1">
      <c r="A359" s="29">
        <v>355</v>
      </c>
      <c r="B359" s="30" t="s">
        <v>265</v>
      </c>
      <c r="C359" s="31">
        <v>72.970740060997187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22.214261370808487</v>
      </c>
      <c r="X359" s="40"/>
      <c r="Y359" s="37">
        <v>95.185001431805674</v>
      </c>
    </row>
    <row r="360" spans="1:25" ht="13.5" customHeight="1">
      <c r="A360" s="29">
        <v>356</v>
      </c>
      <c r="B360" s="30" t="s">
        <v>266</v>
      </c>
      <c r="C360" s="47">
        <v>0.26114770334029824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8">
        <v>0.26114770334029824</v>
      </c>
    </row>
    <row r="361" spans="1:25" ht="13.5" customHeight="1">
      <c r="A361" s="29">
        <v>357</v>
      </c>
      <c r="B361" s="30" t="s">
        <v>267</v>
      </c>
      <c r="C361" s="42"/>
      <c r="D361" s="43">
        <v>269.99999966999997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269.99999966999997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50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1719.9999999000001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1719.9999999000001</v>
      </c>
    </row>
    <row r="365" spans="1:25" ht="13.5" customHeight="1">
      <c r="A365" s="29">
        <v>361</v>
      </c>
      <c r="B365" s="30" t="s">
        <v>270</v>
      </c>
      <c r="C365" s="42"/>
      <c r="D365" s="43">
        <v>2472.2999999999997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2472.2999999999997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50"/>
    </row>
    <row r="367" spans="1:25" ht="13.5" customHeight="1">
      <c r="A367" s="29">
        <v>363</v>
      </c>
      <c r="B367" s="30" t="s">
        <v>272</v>
      </c>
      <c r="C367" s="42"/>
      <c r="D367" s="43">
        <v>176.00000000000003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176.00000000000003</v>
      </c>
    </row>
    <row r="368" spans="1:25" ht="13.5" customHeight="1">
      <c r="A368" s="29">
        <v>364</v>
      </c>
      <c r="B368" s="30" t="s">
        <v>273</v>
      </c>
      <c r="C368" s="42"/>
      <c r="D368" s="43">
        <v>38.00000003400001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38.00000003400001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4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30</v>
      </c>
    </row>
    <row r="374" spans="1:25" ht="13.5" customHeight="1">
      <c r="A374" s="29">
        <v>370</v>
      </c>
      <c r="B374" s="30" t="s">
        <v>277</v>
      </c>
      <c r="C374" s="42"/>
      <c r="D374" s="43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20.000000000000004</v>
      </c>
    </row>
    <row r="375" spans="1:25" ht="13.5" customHeight="1">
      <c r="A375" s="29">
        <v>371</v>
      </c>
      <c r="B375" s="30" t="s">
        <v>278</v>
      </c>
      <c r="C375" s="42"/>
      <c r="D375" s="43">
        <v>20.000000000000004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20.000000000000004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31">
        <v>891.71166798163677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5867.4238752304827</v>
      </c>
      <c r="W378" s="34"/>
      <c r="X378" s="36">
        <v>2620.3305506371871</v>
      </c>
      <c r="Y378" s="37">
        <v>9379.4660938493071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3689.5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3689.5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1539.9999999999998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1539.9999999999998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684.33183050414618</v>
      </c>
      <c r="T385" s="33"/>
      <c r="U385" s="33"/>
      <c r="V385" s="34"/>
      <c r="W385" s="35">
        <v>202.48144846866239</v>
      </c>
      <c r="X385" s="40"/>
      <c r="Y385" s="37">
        <v>886.81327897280858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70</v>
      </c>
      <c r="U386" s="33"/>
      <c r="V386" s="34"/>
      <c r="W386" s="34"/>
      <c r="X386" s="40"/>
      <c r="Y386" s="37">
        <v>70</v>
      </c>
    </row>
    <row r="387" spans="1:25" ht="13.5" customHeight="1">
      <c r="A387" s="29">
        <v>383</v>
      </c>
      <c r="B387" s="30" t="s">
        <v>286</v>
      </c>
      <c r="C387" s="42"/>
      <c r="D387" s="43">
        <v>1805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1805</v>
      </c>
    </row>
    <row r="388" spans="1:25" ht="13.5" customHeight="1">
      <c r="A388" s="29">
        <v>384</v>
      </c>
      <c r="B388" s="30" t="s">
        <v>287</v>
      </c>
      <c r="C388" s="31">
        <v>3047.4445247623048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0.13581777302825671</v>
      </c>
      <c r="X388" s="40"/>
      <c r="Y388" s="37">
        <v>3047.5803425353329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43">
        <v>8887.5000000000018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8887.5000000000018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38">
        <v>5.8276032741845061</v>
      </c>
      <c r="D393" s="33"/>
      <c r="E393" s="33"/>
      <c r="F393" s="33"/>
      <c r="G393" s="33"/>
      <c r="H393" s="33"/>
      <c r="I393" s="43">
        <v>630.27372647862489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197.76261498997545</v>
      </c>
      <c r="X393" s="40"/>
      <c r="Y393" s="37">
        <v>833.86394474278484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47">
        <v>0.14513468608411997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8">
        <v>0.14513468608411997</v>
      </c>
    </row>
    <row r="396" spans="1:25" ht="13.5" customHeight="1">
      <c r="A396" s="29">
        <v>392</v>
      </c>
      <c r="B396" s="30" t="s">
        <v>293</v>
      </c>
      <c r="C396" s="31">
        <v>51292.047311015311</v>
      </c>
      <c r="D396" s="33"/>
      <c r="E396" s="33"/>
      <c r="F396" s="43">
        <v>2481.0826557029482</v>
      </c>
      <c r="G396" s="33"/>
      <c r="H396" s="33"/>
      <c r="I396" s="33"/>
      <c r="J396" s="33"/>
      <c r="K396" s="43">
        <v>9082.0966763038869</v>
      </c>
      <c r="L396" s="33"/>
      <c r="M396" s="43">
        <v>90804.396347038637</v>
      </c>
      <c r="N396" s="33"/>
      <c r="O396" s="43">
        <v>3472.3881043427737</v>
      </c>
      <c r="P396" s="33"/>
      <c r="Q396" s="33"/>
      <c r="R396" s="33"/>
      <c r="S396" s="33"/>
      <c r="T396" s="33"/>
      <c r="U396" s="33"/>
      <c r="V396" s="34"/>
      <c r="W396" s="35">
        <v>51.238955218306188</v>
      </c>
      <c r="X396" s="40"/>
      <c r="Y396" s="37">
        <v>157183.25004962186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1">
        <v>6.7441653738281397</v>
      </c>
      <c r="W398" s="34"/>
      <c r="X398" s="40"/>
      <c r="Y398" s="41">
        <v>6.7441653738281397</v>
      </c>
    </row>
    <row r="399" spans="1:25" ht="13.5" customHeight="1">
      <c r="A399" s="29">
        <v>395</v>
      </c>
      <c r="B399" s="30" t="s">
        <v>296</v>
      </c>
      <c r="C399" s="38">
        <v>1.299195105419654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1.299195105419654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50"/>
    </row>
    <row r="403" spans="1:25" ht="13.5" customHeight="1">
      <c r="A403" s="29">
        <v>399</v>
      </c>
      <c r="B403" s="30" t="s">
        <v>298</v>
      </c>
      <c r="C403" s="52">
        <v>6.8657879986189132E-4</v>
      </c>
      <c r="D403" s="33"/>
      <c r="E403" s="33"/>
      <c r="F403" s="33"/>
      <c r="G403" s="33"/>
      <c r="H403" s="33"/>
      <c r="I403" s="33"/>
      <c r="J403" s="33"/>
      <c r="K403" s="43">
        <v>442.42757799212427</v>
      </c>
      <c r="L403" s="33"/>
      <c r="M403" s="43">
        <v>5972.6306644528358</v>
      </c>
      <c r="N403" s="43">
        <v>194.25562051992023</v>
      </c>
      <c r="O403" s="43">
        <v>1375.9465694409157</v>
      </c>
      <c r="P403" s="43">
        <v>333.48818083853968</v>
      </c>
      <c r="Q403" s="43">
        <v>69.017198683581483</v>
      </c>
      <c r="R403" s="33"/>
      <c r="S403" s="33"/>
      <c r="T403" s="33"/>
      <c r="U403" s="33"/>
      <c r="V403" s="34"/>
      <c r="W403" s="61">
        <v>4.5771401488599974E-5</v>
      </c>
      <c r="X403" s="40"/>
      <c r="Y403" s="37">
        <v>8387.7665442781181</v>
      </c>
    </row>
    <row r="404" spans="1:25" ht="13.5" customHeight="1">
      <c r="A404" s="29">
        <v>400</v>
      </c>
      <c r="B404" s="30" t="s">
        <v>299</v>
      </c>
      <c r="C404" s="31">
        <v>3640.0500386735371</v>
      </c>
      <c r="D404" s="32">
        <v>4.3</v>
      </c>
      <c r="E404" s="33"/>
      <c r="F404" s="33"/>
      <c r="G404" s="33"/>
      <c r="H404" s="33"/>
      <c r="I404" s="33"/>
      <c r="J404" s="33"/>
      <c r="K404" s="43">
        <v>16443.159523896324</v>
      </c>
      <c r="L404" s="43">
        <v>787.482156541579</v>
      </c>
      <c r="M404" s="43">
        <v>98257.97899236143</v>
      </c>
      <c r="N404" s="43">
        <v>3103.7924382189835</v>
      </c>
      <c r="O404" s="43">
        <v>12788.308329128318</v>
      </c>
      <c r="P404" s="43">
        <v>6466.3872358143799</v>
      </c>
      <c r="Q404" s="43">
        <v>276.06879473432593</v>
      </c>
      <c r="R404" s="43">
        <v>764.18345096385747</v>
      </c>
      <c r="S404" s="33"/>
      <c r="T404" s="33"/>
      <c r="U404" s="33"/>
      <c r="V404" s="34"/>
      <c r="W404" s="51">
        <v>1.4320415221147715</v>
      </c>
      <c r="X404" s="40"/>
      <c r="Y404" s="37">
        <v>142533.14300185489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258.90000000000003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258.90000000000003</v>
      </c>
    </row>
    <row r="407" spans="1:25" ht="13.5" customHeight="1">
      <c r="A407" s="29">
        <v>403</v>
      </c>
      <c r="B407" s="30" t="s">
        <v>301</v>
      </c>
      <c r="C407" s="45">
        <v>2.5359358763749206E-3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2.5945626833455688E-3</v>
      </c>
      <c r="X407" s="40"/>
      <c r="Y407" s="46">
        <v>5.1304985597204894E-3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31">
        <v>65.576953577905584</v>
      </c>
      <c r="D409" s="43">
        <v>1108</v>
      </c>
      <c r="E409" s="32">
        <v>9.7314070021513199</v>
      </c>
      <c r="F409" s="33"/>
      <c r="G409" s="33"/>
      <c r="H409" s="43">
        <v>99.646721981606404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11919.637881703855</v>
      </c>
      <c r="W409" s="34"/>
      <c r="X409" s="40"/>
      <c r="Y409" s="37">
        <v>13202.592964265517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31">
        <v>1710.8257154897726</v>
      </c>
      <c r="D411" s="43">
        <v>6180.1999997539997</v>
      </c>
      <c r="E411" s="43">
        <v>22.454244070619744</v>
      </c>
      <c r="F411" s="33"/>
      <c r="G411" s="33"/>
      <c r="H411" s="33"/>
      <c r="I411" s="43">
        <v>396571.11974416894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16152.008962440161</v>
      </c>
      <c r="X411" s="40"/>
      <c r="Y411" s="37">
        <v>420636.60866592353</v>
      </c>
    </row>
    <row r="412" spans="1:25" ht="27" customHeight="1">
      <c r="A412" s="29">
        <v>408</v>
      </c>
      <c r="B412" s="30" t="s">
        <v>304</v>
      </c>
      <c r="C412" s="31">
        <v>14.30253588770687</v>
      </c>
      <c r="D412" s="43">
        <v>3274.5291665548339</v>
      </c>
      <c r="E412" s="32">
        <v>1.9421617553632162</v>
      </c>
      <c r="F412" s="33"/>
      <c r="G412" s="33"/>
      <c r="H412" s="33"/>
      <c r="I412" s="43">
        <v>225.4730160732359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16.833796653474902</v>
      </c>
      <c r="X412" s="40"/>
      <c r="Y412" s="37">
        <v>3533.0806769246146</v>
      </c>
    </row>
    <row r="413" spans="1:25" ht="27" customHeight="1">
      <c r="A413" s="29">
        <v>409</v>
      </c>
      <c r="B413" s="30" t="s">
        <v>305</v>
      </c>
      <c r="C413" s="31">
        <v>15.828716100627769</v>
      </c>
      <c r="D413" s="43">
        <v>8114.600000681</v>
      </c>
      <c r="E413" s="33"/>
      <c r="F413" s="33"/>
      <c r="G413" s="33"/>
      <c r="H413" s="33"/>
      <c r="I413" s="43">
        <v>55684.01222533649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14342.516097430123</v>
      </c>
      <c r="X413" s="40"/>
      <c r="Y413" s="37">
        <v>78156.957039548244</v>
      </c>
    </row>
    <row r="414" spans="1:25" ht="27" customHeight="1">
      <c r="A414" s="29">
        <v>410</v>
      </c>
      <c r="B414" s="30" t="s">
        <v>306</v>
      </c>
      <c r="C414" s="31">
        <v>1299.0718126107829</v>
      </c>
      <c r="D414" s="43">
        <v>3721.9916663663339</v>
      </c>
      <c r="E414" s="43">
        <v>25.911772430551444</v>
      </c>
      <c r="F414" s="33"/>
      <c r="G414" s="33"/>
      <c r="H414" s="33"/>
      <c r="I414" s="43">
        <v>1413.7312295356846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141.77803252519269</v>
      </c>
      <c r="X414" s="40"/>
      <c r="Y414" s="37">
        <v>6602.4845134685447</v>
      </c>
    </row>
    <row r="415" spans="1:25" ht="13.5" customHeight="1">
      <c r="A415" s="29">
        <v>411</v>
      </c>
      <c r="B415" s="30" t="s">
        <v>307</v>
      </c>
      <c r="C415" s="31">
        <v>1004.905584728384</v>
      </c>
      <c r="D415" s="33"/>
      <c r="E415" s="33"/>
      <c r="F415" s="43">
        <v>479.33659720975646</v>
      </c>
      <c r="G415" s="33"/>
      <c r="H415" s="33"/>
      <c r="I415" s="33"/>
      <c r="J415" s="33"/>
      <c r="K415" s="43">
        <v>3756.5629363736325</v>
      </c>
      <c r="L415" s="43">
        <v>1184.8928261469023</v>
      </c>
      <c r="M415" s="43">
        <v>61241.765821499983</v>
      </c>
      <c r="N415" s="43">
        <v>653.93612065483649</v>
      </c>
      <c r="O415" s="43">
        <v>47846.324394546369</v>
      </c>
      <c r="P415" s="43">
        <v>5903.4438542294583</v>
      </c>
      <c r="Q415" s="43">
        <v>828.20638420297769</v>
      </c>
      <c r="R415" s="43">
        <v>362.90821071962847</v>
      </c>
      <c r="S415" s="33"/>
      <c r="T415" s="33"/>
      <c r="U415" s="33"/>
      <c r="V415" s="34"/>
      <c r="W415" s="35">
        <v>382.03397565034192</v>
      </c>
      <c r="X415" s="36">
        <v>629.82637914608233</v>
      </c>
      <c r="Y415" s="37">
        <v>124274.14308510834</v>
      </c>
    </row>
    <row r="416" spans="1:25" ht="13.5" customHeight="1">
      <c r="A416" s="29">
        <v>412</v>
      </c>
      <c r="B416" s="30" t="s">
        <v>308</v>
      </c>
      <c r="C416" s="47">
        <v>0.46572732098228881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11.240275623046902</v>
      </c>
      <c r="W416" s="35">
        <v>18.654936762321537</v>
      </c>
      <c r="X416" s="56">
        <v>4.8758490822278251</v>
      </c>
      <c r="Y416" s="37">
        <v>35.236788788578551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5">
        <v>2.1104541150395801E-2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6">
        <v>2.1104541150395801E-2</v>
      </c>
    </row>
    <row r="419" spans="1:25" ht="13.5" customHeight="1">
      <c r="A419" s="29">
        <v>415</v>
      </c>
      <c r="B419" s="30" t="s">
        <v>311</v>
      </c>
      <c r="C419" s="31">
        <v>34.425963981929151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0.56525576707425051</v>
      </c>
      <c r="X419" s="40"/>
      <c r="Y419" s="37">
        <v>34.991219749003399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5">
        <v>2.039804919840392E-2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4">
        <v>2.1350221043556595E-2</v>
      </c>
      <c r="X422" s="40"/>
      <c r="Y422" s="46">
        <v>4.1748270241960511E-2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31">
        <v>366.79700831683704</v>
      </c>
      <c r="D424" s="33"/>
      <c r="E424" s="33"/>
      <c r="F424" s="43">
        <v>290.94897519040063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3.5574447934052689</v>
      </c>
      <c r="X424" s="40"/>
      <c r="Y424" s="37">
        <v>661.30342830064296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3052.9999999999995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3052.9999999999995</v>
      </c>
    </row>
    <row r="427" spans="1:25" ht="13.5" customHeight="1">
      <c r="A427" s="29">
        <v>423</v>
      </c>
      <c r="B427" s="30" t="s">
        <v>475</v>
      </c>
      <c r="C427" s="52">
        <v>5.9210180455141013E-4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3">
        <v>5.9210180455141013E-4</v>
      </c>
    </row>
    <row r="428" spans="1:25" ht="13.5" customHeight="1">
      <c r="A428" s="29">
        <v>424</v>
      </c>
      <c r="B428" s="30" t="s">
        <v>317</v>
      </c>
      <c r="C428" s="42"/>
      <c r="D428" s="43">
        <v>1360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1360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905</v>
      </c>
      <c r="E431" s="43">
        <v>110.09386552310617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1015.0938655231062</v>
      </c>
    </row>
    <row r="432" spans="1:25" ht="13.5" customHeight="1">
      <c r="A432" s="29">
        <v>428</v>
      </c>
      <c r="B432" s="30" t="s">
        <v>319</v>
      </c>
      <c r="C432" s="42"/>
      <c r="D432" s="43">
        <v>90.000000000000014</v>
      </c>
      <c r="E432" s="43">
        <v>54.247109002943269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144.24710900294329</v>
      </c>
    </row>
    <row r="433" spans="1:25" ht="13.5" customHeight="1">
      <c r="A433" s="29">
        <v>429</v>
      </c>
      <c r="B433" s="30" t="s">
        <v>320</v>
      </c>
      <c r="C433" s="42"/>
      <c r="D433" s="43">
        <v>41.3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41.3</v>
      </c>
    </row>
    <row r="434" spans="1:25" ht="13.5" customHeight="1">
      <c r="A434" s="29">
        <v>430</v>
      </c>
      <c r="B434" s="30" t="s">
        <v>321</v>
      </c>
      <c r="C434" s="42"/>
      <c r="D434" s="32">
        <v>2.5000000000000004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2.5000000000000004</v>
      </c>
    </row>
    <row r="435" spans="1:25" ht="13.5" customHeight="1">
      <c r="A435" s="29">
        <v>431</v>
      </c>
      <c r="B435" s="30" t="s">
        <v>322</v>
      </c>
      <c r="C435" s="42"/>
      <c r="D435" s="43">
        <v>1834.3000000000002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1834.3000000000002</v>
      </c>
    </row>
    <row r="436" spans="1:25" ht="13.5" customHeight="1">
      <c r="A436" s="29">
        <v>432</v>
      </c>
      <c r="B436" s="30" t="s">
        <v>323</v>
      </c>
      <c r="C436" s="42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43">
        <v>2650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2650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43">
        <v>460.32000000000005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460.32000000000005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50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31">
        <v>10.34959134709162</v>
      </c>
      <c r="D442" s="43">
        <v>5843.2000000199996</v>
      </c>
      <c r="E442" s="58">
        <v>0.80243419005084926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9">
        <v>6.5730977065571678E-4</v>
      </c>
      <c r="X442" s="40"/>
      <c r="Y442" s="37">
        <v>5854.3526828669128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45">
        <v>1.1342601187536842E-3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1">
        <v>2.0990337778381907</v>
      </c>
      <c r="X444" s="40"/>
      <c r="Y444" s="41">
        <v>2.1001680379569443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50"/>
    </row>
    <row r="447" spans="1:25" ht="13.5" customHeight="1">
      <c r="A447" s="29">
        <v>443</v>
      </c>
      <c r="B447" s="30" t="s">
        <v>332</v>
      </c>
      <c r="C447" s="42"/>
      <c r="D447" s="43">
        <v>678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678</v>
      </c>
    </row>
    <row r="448" spans="1:25" ht="13.5" customHeight="1">
      <c r="A448" s="29">
        <v>444</v>
      </c>
      <c r="B448" s="30" t="s">
        <v>333</v>
      </c>
      <c r="C448" s="42"/>
      <c r="D448" s="43">
        <v>236.6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236.6</v>
      </c>
    </row>
    <row r="449" spans="1:25" ht="13.5" customHeight="1">
      <c r="A449" s="29">
        <v>445</v>
      </c>
      <c r="B449" s="30" t="s">
        <v>334</v>
      </c>
      <c r="C449" s="42"/>
      <c r="D449" s="43">
        <v>365.2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365.2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31">
        <v>12.952433891968889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0.28113495644939945</v>
      </c>
      <c r="X452" s="40"/>
      <c r="Y452" s="37">
        <v>13.233568848418289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78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78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47">
        <v>0.26743259780974338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8">
        <v>0.26743259780974338</v>
      </c>
    </row>
    <row r="457" spans="1:25" ht="13.5" customHeight="1">
      <c r="A457" s="29">
        <v>453</v>
      </c>
      <c r="B457" s="30" t="s">
        <v>339</v>
      </c>
      <c r="C457" s="38">
        <v>3.1551361535672608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244.46460581241547</v>
      </c>
      <c r="X457" s="40"/>
      <c r="Y457" s="37">
        <v>247.61974196598274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38">
        <v>5.3846573112724778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13.507847934057862</v>
      </c>
      <c r="X459" s="40"/>
      <c r="Y459" s="37">
        <v>18.892505245330341</v>
      </c>
    </row>
    <row r="460" spans="1:25" ht="13.5" customHeight="1">
      <c r="A460" s="29">
        <v>456</v>
      </c>
      <c r="B460" s="30" t="s">
        <v>341</v>
      </c>
      <c r="C460" s="42"/>
      <c r="D460" s="43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555.76433309018148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555.76433309018148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2.2791904871563053</v>
      </c>
      <c r="X463" s="40"/>
      <c r="Y463" s="41">
        <v>2.2791904871563053</v>
      </c>
    </row>
    <row r="464" spans="1:25">
      <c r="A464" s="29">
        <v>460</v>
      </c>
      <c r="B464" s="30" t="s">
        <v>486</v>
      </c>
      <c r="C464" s="38">
        <v>1.0009412132409194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1.0009412132409194</v>
      </c>
    </row>
    <row r="465" spans="1:25">
      <c r="A465" s="29">
        <v>461</v>
      </c>
      <c r="B465" s="30" t="s">
        <v>487</v>
      </c>
      <c r="C465" s="38">
        <v>1.6710127710575886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1.6710127710575886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459587.83188539912</v>
      </c>
      <c r="D467" s="2">
        <f t="shared" si="0"/>
        <v>257038.27783107437</v>
      </c>
      <c r="E467" s="2">
        <f t="shared" si="0"/>
        <v>3351.5086615764112</v>
      </c>
      <c r="F467" s="2">
        <f t="shared" si="0"/>
        <v>25225.983179902971</v>
      </c>
      <c r="G467" s="2">
        <f t="shared" si="0"/>
        <v>245901.01679093332</v>
      </c>
      <c r="H467" s="2">
        <f t="shared" si="0"/>
        <v>449205.37967848667</v>
      </c>
      <c r="I467" s="2">
        <f t="shared" si="0"/>
        <v>673320.31888081878</v>
      </c>
      <c r="J467" s="2">
        <f t="shared" si="0"/>
        <v>108564.51471425037</v>
      </c>
      <c r="K467" s="2">
        <f t="shared" si="0"/>
        <v>69239.007760666529</v>
      </c>
      <c r="L467" s="2">
        <f t="shared" si="0"/>
        <v>17620.814954284644</v>
      </c>
      <c r="M467" s="2">
        <f t="shared" si="0"/>
        <v>1147672.5682032581</v>
      </c>
      <c r="N467" s="2">
        <f t="shared" si="0"/>
        <v>26612.962116105784</v>
      </c>
      <c r="O467" s="2">
        <f t="shared" si="0"/>
        <v>109161.10221663845</v>
      </c>
      <c r="P467" s="2">
        <f t="shared" si="0"/>
        <v>55113.260114819364</v>
      </c>
      <c r="Q467" s="2">
        <f t="shared" si="0"/>
        <v>2484.6191526089333</v>
      </c>
      <c r="R467" s="2">
        <f t="shared" si="0"/>
        <v>2976.1899333706406</v>
      </c>
      <c r="S467" s="2">
        <f t="shared" si="0"/>
        <v>2782.9795586431128</v>
      </c>
      <c r="T467" s="2">
        <f t="shared" si="0"/>
        <v>153773.34539167609</v>
      </c>
      <c r="U467" s="3">
        <f>SUM(U5:U466)</f>
        <v>508.16076746893418</v>
      </c>
      <c r="V467" s="4">
        <f>SUM(V5:V246)+V247/10^6+SUM(V248:V466)</f>
        <v>17902.362256220429</v>
      </c>
      <c r="W467" s="4">
        <f>SUM(W5:W246)+W247/10^6+SUM(W248:W466)</f>
        <v>120892.11145419948</v>
      </c>
      <c r="X467" s="5">
        <f>SUM(X5:X246)+X247/10^6+SUM(X248:X466)</f>
        <v>3537.6676372115676</v>
      </c>
      <c r="Y467" s="6">
        <f>SUM(Y5:Y246)+Y247/10^6+SUM(Y248:Y466)</f>
        <v>3951963.8228803058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</vt:lpstr>
      <vt:lpstr>総括表4!Print_Titles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2019-02-08T04:12:10Z</dcterms:modified>
</cp:coreProperties>
</file>