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1" sheetId="21" r:id="rId1"/>
  </sheets>
  <definedNames>
    <definedName name="_xlnm._FilterDatabase" localSheetId="0" hidden="1">総括表1!$A$4:$FY$325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<sst xmlns="http://schemas.openxmlformats.org/spreadsheetml/2006/main" count="491" uniqueCount="490">
  <si>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</si>
  <si>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</si>
  <si>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</si>
  <si>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</si>
  <si>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</si>
  <si>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</si>
  <si>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</si>
  <si>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</si>
  <si>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</si>
  <si>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</si>
  <si>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</si>
  <si>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</si>
  <si>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</si>
  <si>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</si>
  <si>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</si>
  <si>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</si>
  <si>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</si>
  <si>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</si>
  <si>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</si>
  <si>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</si>
  <si>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</si>
  <si>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</si>
  <si>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</si>
  <si>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</si>
  <si>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</si>
  <si>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</si>
  <si>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</si>
  <si>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</si>
  <si>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</si>
  <si>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</si>
  <si>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</si>
  <si>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</si>
  <si>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</si>
  <si>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</si>
  <si>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</si>
  <si>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</si>
  <si>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</si>
  <si>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</si>
  <si>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</si>
  <si>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</si>
  <si>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</si>
  <si>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</si>
  <si>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</si>
  <si>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</si>
  <si>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</si>
  <si>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</si>
  <si>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</si>
  <si>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</si>
  <si>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</si>
  <si>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</si>
  <si>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</si>
  <si>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</si>
  <si>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</si>
  <si>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</si>
  <si>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</si>
  <si>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</si>
  <si>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</si>
  <si>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</si>
  <si>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</si>
  <si>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</si>
  <si>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</si>
  <si>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</si>
  <si>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</si>
  <si>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</si>
  <si>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</si>
  <si>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</si>
  <si>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</si>
  <si>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</si>
  <si>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</si>
  <si>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</si>
  <si>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</si>
  <si>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</si>
  <si>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</si>
  <si>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</si>
  <si>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</si>
  <si>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</si>
  <si>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</si>
  <si>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</si>
  <si>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</si>
  <si>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</si>
  <si>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</si>
  <si>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</si>
  <si>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</si>
  <si>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</si>
  <si>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</si>
  <si>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</si>
  <si>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</si>
  <si>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</si>
  <si>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</si>
  <si>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</si>
  <si>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</si>
  <si>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</si>
  <si>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</si>
  <si>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</si>
  <si>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</si>
  <si>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</si>
  <si>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</si>
  <si>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</si>
  <si>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</si>
  <si>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</si>
  <si>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</si>
  <si>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</si>
  <si>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</si>
  <si>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</si>
  <si>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</si>
  <si>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</si>
  <si>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</si>
  <si>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</si>
  <si>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</si>
  <si>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</si>
  <si>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</si>
  <si>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</si>
  <si>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</si>
  <si>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</si>
  <si>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</si>
  <si>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</si>
  <si>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</si>
  <si>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</si>
  <si>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</si>
  <si>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</si>
  <si>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</si>
  <si>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</si>
  <si>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</si>
  <si>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</si>
  <si>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</si>
  <si>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</si>
  <si>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</si>
  <si>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</si>
  <si>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</si>
  <si>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</si>
  <si>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</si>
  <si>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</si>
  <si>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</si>
  <si>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</si>
  <si>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</si>
  <si>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</si>
  <si>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</si>
  <si>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</si>
  <si>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</si>
  <si>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</si>
  <si>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</si>
  <si>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</si>
  <si>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</si>
  <si>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</si>
  <si>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</si>
  <si>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</si>
  <si>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</si>
  <si>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</si>
  <si>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</si>
  <si>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</si>
  <si>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</si>
  <si>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</si>
  <si>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</si>
  <si>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</si>
  <si>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</si>
  <si>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</si>
  <si>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</si>
  <si>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</si>
  <si>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</si>
  <si>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</si>
  <si>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</si>
  <si>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</si>
  <si>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</si>
  <si>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</si>
  <si>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</si>
  <si>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</si>
  <si>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</si>
  <si>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</si>
  <si>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</si>
  <si>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</si>
  <si>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</si>
  <si>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</si>
  <si>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</si>
  <si>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</si>
  <si>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</si>
  <si>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</si>
  <si>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</si>
  <si>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</si>
  <si>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</si>
  <si>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</si>
  <si>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</si>
  <si>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</si>
  <si>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</si>
  <si>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</si>
  <si>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</si>
  <si>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</si>
  <si>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</si>
  <si>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</si>
  <si>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</si>
  <si>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</si>
  <si>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</si>
  <si>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</si>
  <si>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</si>
  <si>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</si>
  <si>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</si>
  <si>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</si>
  <si>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</si>
  <si>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</si>
  <si>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</si>
  <si>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</si>
  <si>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</si>
  <si>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</si>
  <si>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</si>
  <si>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</si>
  <si>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</si>
  <si>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</si>
  <si>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</si>
  <si>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</si>
  <si>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</si>
  <si>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</si>
  <si>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</si>
  <si>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</si>
  <si>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</si>
  <si>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</si>
  <si>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</si>
  <si>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</si>
  <si>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</si>
  <si>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</si>
  <si>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</si>
  <si>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</si>
  <si>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</si>
  <si>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</si>
  <si>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</si>
  <si>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</si>
  <si>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</si>
  <si>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</si>
  <si>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</si>
  <si>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</si>
  <si>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</si>
  <si>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</si>
  <si>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</si>
  <si>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</si>
  <si>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</si>
  <si>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</si>
  <si>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</si>
  <si>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</si>
  <si>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</si>
  <si>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</si>
  <si>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</si>
  <si>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</si>
  <si>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</si>
  <si>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</si>
  <si>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</si>
  <si>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</si>
  <si>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</si>
  <si>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</si>
  <si>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</si>
  <si>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</si>
  <si>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</si>
  <si>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</si>
  <si>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</si>
  <si>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</si>
  <si>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</si>
  <si>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</si>
  <si>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</si>
  <si>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</si>
  <si>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</si>
  <si>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</si>
  <si>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</si>
  <si>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</si>
  <si>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</si>
  <si>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</si>
  <si>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</si>
  <si>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</si>
  <si>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</si>
  <si>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</si>
  <si>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</si>
  <si>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</si>
  <si>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</si>
  <si>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</si>
  <si>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</si>
  <si>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</si>
  <si>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</si>
  <si>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</si>
  <si>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</si>
  <si>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</si>
  <si>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</si>
  <si>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</si>
  <si>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</si>
  <si>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</si>
  <si>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</si>
  <si>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</si>
  <si>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</si>
  <si>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</si>
  <si>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</si>
  <si>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</si>
  <si>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</si>
  <si>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</si>
  <si>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</si>
  <si>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</si>
  <si>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</si>
  <si>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</si>
  <si>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</si>
  <si>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</si>
  <si>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</si>
  <si>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</si>
  <si>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</si>
  <si>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</si>
  <si>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</si>
  <si>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</si>
  <si>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</si>
  <si>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</si>
  <si>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</si>
  <si>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</si>
  <si>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</si>
  <si>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</si>
  <si>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</si>
  <si>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</si>
  <si>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</si>
  <si>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</si>
  <si>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</si>
  <si>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</si>
  <si>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</si>
  <si>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</si>
  <si>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</si>
  <si>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</si>
  <si>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</si>
  <si>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</si>
  <si>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</si>
  <si>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</si>
  <si>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</si>
  <si>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</si>
  <si>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</si>
  <si>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</si>
  <si>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</si>
  <si>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</si>
  <si>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</si>
  <si>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</si>
  <si>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</si>
  <si>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</si>
  <si>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</si>
  <si>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</si>
  <si>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</si>
  <si>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</si>
  <si>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</si>
  <si>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</si>
  <si>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</si>
  <si>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</si>
  <si>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</si>
  <si>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</si>
  <si>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</si>
  <si>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</si>
  <si>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</si>
  <si>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　排出源別・対象化学物質別の排出量推計結果（平成29年度：北海道）［１．対象業種を営む事業者からのすそ切り以下～22．一般廃棄物処理施設］</t>
  </si>
  <si>
    <t>一般廃棄物処理施設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</si>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</sst>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11">
        <v>22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7" t="s">
        <v>344</v>
      </c>
      <c r="Y4" s="28"/>
    </row>
    <row r="5" spans="1:25" ht="13.5" customHeight="1">
      <c r="A5" s="29">
        <v>1</v>
      </c>
      <c r="B5" s="30" t="s">
        <v>27</v>
      </c>
      <c r="C5" s="31">
        <v>18.570719154313817</v>
      </c>
      <c r="D5" s="32">
        <v>7.0000000000000009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181.35259485359376</v>
      </c>
      <c r="X5" s="36">
        <v>42.086846638257562</v>
      </c>
      <c r="Y5" s="37">
        <v>249.01016064616513</v>
      </c>
    </row>
    <row r="6" spans="1:25" ht="13.5" customHeight="1">
      <c r="A6" s="29">
        <v>2</v>
      </c>
      <c r="B6" s="30" t="s">
        <v>28</v>
      </c>
      <c r="C6" s="38">
        <v>2.3575299606400262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0.74774409183163726</v>
      </c>
      <c r="X6" s="40"/>
      <c r="Y6" s="41">
        <v>3.1052740524716635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1012.7191603022817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1012.7191603022817</v>
      </c>
    </row>
    <row r="8" spans="1:25" ht="13.5" customHeight="1">
      <c r="A8" s="29">
        <v>4</v>
      </c>
      <c r="B8" s="30" t="s">
        <v>30</v>
      </c>
      <c r="C8" s="31">
        <v>33.004990393392497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0.24598813162728356</v>
      </c>
      <c r="X8" s="40"/>
      <c r="Y8" s="37">
        <v>33.250978525019782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1012.7191603022817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1012.7191603022817</v>
      </c>
    </row>
    <row r="10" spans="1:25" ht="13.5" customHeight="1">
      <c r="A10" s="29">
        <v>6</v>
      </c>
      <c r="B10" s="30" t="s">
        <v>32</v>
      </c>
      <c r="C10" s="44">
        <v>0.24030957913630838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0.24030957913630838</v>
      </c>
    </row>
    <row r="11" spans="1:25" ht="13.5" customHeight="1">
      <c r="A11" s="29">
        <v>7</v>
      </c>
      <c r="B11" s="30" t="s">
        <v>33</v>
      </c>
      <c r="C11" s="31">
        <v>19.521635637169876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6">
        <v>6.0211060823720769E-2</v>
      </c>
      <c r="X11" s="40"/>
      <c r="Y11" s="37">
        <v>19.581846697993598</v>
      </c>
    </row>
    <row r="12" spans="1:25" ht="13.5" customHeight="1">
      <c r="A12" s="29">
        <v>8</v>
      </c>
      <c r="B12" s="30" t="s">
        <v>34</v>
      </c>
      <c r="C12" s="44">
        <v>0.10017232467078682</v>
      </c>
      <c r="D12" s="33"/>
      <c r="E12" s="33"/>
      <c r="F12" s="43">
        <v>1012.7191603022817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1012.8193326269525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575.41238733789476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575.41238733789476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648.60992009492884</v>
      </c>
      <c r="L14" s="43">
        <v>1856.3476289843368</v>
      </c>
      <c r="M14" s="43">
        <v>11709.371465369995</v>
      </c>
      <c r="N14" s="43">
        <v>42.942821638292045</v>
      </c>
      <c r="O14" s="43">
        <v>6390.5320931398655</v>
      </c>
      <c r="P14" s="43">
        <v>239.99952653181739</v>
      </c>
      <c r="Q14" s="43">
        <v>3813.4687114762155</v>
      </c>
      <c r="R14" s="33"/>
      <c r="S14" s="33"/>
      <c r="T14" s="33"/>
      <c r="U14" s="33"/>
      <c r="V14" s="34"/>
      <c r="W14" s="34"/>
      <c r="X14" s="40"/>
      <c r="Y14" s="37">
        <v>24701.272167235453</v>
      </c>
    </row>
    <row r="15" spans="1:25" ht="13.5" customHeight="1">
      <c r="A15" s="29">
        <v>11</v>
      </c>
      <c r="B15" s="30" t="s">
        <v>37</v>
      </c>
      <c r="C15" s="44">
        <v>0.284804189406482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0.284804189406482</v>
      </c>
    </row>
    <row r="16" spans="1:25" ht="13.5" customHeight="1">
      <c r="A16" s="29">
        <v>12</v>
      </c>
      <c r="B16" s="30" t="s">
        <v>38</v>
      </c>
      <c r="C16" s="47">
        <v>1.1306156511088086E-2</v>
      </c>
      <c r="D16" s="33"/>
      <c r="E16" s="33"/>
      <c r="F16" s="33"/>
      <c r="G16" s="33"/>
      <c r="H16" s="33"/>
      <c r="I16" s="33"/>
      <c r="J16" s="33"/>
      <c r="K16" s="43">
        <v>3600.8048918412369</v>
      </c>
      <c r="L16" s="43">
        <v>10204.80002645584</v>
      </c>
      <c r="M16" s="43">
        <v>70154.161988575986</v>
      </c>
      <c r="N16" s="43">
        <v>241.29341853883457</v>
      </c>
      <c r="O16" s="43">
        <v>26816.474769115153</v>
      </c>
      <c r="P16" s="43">
        <v>7053.7638953073101</v>
      </c>
      <c r="Q16" s="43">
        <v>5084.6249486349552</v>
      </c>
      <c r="R16" s="43">
        <v>1489.0082465668249</v>
      </c>
      <c r="S16" s="33"/>
      <c r="T16" s="33"/>
      <c r="U16" s="33"/>
      <c r="V16" s="34"/>
      <c r="W16" s="46">
        <v>2.2519537283431073E-3</v>
      </c>
      <c r="X16" s="40"/>
      <c r="Y16" s="37">
        <v>124644.94574314638</v>
      </c>
    </row>
    <row r="17" spans="1:25" ht="13.5" customHeight="1">
      <c r="A17" s="29">
        <v>13</v>
      </c>
      <c r="B17" s="30" t="s">
        <v>39</v>
      </c>
      <c r="C17" s="31">
        <v>343.84934765954301</v>
      </c>
      <c r="D17" s="32">
        <v>8.9999999999999982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393.62961163670292</v>
      </c>
      <c r="X17" s="40"/>
      <c r="Y17" s="37">
        <v>746.47895929624588</v>
      </c>
    </row>
    <row r="18" spans="1:25" ht="13.5" customHeight="1">
      <c r="A18" s="29">
        <v>14</v>
      </c>
      <c r="B18" s="30" t="s">
        <v>345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346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0.3020023456422255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0.41472868429526144</v>
      </c>
      <c r="X22" s="40"/>
      <c r="Y22" s="45">
        <v>0.71673102993748694</v>
      </c>
    </row>
    <row r="23" spans="1:25" ht="13.5" customHeight="1">
      <c r="A23" s="29">
        <v>19</v>
      </c>
      <c r="B23" s="30" t="s">
        <v>347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31">
        <v>324.25756727471128</v>
      </c>
      <c r="D24" s="33"/>
      <c r="E24" s="33"/>
      <c r="F24" s="33"/>
      <c r="G24" s="33"/>
      <c r="H24" s="33"/>
      <c r="I24" s="43">
        <v>49638.458237282372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104508.1761469006</v>
      </c>
      <c r="X24" s="40"/>
      <c r="Y24" s="37">
        <v>154470.89195145768</v>
      </c>
    </row>
    <row r="25" spans="1:25" ht="13.5" customHeight="1">
      <c r="A25" s="29">
        <v>21</v>
      </c>
      <c r="B25" s="30" t="s">
        <v>44</v>
      </c>
      <c r="C25" s="42"/>
      <c r="D25" s="43">
        <v>34890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37">
        <v>34890</v>
      </c>
    </row>
    <row r="26" spans="1:25" ht="13.5" customHeight="1">
      <c r="A26" s="29">
        <v>22</v>
      </c>
      <c r="B26" s="30" t="s">
        <v>45</v>
      </c>
      <c r="C26" s="42"/>
      <c r="D26" s="43">
        <v>177</v>
      </c>
      <c r="E26" s="43">
        <v>34.665586920452881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211.66558692045288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43">
        <v>14856.7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14856.7</v>
      </c>
    </row>
    <row r="30" spans="1:25" ht="13.5" customHeight="1">
      <c r="A30" s="29">
        <v>26</v>
      </c>
      <c r="B30" s="30" t="s">
        <v>348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43">
        <v>171120.99999999997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5">
        <v>40.988248603544157</v>
      </c>
      <c r="X31" s="40"/>
      <c r="Y31" s="37">
        <v>171161.98824860351</v>
      </c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8"/>
    </row>
    <row r="34" spans="1:25" ht="40.5" customHeight="1">
      <c r="A34" s="29">
        <v>30</v>
      </c>
      <c r="B34" s="30" t="s">
        <v>52</v>
      </c>
      <c r="C34" s="31">
        <v>934.20983316851789</v>
      </c>
      <c r="D34" s="43">
        <v>14287.777200120005</v>
      </c>
      <c r="E34" s="43">
        <v>69.985420111170413</v>
      </c>
      <c r="F34" s="33"/>
      <c r="G34" s="33"/>
      <c r="H34" s="33"/>
      <c r="I34" s="43">
        <v>196017.85175343259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130346.04278287949</v>
      </c>
      <c r="X34" s="40"/>
      <c r="Y34" s="37">
        <v>341655.86698971177</v>
      </c>
    </row>
    <row r="35" spans="1:25" ht="13.5" customHeight="1">
      <c r="A35" s="29">
        <v>31</v>
      </c>
      <c r="B35" s="30" t="s">
        <v>53</v>
      </c>
      <c r="C35" s="31">
        <v>15.448778809344848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9">
        <v>3.366465364951809</v>
      </c>
      <c r="W35" s="35">
        <v>175.81361385126903</v>
      </c>
      <c r="X35" s="40"/>
      <c r="Y35" s="37">
        <v>194.62885802556568</v>
      </c>
    </row>
    <row r="36" spans="1:25" ht="13.5" customHeight="1">
      <c r="A36" s="29">
        <v>32</v>
      </c>
      <c r="B36" s="30" t="s">
        <v>349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50">
        <v>2.2958785249457703E-2</v>
      </c>
      <c r="R37" s="33"/>
      <c r="S37" s="33"/>
      <c r="T37" s="33"/>
      <c r="U37" s="33"/>
      <c r="V37" s="34"/>
      <c r="W37" s="34"/>
      <c r="X37" s="40"/>
      <c r="Y37" s="51">
        <v>2.2958785249457703E-2</v>
      </c>
    </row>
    <row r="38" spans="1:25" ht="27" customHeight="1">
      <c r="A38" s="29">
        <v>34</v>
      </c>
      <c r="B38" s="30" t="s">
        <v>350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351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16172.891676322102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16172.891676322102</v>
      </c>
    </row>
    <row r="41" spans="1:25" ht="13.5" customHeight="1">
      <c r="A41" s="29">
        <v>37</v>
      </c>
      <c r="B41" s="30" t="s">
        <v>56</v>
      </c>
      <c r="C41" s="38">
        <v>5.4018585396119478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9">
        <v>8.0900409290901969</v>
      </c>
      <c r="X41" s="40"/>
      <c r="Y41" s="37">
        <v>13.491899468702144</v>
      </c>
    </row>
    <row r="42" spans="1:25" ht="40.5" customHeight="1">
      <c r="A42" s="29">
        <v>38</v>
      </c>
      <c r="B42" s="30" t="s">
        <v>352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353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43">
        <v>180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180</v>
      </c>
    </row>
    <row r="45" spans="1:25" ht="13.5" customHeight="1">
      <c r="A45" s="29">
        <v>41</v>
      </c>
      <c r="B45" s="30" t="s">
        <v>58</v>
      </c>
      <c r="C45" s="42"/>
      <c r="D45" s="43">
        <v>20873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20873</v>
      </c>
    </row>
    <row r="46" spans="1:25" ht="13.5" customHeight="1">
      <c r="A46" s="29">
        <v>42</v>
      </c>
      <c r="B46" s="30" t="s">
        <v>354</v>
      </c>
      <c r="C46" s="44">
        <v>0.24647966432282661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5">
        <v>0.24647966432282661</v>
      </c>
    </row>
    <row r="47" spans="1:25" ht="13.5" customHeight="1">
      <c r="A47" s="29">
        <v>43</v>
      </c>
      <c r="B47" s="30" t="s">
        <v>355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356</v>
      </c>
      <c r="C48" s="52">
        <v>2.2781229903216427E-4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3">
        <v>2.2781229903216427E-4</v>
      </c>
    </row>
    <row r="49" spans="1:25" ht="13.5" customHeight="1">
      <c r="A49" s="29">
        <v>45</v>
      </c>
      <c r="B49" s="30" t="s">
        <v>357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43">
        <v>6573.0000000000009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6573.0000000000009</v>
      </c>
    </row>
    <row r="51" spans="1:25" ht="13.5" customHeight="1">
      <c r="A51" s="29">
        <v>47</v>
      </c>
      <c r="B51" s="30" t="s">
        <v>60</v>
      </c>
      <c r="C51" s="42"/>
      <c r="D51" s="43">
        <v>391.99999999999994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391.99999999999994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43">
        <v>28953.9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28953.9</v>
      </c>
    </row>
    <row r="54" spans="1:25" ht="13.5" customHeight="1">
      <c r="A54" s="29">
        <v>50</v>
      </c>
      <c r="B54" s="30" t="s">
        <v>63</v>
      </c>
      <c r="C54" s="42"/>
      <c r="D54" s="43">
        <v>192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192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8"/>
    </row>
    <row r="56" spans="1:25" ht="13.5" customHeight="1">
      <c r="A56" s="29">
        <v>52</v>
      </c>
      <c r="B56" s="30" t="s">
        <v>65</v>
      </c>
      <c r="C56" s="4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48"/>
    </row>
    <row r="57" spans="1:25" ht="13.5" customHeight="1">
      <c r="A57" s="29">
        <v>53</v>
      </c>
      <c r="B57" s="30" t="s">
        <v>66</v>
      </c>
      <c r="C57" s="31">
        <v>147113.2227850031</v>
      </c>
      <c r="D57" s="43">
        <v>130527.47000129799</v>
      </c>
      <c r="E57" s="43">
        <v>59.800103347155336</v>
      </c>
      <c r="F57" s="33"/>
      <c r="G57" s="43">
        <v>263929.82129872061</v>
      </c>
      <c r="H57" s="33"/>
      <c r="I57" s="33"/>
      <c r="J57" s="33"/>
      <c r="K57" s="43">
        <v>12697.354348837829</v>
      </c>
      <c r="L57" s="33"/>
      <c r="M57" s="43">
        <v>146103.68469760573</v>
      </c>
      <c r="N57" s="43">
        <v>2751.0267012722052</v>
      </c>
      <c r="O57" s="43">
        <v>4656.3923388740695</v>
      </c>
      <c r="P57" s="43">
        <v>17822.526350595475</v>
      </c>
      <c r="Q57" s="43">
        <v>1271.1562371587388</v>
      </c>
      <c r="R57" s="33"/>
      <c r="S57" s="33"/>
      <c r="T57" s="33"/>
      <c r="U57" s="33"/>
      <c r="V57" s="34"/>
      <c r="W57" s="35">
        <v>78.954618225142639</v>
      </c>
      <c r="X57" s="40"/>
      <c r="Y57" s="37">
        <v>727011.40948093799</v>
      </c>
    </row>
    <row r="58" spans="1:25" ht="13.5" customHeight="1">
      <c r="A58" s="29">
        <v>54</v>
      </c>
      <c r="B58" s="30" t="s">
        <v>67</v>
      </c>
      <c r="C58" s="42"/>
      <c r="D58" s="43">
        <v>15893.999999999998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15893.999999999998</v>
      </c>
    </row>
    <row r="59" spans="1:25" ht="13.5" customHeight="1">
      <c r="A59" s="29">
        <v>55</v>
      </c>
      <c r="B59" s="30" t="s">
        <v>358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31">
        <v>417.57686242341447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392.55583969086655</v>
      </c>
      <c r="X60" s="40"/>
      <c r="Y60" s="37">
        <v>810.13270211428107</v>
      </c>
    </row>
    <row r="61" spans="1:25" ht="13.5" customHeight="1">
      <c r="A61" s="29">
        <v>57</v>
      </c>
      <c r="B61" s="30" t="s">
        <v>69</v>
      </c>
      <c r="C61" s="31">
        <v>1699.9564144521069</v>
      </c>
      <c r="D61" s="33"/>
      <c r="E61" s="32">
        <v>9.8451688225236129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0.84397228786738898</v>
      </c>
      <c r="X61" s="40"/>
      <c r="Y61" s="37">
        <v>1710.645555562498</v>
      </c>
    </row>
    <row r="62" spans="1:25" ht="13.5" customHeight="1">
      <c r="A62" s="29">
        <v>58</v>
      </c>
      <c r="B62" s="30" t="s">
        <v>70</v>
      </c>
      <c r="C62" s="31">
        <v>68.611931448654616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0.52078950834340443</v>
      </c>
      <c r="X62" s="40"/>
      <c r="Y62" s="37">
        <v>69.132720956998014</v>
      </c>
    </row>
    <row r="63" spans="1:25" ht="13.5" customHeight="1">
      <c r="A63" s="29">
        <v>59</v>
      </c>
      <c r="B63" s="30" t="s">
        <v>71</v>
      </c>
      <c r="C63" s="47">
        <v>7.0500585226603574E-2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6">
        <v>5.7848312203312539E-3</v>
      </c>
      <c r="X63" s="40"/>
      <c r="Y63" s="51">
        <v>7.6285416446934831E-2</v>
      </c>
    </row>
    <row r="64" spans="1:25" ht="13.5" customHeight="1">
      <c r="A64" s="29">
        <v>60</v>
      </c>
      <c r="B64" s="30" t="s">
        <v>72</v>
      </c>
      <c r="C64" s="38">
        <v>8.8463901533099882</v>
      </c>
      <c r="D64" s="33"/>
      <c r="E64" s="33"/>
      <c r="F64" s="33"/>
      <c r="G64" s="33"/>
      <c r="H64" s="33"/>
      <c r="I64" s="43">
        <v>488.04885519075594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293.46984589686406</v>
      </c>
      <c r="X64" s="40"/>
      <c r="Y64" s="37">
        <v>790.36509124093004</v>
      </c>
    </row>
    <row r="65" spans="1:25" ht="13.5" customHeight="1">
      <c r="A65" s="29">
        <v>61</v>
      </c>
      <c r="B65" s="30" t="s">
        <v>73</v>
      </c>
      <c r="C65" s="42"/>
      <c r="D65" s="43">
        <v>625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625</v>
      </c>
    </row>
    <row r="66" spans="1:25" ht="13.5" customHeight="1">
      <c r="A66" s="29">
        <v>62</v>
      </c>
      <c r="B66" s="30" t="s">
        <v>74</v>
      </c>
      <c r="C66" s="42"/>
      <c r="D66" s="43">
        <v>661822.50001472002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661822.50001472002</v>
      </c>
    </row>
    <row r="67" spans="1:25" ht="13.5" customHeight="1">
      <c r="A67" s="29">
        <v>63</v>
      </c>
      <c r="B67" s="30" t="s">
        <v>75</v>
      </c>
      <c r="C67" s="42"/>
      <c r="D67" s="43">
        <v>11795.799999592002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11795.799999592002</v>
      </c>
    </row>
    <row r="68" spans="1:25" ht="13.5" customHeight="1">
      <c r="A68" s="29">
        <v>64</v>
      </c>
      <c r="B68" s="30" t="s">
        <v>76</v>
      </c>
      <c r="C68" s="42"/>
      <c r="D68" s="43">
        <v>7316.0400000002001</v>
      </c>
      <c r="E68" s="43">
        <v>32.815945812150623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7348.8559458123509</v>
      </c>
    </row>
    <row r="69" spans="1:25" ht="13.5" customHeight="1">
      <c r="A69" s="29">
        <v>65</v>
      </c>
      <c r="B69" s="30" t="s">
        <v>359</v>
      </c>
      <c r="C69" s="44">
        <v>0.1002797663873537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5">
        <v>0.1002797663873537</v>
      </c>
    </row>
    <row r="70" spans="1:25" ht="13.5" customHeight="1">
      <c r="A70" s="29">
        <v>66</v>
      </c>
      <c r="B70" s="30" t="s">
        <v>360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361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362</v>
      </c>
      <c r="C72" s="44">
        <v>0.11237246722985451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5">
        <v>0.11237246722985451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43">
        <v>29.098000000009996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29.098000000009996</v>
      </c>
    </row>
    <row r="75" spans="1:25" ht="13.5" customHeight="1">
      <c r="A75" s="29">
        <v>71</v>
      </c>
      <c r="B75" s="30" t="s">
        <v>79</v>
      </c>
      <c r="C75" s="38">
        <v>1.3594719018213965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1.3594719018213965</v>
      </c>
    </row>
    <row r="76" spans="1:25" ht="27" customHeight="1">
      <c r="A76" s="29">
        <v>72</v>
      </c>
      <c r="B76" s="30" t="s">
        <v>363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0.37969847601330842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1.462913256064592E-3</v>
      </c>
      <c r="X77" s="40"/>
      <c r="Y77" s="45">
        <v>0.38116138926937299</v>
      </c>
    </row>
    <row r="78" spans="1:25" ht="13.5" customHeight="1">
      <c r="A78" s="29">
        <v>74</v>
      </c>
      <c r="B78" s="30" t="s">
        <v>364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7">
        <v>8.7738635707257595E-2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9">
        <v>7.2467596540278407</v>
      </c>
      <c r="W79" s="39">
        <v>0.18346235181837428</v>
      </c>
      <c r="X79" s="36">
        <v>29.645038548319523</v>
      </c>
      <c r="Y79" s="37">
        <v>37.162999189872991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365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366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31">
        <v>246122.31242302389</v>
      </c>
      <c r="D84" s="43">
        <v>142914.71000177399</v>
      </c>
      <c r="E84" s="43">
        <v>168.37108188581993</v>
      </c>
      <c r="F84" s="43">
        <v>2524.5757687954765</v>
      </c>
      <c r="G84" s="43">
        <v>447850.40223664138</v>
      </c>
      <c r="H84" s="43">
        <v>1131925.24228066</v>
      </c>
      <c r="I84" s="33"/>
      <c r="J84" s="33"/>
      <c r="K84" s="43">
        <v>66212.875124397091</v>
      </c>
      <c r="L84" s="33"/>
      <c r="M84" s="43">
        <v>578595.43811834254</v>
      </c>
      <c r="N84" s="43">
        <v>7836.605678879524</v>
      </c>
      <c r="O84" s="43">
        <v>19039.513323191462</v>
      </c>
      <c r="P84" s="43">
        <v>44732.56521115431</v>
      </c>
      <c r="Q84" s="43">
        <v>5084.6249486349552</v>
      </c>
      <c r="R84" s="43">
        <v>875.64938768233696</v>
      </c>
      <c r="S84" s="33"/>
      <c r="T84" s="33"/>
      <c r="U84" s="33"/>
      <c r="V84" s="34"/>
      <c r="W84" s="35">
        <v>64.211252709868702</v>
      </c>
      <c r="X84" s="40"/>
      <c r="Y84" s="37">
        <v>2693947.0968377725</v>
      </c>
    </row>
    <row r="85" spans="1:25" ht="13.5" customHeight="1">
      <c r="A85" s="29">
        <v>81</v>
      </c>
      <c r="B85" s="30" t="s">
        <v>85</v>
      </c>
      <c r="C85" s="54">
        <v>3.4522746231272209E-5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3.4522746231272209E-5</v>
      </c>
    </row>
    <row r="86" spans="1:25" ht="13.5" customHeight="1">
      <c r="A86" s="29">
        <v>82</v>
      </c>
      <c r="B86" s="30" t="s">
        <v>86</v>
      </c>
      <c r="C86" s="38">
        <v>9.1897141907896458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58.83375542900243</v>
      </c>
      <c r="X86" s="40"/>
      <c r="Y86" s="37">
        <v>68.023469619792081</v>
      </c>
    </row>
    <row r="87" spans="1:25" ht="13.5" customHeight="1">
      <c r="A87" s="29">
        <v>83</v>
      </c>
      <c r="B87" s="30" t="s">
        <v>87</v>
      </c>
      <c r="C87" s="31">
        <v>1147.3126007890155</v>
      </c>
      <c r="D87" s="32">
        <v>4</v>
      </c>
      <c r="E87" s="33"/>
      <c r="F87" s="33"/>
      <c r="G87" s="33"/>
      <c r="H87" s="33"/>
      <c r="I87" s="33"/>
      <c r="J87" s="33"/>
      <c r="K87" s="33"/>
      <c r="L87" s="33"/>
      <c r="M87" s="43">
        <v>3068.5177726341835</v>
      </c>
      <c r="N87" s="33"/>
      <c r="O87" s="33"/>
      <c r="P87" s="33"/>
      <c r="Q87" s="33"/>
      <c r="R87" s="33"/>
      <c r="S87" s="33"/>
      <c r="T87" s="33"/>
      <c r="U87" s="33"/>
      <c r="V87" s="34"/>
      <c r="W87" s="49">
        <v>2.3004425268169317</v>
      </c>
      <c r="X87" s="40"/>
      <c r="Y87" s="37">
        <v>4222.1308159500168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16.918654813842348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0.24905597880810684</v>
      </c>
      <c r="X89" s="40"/>
      <c r="Y89" s="37">
        <v>17.167710792650457</v>
      </c>
    </row>
    <row r="90" spans="1:25" ht="13.5" customHeight="1">
      <c r="A90" s="29">
        <v>86</v>
      </c>
      <c r="B90" s="30" t="s">
        <v>90</v>
      </c>
      <c r="C90" s="47">
        <v>1.327418121347141E-2</v>
      </c>
      <c r="D90" s="33"/>
      <c r="E90" s="43">
        <v>44.390868002891779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8.4652057230090189E-3</v>
      </c>
      <c r="X90" s="40"/>
      <c r="Y90" s="37">
        <v>44.412607389828253</v>
      </c>
    </row>
    <row r="91" spans="1:25" ht="13.5" customHeight="1">
      <c r="A91" s="29">
        <v>87</v>
      </c>
      <c r="B91" s="30" t="s">
        <v>91</v>
      </c>
      <c r="C91" s="38">
        <v>1.3849010420304744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76.188426680488305</v>
      </c>
      <c r="W91" s="35">
        <v>14.015516130106182</v>
      </c>
      <c r="X91" s="36">
        <v>113.41248190631411</v>
      </c>
      <c r="Y91" s="37">
        <v>205.00132575893906</v>
      </c>
    </row>
    <row r="92" spans="1:25" ht="13.5" customHeight="1">
      <c r="A92" s="29">
        <v>88</v>
      </c>
      <c r="B92" s="30" t="s">
        <v>92</v>
      </c>
      <c r="C92" s="38">
        <v>1.2852866299444488</v>
      </c>
      <c r="D92" s="33"/>
      <c r="E92" s="33"/>
      <c r="F92" s="33"/>
      <c r="G92" s="43">
        <v>415.07011399296351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416.35540062290795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43">
        <v>32715.000000000004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32715.000000000004</v>
      </c>
    </row>
    <row r="95" spans="1:25" ht="13.5" customHeight="1">
      <c r="A95" s="29">
        <v>91</v>
      </c>
      <c r="B95" s="30" t="s">
        <v>95</v>
      </c>
      <c r="C95" s="42"/>
      <c r="D95" s="43">
        <v>1709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1709</v>
      </c>
    </row>
    <row r="96" spans="1:25" ht="13.5" customHeight="1">
      <c r="A96" s="29">
        <v>92</v>
      </c>
      <c r="B96" s="30" t="s">
        <v>96</v>
      </c>
      <c r="C96" s="42"/>
      <c r="D96" s="43">
        <v>1257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1257</v>
      </c>
    </row>
    <row r="97" spans="1:25" ht="13.5" customHeight="1">
      <c r="A97" s="29">
        <v>93</v>
      </c>
      <c r="B97" s="30" t="s">
        <v>97</v>
      </c>
      <c r="C97" s="42"/>
      <c r="D97" s="43">
        <v>31198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31198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9.7121927834685025</v>
      </c>
      <c r="Y98" s="41">
        <v>9.7121927834685025</v>
      </c>
    </row>
    <row r="99" spans="1:25" ht="13.5" customHeight="1">
      <c r="A99" s="29">
        <v>95</v>
      </c>
      <c r="B99" s="30" t="s">
        <v>99</v>
      </c>
      <c r="C99" s="42"/>
      <c r="D99" s="43">
        <v>33754.999997235005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5">
        <v>62.4413642201188</v>
      </c>
      <c r="X99" s="40"/>
      <c r="Y99" s="37">
        <v>33817.441361455123</v>
      </c>
    </row>
    <row r="100" spans="1:25" ht="13.5" customHeight="1">
      <c r="A100" s="29">
        <v>96</v>
      </c>
      <c r="B100" s="30" t="s">
        <v>100</v>
      </c>
      <c r="C100" s="42"/>
      <c r="D100" s="43">
        <v>5995.1800000000994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5995.1800000000994</v>
      </c>
    </row>
    <row r="101" spans="1:25" ht="13.5" customHeight="1">
      <c r="A101" s="29">
        <v>97</v>
      </c>
      <c r="B101" s="30" t="s">
        <v>367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368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43">
        <v>9055.4000000000015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49">
        <v>1.3272308487040865</v>
      </c>
      <c r="X104" s="40"/>
      <c r="Y104" s="37">
        <v>9056.7272308487063</v>
      </c>
    </row>
    <row r="105" spans="1:25" ht="13.5" customHeight="1">
      <c r="A105" s="29">
        <v>101</v>
      </c>
      <c r="B105" s="30" t="s">
        <v>103</v>
      </c>
      <c r="C105" s="42"/>
      <c r="D105" s="43">
        <v>53274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53274</v>
      </c>
    </row>
    <row r="106" spans="1:25" ht="13.5" customHeight="1">
      <c r="A106" s="29">
        <v>102</v>
      </c>
      <c r="B106" s="30" t="s">
        <v>369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13679.762123500117</v>
      </c>
      <c r="U107" s="33"/>
      <c r="V107" s="34"/>
      <c r="W107" s="34"/>
      <c r="X107" s="40"/>
      <c r="Y107" s="37">
        <v>13679.762123500117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250133.06271805448</v>
      </c>
      <c r="U108" s="33"/>
      <c r="V108" s="34"/>
      <c r="W108" s="34"/>
      <c r="X108" s="40"/>
      <c r="Y108" s="37">
        <v>250133.06271805448</v>
      </c>
    </row>
    <row r="109" spans="1:25" ht="13.5" customHeight="1">
      <c r="A109" s="29">
        <v>105</v>
      </c>
      <c r="B109" s="30" t="s">
        <v>370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371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372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43">
        <v>5923.2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5923.2</v>
      </c>
    </row>
    <row r="113" spans="1:25" ht="13.5" customHeight="1">
      <c r="A113" s="29">
        <v>109</v>
      </c>
      <c r="B113" s="30" t="s">
        <v>373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374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375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376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43">
        <v>453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453</v>
      </c>
    </row>
    <row r="118" spans="1:25" ht="13.5" customHeight="1">
      <c r="A118" s="29">
        <v>114</v>
      </c>
      <c r="B118" s="30" t="s">
        <v>108</v>
      </c>
      <c r="C118" s="42"/>
      <c r="D118" s="43">
        <v>6981.8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49">
        <v>1.4352588480182626</v>
      </c>
      <c r="X118" s="40"/>
      <c r="Y118" s="37">
        <v>6983.235258848018</v>
      </c>
    </row>
    <row r="119" spans="1:25" ht="13.5" customHeight="1">
      <c r="A119" s="29">
        <v>115</v>
      </c>
      <c r="B119" s="30" t="s">
        <v>109</v>
      </c>
      <c r="C119" s="42"/>
      <c r="D119" s="43">
        <v>2725.8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2725.8</v>
      </c>
    </row>
    <row r="120" spans="1:25" ht="13.5" customHeight="1">
      <c r="A120" s="29">
        <v>116</v>
      </c>
      <c r="B120" s="30" t="s">
        <v>110</v>
      </c>
      <c r="C120" s="42"/>
      <c r="D120" s="43">
        <v>40.000000000000007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40.000000000000007</v>
      </c>
    </row>
    <row r="121" spans="1:25" ht="13.5" customHeight="1">
      <c r="A121" s="29">
        <v>117</v>
      </c>
      <c r="B121" s="30" t="s">
        <v>111</v>
      </c>
      <c r="C121" s="42"/>
      <c r="D121" s="43">
        <v>43867.399999999994</v>
      </c>
      <c r="E121" s="32">
        <v>5.4254290554229589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5">
        <v>30.545398967778404</v>
      </c>
      <c r="X121" s="40"/>
      <c r="Y121" s="37">
        <v>43903.370828023195</v>
      </c>
    </row>
    <row r="122" spans="1:25" ht="13.5" customHeight="1">
      <c r="A122" s="29">
        <v>118</v>
      </c>
      <c r="B122" s="30" t="s">
        <v>112</v>
      </c>
      <c r="C122" s="42"/>
      <c r="D122" s="32">
        <v>8.39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41">
        <v>8.39</v>
      </c>
    </row>
    <row r="123" spans="1:25" ht="13.5" customHeight="1">
      <c r="A123" s="29">
        <v>119</v>
      </c>
      <c r="B123" s="30" t="s">
        <v>113</v>
      </c>
      <c r="C123" s="42"/>
      <c r="D123" s="43">
        <v>5375.3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5375.3</v>
      </c>
    </row>
    <row r="124" spans="1:25" ht="13.5" customHeight="1">
      <c r="A124" s="29">
        <v>120</v>
      </c>
      <c r="B124" s="30" t="s">
        <v>377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378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43">
        <v>7159.8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7159.8</v>
      </c>
    </row>
    <row r="129" spans="1:25" ht="13.5" customHeight="1">
      <c r="A129" s="29">
        <v>125</v>
      </c>
      <c r="B129" s="30" t="s">
        <v>117</v>
      </c>
      <c r="C129" s="31">
        <v>156.46926165304689</v>
      </c>
      <c r="D129" s="43">
        <v>30281.999999999996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11.794613098968465</v>
      </c>
      <c r="X129" s="40"/>
      <c r="Y129" s="37">
        <v>30450.263874752014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170.62999804925761</v>
      </c>
      <c r="U130" s="33"/>
      <c r="V130" s="34"/>
      <c r="W130" s="34"/>
      <c r="X130" s="40"/>
      <c r="Y130" s="37">
        <v>170.62999804925761</v>
      </c>
    </row>
    <row r="131" spans="1:25" ht="13.5" customHeight="1">
      <c r="A131" s="29">
        <v>127</v>
      </c>
      <c r="B131" s="30" t="s">
        <v>119</v>
      </c>
      <c r="C131" s="31">
        <v>631.79137325895408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1663.8239929237147</v>
      </c>
      <c r="T131" s="33"/>
      <c r="U131" s="33"/>
      <c r="V131" s="34"/>
      <c r="W131" s="35">
        <v>681.09815125432738</v>
      </c>
      <c r="X131" s="40"/>
      <c r="Y131" s="37">
        <v>2976.713517436996</v>
      </c>
    </row>
    <row r="132" spans="1:25" ht="13.5" customHeight="1">
      <c r="A132" s="29">
        <v>128</v>
      </c>
      <c r="B132" s="30" t="s">
        <v>379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380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381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382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25.566673122385591</v>
      </c>
      <c r="D136" s="33"/>
      <c r="E136" s="50">
        <v>2.1172406069943254E-2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9">
        <v>4.0751949154679794</v>
      </c>
      <c r="W136" s="35">
        <v>319.23646968845213</v>
      </c>
      <c r="X136" s="40"/>
      <c r="Y136" s="37">
        <v>348.89951013237567</v>
      </c>
    </row>
    <row r="137" spans="1:25" ht="27" customHeight="1">
      <c r="A137" s="29">
        <v>133</v>
      </c>
      <c r="B137" s="30" t="s">
        <v>121</v>
      </c>
      <c r="C137" s="31">
        <v>2579.8195811566025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6">
        <v>6.3658173121239114E-2</v>
      </c>
      <c r="X137" s="40"/>
      <c r="Y137" s="37">
        <v>2579.8832393297239</v>
      </c>
    </row>
    <row r="138" spans="1:25" ht="13.5" customHeight="1">
      <c r="A138" s="29">
        <v>134</v>
      </c>
      <c r="B138" s="30" t="s">
        <v>122</v>
      </c>
      <c r="C138" s="31">
        <v>208.33983111744581</v>
      </c>
      <c r="D138" s="33"/>
      <c r="E138" s="33"/>
      <c r="F138" s="43">
        <v>861.67516162392053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0.41892731039434267</v>
      </c>
      <c r="X138" s="40"/>
      <c r="Y138" s="37">
        <v>1070.4339200517607</v>
      </c>
    </row>
    <row r="139" spans="1:25" ht="27" customHeight="1">
      <c r="A139" s="29">
        <v>135</v>
      </c>
      <c r="B139" s="30" t="s">
        <v>383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384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8"/>
    </row>
    <row r="142" spans="1:25" ht="13.5" customHeight="1">
      <c r="A142" s="29">
        <v>138</v>
      </c>
      <c r="B142" s="30" t="s">
        <v>124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8"/>
    </row>
    <row r="143" spans="1:25" ht="13.5" customHeight="1">
      <c r="A143" s="29">
        <v>139</v>
      </c>
      <c r="B143" s="30" t="s">
        <v>125</v>
      </c>
      <c r="C143" s="42"/>
      <c r="D143" s="43">
        <v>23.8</v>
      </c>
      <c r="E143" s="43">
        <v>12.539579428528635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36.339579428528637</v>
      </c>
    </row>
    <row r="144" spans="1:25" ht="13.5" customHeight="1">
      <c r="A144" s="29">
        <v>140</v>
      </c>
      <c r="B144" s="30" t="s">
        <v>126</v>
      </c>
      <c r="C144" s="42"/>
      <c r="D144" s="43">
        <v>14.079999999800002</v>
      </c>
      <c r="E144" s="32">
        <v>3.2447540412364169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17.324754041036417</v>
      </c>
    </row>
    <row r="145" spans="1:25" ht="13.5" customHeight="1">
      <c r="A145" s="29">
        <v>141</v>
      </c>
      <c r="B145" s="30" t="s">
        <v>127</v>
      </c>
      <c r="C145" s="42"/>
      <c r="D145" s="43">
        <v>21317.999999999996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21317.999999999996</v>
      </c>
    </row>
    <row r="146" spans="1:25" ht="13.5" customHeight="1">
      <c r="A146" s="29">
        <v>142</v>
      </c>
      <c r="B146" s="30" t="s">
        <v>385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386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61.994460633791832</v>
      </c>
      <c r="D148" s="57">
        <v>0.49</v>
      </c>
      <c r="E148" s="33"/>
      <c r="F148" s="33"/>
      <c r="G148" s="33"/>
      <c r="H148" s="33"/>
      <c r="I148" s="33"/>
      <c r="J148" s="33"/>
      <c r="K148" s="33"/>
      <c r="L148" s="43">
        <v>737.53683576112701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800.02129639491886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43">
        <v>98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98</v>
      </c>
    </row>
    <row r="151" spans="1:25" ht="13.5" customHeight="1">
      <c r="A151" s="29">
        <v>147</v>
      </c>
      <c r="B151" s="30" t="s">
        <v>131</v>
      </c>
      <c r="C151" s="42"/>
      <c r="D151" s="43">
        <v>358.00000000000006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358.00000000000006</v>
      </c>
    </row>
    <row r="152" spans="1:25" ht="13.5" customHeight="1">
      <c r="A152" s="29">
        <v>148</v>
      </c>
      <c r="B152" s="30" t="s">
        <v>132</v>
      </c>
      <c r="C152" s="42"/>
      <c r="D152" s="43">
        <v>13.700000000000001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13.700000000000001</v>
      </c>
    </row>
    <row r="153" spans="1:25" ht="13.5" customHeight="1">
      <c r="A153" s="29">
        <v>149</v>
      </c>
      <c r="B153" s="30" t="s">
        <v>387</v>
      </c>
      <c r="C153" s="44">
        <v>0.37240198391958373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0.37240198391958373</v>
      </c>
    </row>
    <row r="154" spans="1:25" ht="13.5" customHeight="1">
      <c r="A154" s="29">
        <v>150</v>
      </c>
      <c r="B154" s="30" t="s">
        <v>133</v>
      </c>
      <c r="C154" s="31">
        <v>29.651040374339736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29.651040374339736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43">
        <v>5318.9999998400008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5318.9999998400008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390.26203489803731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390.26203489803731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8"/>
    </row>
    <row r="159" spans="1:25" ht="13.5" customHeight="1">
      <c r="A159" s="29">
        <v>155</v>
      </c>
      <c r="B159" s="30" t="s">
        <v>388</v>
      </c>
      <c r="C159" s="44">
        <v>0.19187173165205354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5">
        <v>0.19187173165205354</v>
      </c>
    </row>
    <row r="160" spans="1:25" ht="13.5" customHeight="1">
      <c r="A160" s="29">
        <v>156</v>
      </c>
      <c r="B160" s="30" t="s">
        <v>389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55.074159211786309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9">
        <v>1.4695633721376529</v>
      </c>
      <c r="X161" s="40"/>
      <c r="Y161" s="37">
        <v>56.543722583923959</v>
      </c>
    </row>
    <row r="162" spans="1:25" ht="13.5" customHeight="1">
      <c r="A162" s="29">
        <v>158</v>
      </c>
      <c r="B162" s="30" t="s">
        <v>390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391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392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22145.300152510994</v>
      </c>
      <c r="U165" s="33"/>
      <c r="V165" s="34"/>
      <c r="W165" s="34"/>
      <c r="X165" s="40"/>
      <c r="Y165" s="37">
        <v>22145.300152510994</v>
      </c>
    </row>
    <row r="166" spans="1:25" ht="13.5" customHeight="1">
      <c r="A166" s="29">
        <v>162</v>
      </c>
      <c r="B166" s="30" t="s">
        <v>140</v>
      </c>
      <c r="C166" s="42"/>
      <c r="D166" s="43">
        <v>2500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2500</v>
      </c>
    </row>
    <row r="167" spans="1:25" ht="13.5" customHeight="1">
      <c r="A167" s="29">
        <v>163</v>
      </c>
      <c r="B167" s="30" t="s">
        <v>393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5936.7071864194031</v>
      </c>
      <c r="U168" s="33"/>
      <c r="V168" s="34"/>
      <c r="W168" s="34"/>
      <c r="X168" s="40"/>
      <c r="Y168" s="37">
        <v>5936.7071864194031</v>
      </c>
    </row>
    <row r="169" spans="1:25" ht="13.5" customHeight="1">
      <c r="A169" s="29">
        <v>165</v>
      </c>
      <c r="B169" s="30" t="s">
        <v>394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395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396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43">
        <v>5846.1999999400014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5846.1999999400014</v>
      </c>
    </row>
    <row r="173" spans="1:25" ht="13.5" customHeight="1">
      <c r="A173" s="29">
        <v>169</v>
      </c>
      <c r="B173" s="30" t="s">
        <v>143</v>
      </c>
      <c r="C173" s="42"/>
      <c r="D173" s="43">
        <v>2955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2955</v>
      </c>
    </row>
    <row r="174" spans="1:25" ht="13.5" customHeight="1">
      <c r="A174" s="29">
        <v>170</v>
      </c>
      <c r="B174" s="30" t="s">
        <v>144</v>
      </c>
      <c r="C174" s="42"/>
      <c r="D174" s="43">
        <v>5652.7999999999984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5652.7999999999984</v>
      </c>
    </row>
    <row r="175" spans="1:25" ht="13.5" customHeight="1">
      <c r="A175" s="29">
        <v>171</v>
      </c>
      <c r="B175" s="30" t="s">
        <v>145</v>
      </c>
      <c r="C175" s="42"/>
      <c r="D175" s="43">
        <v>39750.400000000001</v>
      </c>
      <c r="E175" s="43">
        <v>21.924026485426239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39772.324026485425</v>
      </c>
    </row>
    <row r="176" spans="1:25" ht="13.5" customHeight="1">
      <c r="A176" s="29">
        <v>172</v>
      </c>
      <c r="B176" s="30" t="s">
        <v>146</v>
      </c>
      <c r="C176" s="42"/>
      <c r="D176" s="43">
        <v>89.59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89.59</v>
      </c>
    </row>
    <row r="177" spans="1:25" ht="13.5" customHeight="1">
      <c r="A177" s="29">
        <v>173</v>
      </c>
      <c r="B177" s="30" t="s">
        <v>397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43">
        <v>40944.199999500001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40944.199999500001</v>
      </c>
    </row>
    <row r="179" spans="1:25" ht="13.5" customHeight="1">
      <c r="A179" s="29">
        <v>175</v>
      </c>
      <c r="B179" s="30" t="s">
        <v>148</v>
      </c>
      <c r="C179" s="42"/>
      <c r="D179" s="43">
        <v>156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156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32138.981644220039</v>
      </c>
      <c r="U180" s="33"/>
      <c r="V180" s="34"/>
      <c r="W180" s="34"/>
      <c r="X180" s="40"/>
      <c r="Y180" s="37">
        <v>32138.981644220039</v>
      </c>
    </row>
    <row r="181" spans="1:25" ht="13.5" customHeight="1">
      <c r="A181" s="29">
        <v>177</v>
      </c>
      <c r="B181" s="30" t="s">
        <v>398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43">
        <v>94629.5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94629.5</v>
      </c>
    </row>
    <row r="184" spans="1:25" ht="13.5" customHeight="1">
      <c r="A184" s="29">
        <v>180</v>
      </c>
      <c r="B184" s="30" t="s">
        <v>399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38">
        <v>1.0979573919983807</v>
      </c>
      <c r="D185" s="33"/>
      <c r="E185" s="43">
        <v>349.13716370738837</v>
      </c>
      <c r="F185" s="33"/>
      <c r="G185" s="33"/>
      <c r="H185" s="33"/>
      <c r="I185" s="33"/>
      <c r="J185" s="43">
        <v>144994.3104248587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6">
        <v>3.2946766769640215E-2</v>
      </c>
      <c r="X185" s="40"/>
      <c r="Y185" s="37">
        <v>145344.57849272486</v>
      </c>
    </row>
    <row r="186" spans="1:25" ht="13.5" customHeight="1">
      <c r="A186" s="29">
        <v>182</v>
      </c>
      <c r="B186" s="30" t="s">
        <v>153</v>
      </c>
      <c r="C186" s="42"/>
      <c r="D186" s="43">
        <v>50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50</v>
      </c>
    </row>
    <row r="187" spans="1:25" ht="13.5" customHeight="1">
      <c r="A187" s="29">
        <v>183</v>
      </c>
      <c r="B187" s="30" t="s">
        <v>154</v>
      </c>
      <c r="C187" s="42"/>
      <c r="D187" s="43">
        <v>39192.400000000001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5">
        <v>14.233218168264967</v>
      </c>
      <c r="X187" s="40"/>
      <c r="Y187" s="37">
        <v>39206.633218168266</v>
      </c>
    </row>
    <row r="188" spans="1:25" ht="13.5" customHeight="1">
      <c r="A188" s="29">
        <v>184</v>
      </c>
      <c r="B188" s="30" t="s">
        <v>155</v>
      </c>
      <c r="C188" s="42"/>
      <c r="D188" s="43">
        <v>15765.599998049005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15765.599998049005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11658.660451731681</v>
      </c>
      <c r="U189" s="33"/>
      <c r="V189" s="34"/>
      <c r="W189" s="34"/>
      <c r="X189" s="40"/>
      <c r="Y189" s="37">
        <v>11658.660451731681</v>
      </c>
    </row>
    <row r="190" spans="1:25" ht="13.5" customHeight="1">
      <c r="A190" s="29">
        <v>186</v>
      </c>
      <c r="B190" s="30" t="s">
        <v>157</v>
      </c>
      <c r="C190" s="31">
        <v>31723.305484351109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45.694668144498252</v>
      </c>
      <c r="X190" s="40"/>
      <c r="Y190" s="37">
        <v>31769.000152495606</v>
      </c>
    </row>
    <row r="191" spans="1:25" ht="13.5" customHeight="1">
      <c r="A191" s="29">
        <v>187</v>
      </c>
      <c r="B191" s="30" t="s">
        <v>158</v>
      </c>
      <c r="C191" s="42"/>
      <c r="D191" s="43">
        <v>84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84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400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43">
        <v>3220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3220</v>
      </c>
    </row>
    <row r="196" spans="1:25" ht="13.5" customHeight="1">
      <c r="A196" s="29">
        <v>192</v>
      </c>
      <c r="B196" s="30" t="s">
        <v>401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402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43">
        <v>17524.999999099997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9">
        <v>0.1930441624120498</v>
      </c>
      <c r="X199" s="40"/>
      <c r="Y199" s="37">
        <v>17525.19304326241</v>
      </c>
    </row>
    <row r="200" spans="1:25" ht="13.5" customHeight="1">
      <c r="A200" s="29">
        <v>196</v>
      </c>
      <c r="B200" s="30" t="s">
        <v>164</v>
      </c>
      <c r="C200" s="42"/>
      <c r="D200" s="43">
        <v>264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264</v>
      </c>
    </row>
    <row r="201" spans="1:25" ht="13.5" customHeight="1">
      <c r="A201" s="29">
        <v>197</v>
      </c>
      <c r="B201" s="30" t="s">
        <v>165</v>
      </c>
      <c r="C201" s="42"/>
      <c r="D201" s="43">
        <v>1793.0000000000002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1793.0000000000002</v>
      </c>
    </row>
    <row r="202" spans="1:25" ht="13.5" customHeight="1">
      <c r="A202" s="29">
        <v>198</v>
      </c>
      <c r="B202" s="30" t="s">
        <v>166</v>
      </c>
      <c r="C202" s="42"/>
      <c r="D202" s="43">
        <v>5295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37">
        <v>5295</v>
      </c>
    </row>
    <row r="203" spans="1:25" ht="13.5" customHeight="1">
      <c r="A203" s="29">
        <v>199</v>
      </c>
      <c r="B203" s="30" t="s">
        <v>403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404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405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406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43">
        <v>52.8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52.8</v>
      </c>
    </row>
    <row r="211" spans="1:25" ht="27" customHeight="1">
      <c r="A211" s="29">
        <v>207</v>
      </c>
      <c r="B211" s="30" t="s">
        <v>171</v>
      </c>
      <c r="C211" s="38">
        <v>5.0550945470986903</v>
      </c>
      <c r="D211" s="43">
        <v>34.999999999999993</v>
      </c>
      <c r="E211" s="43">
        <v>18.252304547368279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0.17657640257118076</v>
      </c>
      <c r="X211" s="40"/>
      <c r="Y211" s="37">
        <v>58.483975497038138</v>
      </c>
    </row>
    <row r="212" spans="1:25" ht="13.5" customHeight="1">
      <c r="A212" s="29">
        <v>208</v>
      </c>
      <c r="B212" s="30" t="s">
        <v>407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1024.3551526083904</v>
      </c>
      <c r="T213" s="33"/>
      <c r="U213" s="33"/>
      <c r="V213" s="34"/>
      <c r="W213" s="35">
        <v>1027.1441761025289</v>
      </c>
      <c r="X213" s="40"/>
      <c r="Y213" s="37">
        <v>2051.4993287109191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408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43">
        <v>50314.020003900005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50314.020003900005</v>
      </c>
    </row>
    <row r="217" spans="1:25" ht="13.5" customHeight="1">
      <c r="A217" s="29">
        <v>213</v>
      </c>
      <c r="B217" s="30" t="s">
        <v>175</v>
      </c>
      <c r="C217" s="31">
        <v>232.58066698724153</v>
      </c>
      <c r="D217" s="43">
        <v>35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9">
        <v>1.9664939134656232</v>
      </c>
      <c r="X217" s="40"/>
      <c r="Y217" s="37">
        <v>269.54716090070718</v>
      </c>
    </row>
    <row r="218" spans="1:25" ht="13.5" customHeight="1">
      <c r="A218" s="29">
        <v>214</v>
      </c>
      <c r="B218" s="30" t="s">
        <v>409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410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411</v>
      </c>
      <c r="C220" s="47">
        <v>2.1961574373443909E-2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1">
        <v>2.1961574373443909E-2</v>
      </c>
    </row>
    <row r="221" spans="1:25" ht="13.5" customHeight="1">
      <c r="A221" s="29">
        <v>217</v>
      </c>
      <c r="B221" s="30" t="s">
        <v>176</v>
      </c>
      <c r="C221" s="42"/>
      <c r="D221" s="43">
        <v>7347.9999999999991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7347.9999999999991</v>
      </c>
    </row>
    <row r="222" spans="1:25" ht="13.5" customHeight="1">
      <c r="A222" s="29">
        <v>218</v>
      </c>
      <c r="B222" s="30" t="s">
        <v>177</v>
      </c>
      <c r="C222" s="38">
        <v>6.9399740183129337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0.55402849804983534</v>
      </c>
      <c r="X222" s="40"/>
      <c r="Y222" s="41">
        <v>7.4940025163627695</v>
      </c>
    </row>
    <row r="223" spans="1:25" ht="13.5" customHeight="1">
      <c r="A223" s="29">
        <v>219</v>
      </c>
      <c r="B223" s="30" t="s">
        <v>412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413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43">
        <v>325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325</v>
      </c>
    </row>
    <row r="226" spans="1:25" ht="13.5" customHeight="1">
      <c r="A226" s="29">
        <v>222</v>
      </c>
      <c r="B226" s="30" t="s">
        <v>414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8">
        <v>7.0013498433191002</v>
      </c>
      <c r="D228" s="33"/>
      <c r="E228" s="33"/>
      <c r="F228" s="33"/>
      <c r="G228" s="33"/>
      <c r="H228" s="33"/>
      <c r="I228" s="43">
        <v>20444.484104474839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566.92661416925125</v>
      </c>
      <c r="X228" s="40"/>
      <c r="Y228" s="37">
        <v>21018.412068487407</v>
      </c>
    </row>
    <row r="229" spans="1:25" ht="13.5" customHeight="1">
      <c r="A229" s="29">
        <v>225</v>
      </c>
      <c r="B229" s="30" t="s">
        <v>181</v>
      </c>
      <c r="C229" s="42"/>
      <c r="D229" s="33"/>
      <c r="E229" s="32">
        <v>2.2263714590081438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41">
        <v>2.2263714590081438</v>
      </c>
    </row>
    <row r="230" spans="1:25" ht="13.5" customHeight="1">
      <c r="A230" s="29">
        <v>226</v>
      </c>
      <c r="B230" s="30" t="s">
        <v>415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43">
        <v>3305.0000001499998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3305.0000001499998</v>
      </c>
    </row>
    <row r="232" spans="1:25" ht="27" customHeight="1">
      <c r="A232" s="29">
        <v>228</v>
      </c>
      <c r="B232" s="30" t="s">
        <v>416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43">
        <v>94813.060001000005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94813.060001000005</v>
      </c>
    </row>
    <row r="234" spans="1:25" ht="27" customHeight="1">
      <c r="A234" s="29">
        <v>230</v>
      </c>
      <c r="B234" s="30" t="s">
        <v>417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31">
        <v>33838.935442863818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33838.935442863818</v>
      </c>
    </row>
    <row r="237" spans="1:25" ht="13.5" customHeight="1">
      <c r="A237" s="29">
        <v>233</v>
      </c>
      <c r="B237" s="30" t="s">
        <v>186</v>
      </c>
      <c r="C237" s="42"/>
      <c r="D237" s="43">
        <v>26093.000001500001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26093.000001500001</v>
      </c>
    </row>
    <row r="238" spans="1:25" ht="13.5" customHeight="1">
      <c r="A238" s="29">
        <v>234</v>
      </c>
      <c r="B238" s="30" t="s">
        <v>187</v>
      </c>
      <c r="C238" s="47">
        <v>7.2877473137177587E-2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1">
        <v>7.2877473137177587E-2</v>
      </c>
    </row>
    <row r="239" spans="1:25" ht="13.5" customHeight="1">
      <c r="A239" s="29">
        <v>235</v>
      </c>
      <c r="B239" s="30" t="s">
        <v>418</v>
      </c>
      <c r="C239" s="54">
        <v>8.4301591269200787E-5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5">
        <v>8.4301591269200787E-5</v>
      </c>
    </row>
    <row r="240" spans="1:25" ht="13.5" customHeight="1">
      <c r="A240" s="29">
        <v>236</v>
      </c>
      <c r="B240" s="30" t="s">
        <v>188</v>
      </c>
      <c r="C240" s="42"/>
      <c r="D240" s="43">
        <v>21330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21330</v>
      </c>
    </row>
    <row r="241" spans="1:25" ht="13.5" customHeight="1">
      <c r="A241" s="29">
        <v>237</v>
      </c>
      <c r="B241" s="30" t="s">
        <v>189</v>
      </c>
      <c r="C241" s="38">
        <v>1.3742654560931848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78.314615332036823</v>
      </c>
      <c r="W241" s="34"/>
      <c r="X241" s="36">
        <v>60.894527240908012</v>
      </c>
      <c r="Y241" s="37">
        <v>140.58340802903803</v>
      </c>
    </row>
    <row r="242" spans="1:25" ht="13.5" customHeight="1">
      <c r="A242" s="29">
        <v>238</v>
      </c>
      <c r="B242" s="30" t="s">
        <v>419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1.1594241110650843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1.1594241110650843</v>
      </c>
    </row>
    <row r="244" spans="1:25" ht="13.5" customHeight="1">
      <c r="A244" s="29">
        <v>240</v>
      </c>
      <c r="B244" s="30" t="s">
        <v>191</v>
      </c>
      <c r="C244" s="31">
        <v>4900.2519017646764</v>
      </c>
      <c r="D244" s="33"/>
      <c r="E244" s="33"/>
      <c r="F244" s="33"/>
      <c r="G244" s="43">
        <v>610.18807539646741</v>
      </c>
      <c r="H244" s="33"/>
      <c r="I244" s="33"/>
      <c r="J244" s="33"/>
      <c r="K244" s="43">
        <v>8452.7869557076283</v>
      </c>
      <c r="L244" s="33"/>
      <c r="M244" s="43">
        <v>29401.316515495244</v>
      </c>
      <c r="N244" s="43">
        <v>1481.7277232736074</v>
      </c>
      <c r="O244" s="43">
        <v>4776.522329408208</v>
      </c>
      <c r="P244" s="43">
        <v>9481.2012952308723</v>
      </c>
      <c r="Q244" s="33"/>
      <c r="R244" s="33"/>
      <c r="S244" s="33"/>
      <c r="T244" s="33"/>
      <c r="U244" s="33"/>
      <c r="V244" s="34"/>
      <c r="W244" s="39">
        <v>0.90672653601348729</v>
      </c>
      <c r="X244" s="40"/>
      <c r="Y244" s="37">
        <v>59104.901522812717</v>
      </c>
    </row>
    <row r="245" spans="1:25" ht="27" customHeight="1">
      <c r="A245" s="29">
        <v>241</v>
      </c>
      <c r="B245" s="30" t="s">
        <v>420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7">
        <v>1.8474273133055306E-2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294.12276346421066</v>
      </c>
      <c r="W246" s="46">
        <v>1.1723219834239799E-2</v>
      </c>
      <c r="X246" s="40"/>
      <c r="Y246" s="37">
        <v>294.15296095717798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1401.1191133655586</v>
      </c>
      <c r="V247" s="34"/>
      <c r="W247" s="34"/>
      <c r="X247" s="40"/>
      <c r="Y247" s="37">
        <v>1401.1191133655586</v>
      </c>
    </row>
    <row r="248" spans="1:25" ht="13.5" customHeight="1">
      <c r="A248" s="29">
        <v>244</v>
      </c>
      <c r="B248" s="30" t="s">
        <v>193</v>
      </c>
      <c r="C248" s="42"/>
      <c r="D248" s="43">
        <v>69339.25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69339.25</v>
      </c>
    </row>
    <row r="249" spans="1:25" ht="13.5" customHeight="1">
      <c r="A249" s="29">
        <v>245</v>
      </c>
      <c r="B249" s="30" t="s">
        <v>194</v>
      </c>
      <c r="C249" s="52">
        <v>4.1918325627119583E-4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2.5077820138807772E-3</v>
      </c>
      <c r="X249" s="40"/>
      <c r="Y249" s="51">
        <v>2.926965270151973E-3</v>
      </c>
    </row>
    <row r="250" spans="1:25" ht="13.5" customHeight="1">
      <c r="A250" s="29">
        <v>246</v>
      </c>
      <c r="B250" s="30" t="s">
        <v>421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422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43">
        <v>43378.999999999993</v>
      </c>
      <c r="E252" s="32">
        <v>1.9405706412547248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49">
        <v>1.5720564414512384</v>
      </c>
      <c r="X252" s="40"/>
      <c r="Y252" s="37">
        <v>43382.512627082702</v>
      </c>
    </row>
    <row r="253" spans="1:25" ht="13.5" customHeight="1">
      <c r="A253" s="29">
        <v>249</v>
      </c>
      <c r="B253" s="30" t="s">
        <v>196</v>
      </c>
      <c r="C253" s="42"/>
      <c r="D253" s="43">
        <v>13393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13393</v>
      </c>
    </row>
    <row r="254" spans="1:25" ht="13.5" customHeight="1">
      <c r="A254" s="29">
        <v>250</v>
      </c>
      <c r="B254" s="30" t="s">
        <v>197</v>
      </c>
      <c r="C254" s="42"/>
      <c r="D254" s="43">
        <v>1841.00000006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1841.00000006</v>
      </c>
    </row>
    <row r="255" spans="1:25" ht="13.5" customHeight="1">
      <c r="A255" s="29">
        <v>251</v>
      </c>
      <c r="B255" s="30" t="s">
        <v>198</v>
      </c>
      <c r="C255" s="42"/>
      <c r="D255" s="43">
        <v>26459.860002000001</v>
      </c>
      <c r="E255" s="43">
        <v>157.99196756297783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49">
        <v>1.8163024312740275</v>
      </c>
      <c r="X255" s="40"/>
      <c r="Y255" s="37">
        <v>26619.668271994255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60.474116322143381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60.474116322143381</v>
      </c>
    </row>
    <row r="257" spans="1:25" ht="13.5" customHeight="1">
      <c r="A257" s="29">
        <v>253</v>
      </c>
      <c r="B257" s="30" t="s">
        <v>200</v>
      </c>
      <c r="C257" s="42"/>
      <c r="D257" s="43">
        <v>1600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37">
        <v>1600</v>
      </c>
    </row>
    <row r="258" spans="1:25" ht="13.5" customHeight="1">
      <c r="A258" s="29">
        <v>254</v>
      </c>
      <c r="B258" s="30" t="s">
        <v>201</v>
      </c>
      <c r="C258" s="42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48"/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2.699481773917765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1">
        <v>2.699481773917765</v>
      </c>
    </row>
    <row r="261" spans="1:25" ht="13.5" customHeight="1">
      <c r="A261" s="29">
        <v>257</v>
      </c>
      <c r="B261" s="30" t="s">
        <v>204</v>
      </c>
      <c r="C261" s="42"/>
      <c r="D261" s="43">
        <v>569.6</v>
      </c>
      <c r="E261" s="50">
        <v>1.0217909856937631E-2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569.61021790985694</v>
      </c>
    </row>
    <row r="262" spans="1:25" ht="13.5" customHeight="1">
      <c r="A262" s="29">
        <v>258</v>
      </c>
      <c r="B262" s="30" t="s">
        <v>205</v>
      </c>
      <c r="C262" s="47">
        <v>7.9448305252400903E-2</v>
      </c>
      <c r="D262" s="43">
        <v>22028.700000432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6">
        <v>3.4636398890551816E-3</v>
      </c>
      <c r="X262" s="40"/>
      <c r="Y262" s="37">
        <v>22028.782912377141</v>
      </c>
    </row>
    <row r="263" spans="1:25" ht="13.5" customHeight="1">
      <c r="A263" s="29">
        <v>259</v>
      </c>
      <c r="B263" s="30" t="s">
        <v>206</v>
      </c>
      <c r="C263" s="38">
        <v>1.4013831197385367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1.4013831197385367</v>
      </c>
    </row>
    <row r="264" spans="1:25" ht="13.5" customHeight="1">
      <c r="A264" s="29">
        <v>260</v>
      </c>
      <c r="B264" s="30" t="s">
        <v>207</v>
      </c>
      <c r="C264" s="42"/>
      <c r="D264" s="43">
        <v>51742.600000371196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51742.600000371196</v>
      </c>
    </row>
    <row r="265" spans="1:25" ht="13.5" customHeight="1">
      <c r="A265" s="29">
        <v>261</v>
      </c>
      <c r="B265" s="30" t="s">
        <v>208</v>
      </c>
      <c r="C265" s="42"/>
      <c r="D265" s="43">
        <v>11364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11364</v>
      </c>
    </row>
    <row r="266" spans="1:25" ht="13.5" customHeight="1">
      <c r="A266" s="29">
        <v>262</v>
      </c>
      <c r="B266" s="30" t="s">
        <v>209</v>
      </c>
      <c r="C266" s="31">
        <v>3978.5420611613554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11.416892192444795</v>
      </c>
      <c r="X266" s="40"/>
      <c r="Y266" s="37">
        <v>3989.9589533538001</v>
      </c>
    </row>
    <row r="267" spans="1:25" ht="13.5" customHeight="1">
      <c r="A267" s="29">
        <v>263</v>
      </c>
      <c r="B267" s="30" t="s">
        <v>423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424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425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43">
        <v>1107.5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1107.5</v>
      </c>
    </row>
    <row r="271" spans="1:25" ht="13.5" customHeight="1">
      <c r="A271" s="29">
        <v>267</v>
      </c>
      <c r="B271" s="30" t="s">
        <v>211</v>
      </c>
      <c r="C271" s="42"/>
      <c r="D271" s="43">
        <v>404.00000016749999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404.00000016749999</v>
      </c>
    </row>
    <row r="272" spans="1:25" ht="13.5" customHeight="1">
      <c r="A272" s="29">
        <v>268</v>
      </c>
      <c r="B272" s="30" t="s">
        <v>212</v>
      </c>
      <c r="C272" s="44">
        <v>0.43530671061837911</v>
      </c>
      <c r="D272" s="43">
        <v>13260.000000000002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13260.43530671062</v>
      </c>
    </row>
    <row r="273" spans="1:25" ht="13.5" customHeight="1">
      <c r="A273" s="29">
        <v>269</v>
      </c>
      <c r="B273" s="30" t="s">
        <v>426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427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44">
        <v>0.85228970926681769</v>
      </c>
      <c r="D276" s="43">
        <v>48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108.41951114925101</v>
      </c>
      <c r="X276" s="36">
        <v>38.04002843642472</v>
      </c>
      <c r="Y276" s="37">
        <v>195.31182929494253</v>
      </c>
    </row>
    <row r="277" spans="1:25" ht="13.5" customHeight="1">
      <c r="A277" s="29">
        <v>273</v>
      </c>
      <c r="B277" s="30" t="s">
        <v>215</v>
      </c>
      <c r="C277" s="44">
        <v>0.28193692933015829</v>
      </c>
      <c r="D277" s="43">
        <v>3383.6400000000003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3383.9219369293305</v>
      </c>
    </row>
    <row r="278" spans="1:25" ht="13.5" customHeight="1">
      <c r="A278" s="29">
        <v>274</v>
      </c>
      <c r="B278" s="30" t="s">
        <v>428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31">
        <v>114.46272209634658</v>
      </c>
      <c r="D279" s="43">
        <v>4421.9000000875003</v>
      </c>
      <c r="E279" s="50">
        <v>7.7646981777725332E-2</v>
      </c>
      <c r="F279" s="33"/>
      <c r="G279" s="33"/>
      <c r="H279" s="33"/>
      <c r="I279" s="43">
        <v>50177.550400762637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34426.101120885534</v>
      </c>
      <c r="X279" s="40"/>
      <c r="Y279" s="37">
        <v>89140.091890813797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31">
        <v>223.76440765091314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798.45234644396442</v>
      </c>
      <c r="X281" s="40"/>
      <c r="Y281" s="37">
        <v>1022.2167540948776</v>
      </c>
    </row>
    <row r="282" spans="1:25" ht="13.5" customHeight="1">
      <c r="A282" s="29">
        <v>278</v>
      </c>
      <c r="B282" s="30" t="s">
        <v>219</v>
      </c>
      <c r="C282" s="38">
        <v>7.22645504947769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26.639967861115668</v>
      </c>
      <c r="X282" s="40"/>
      <c r="Y282" s="37">
        <v>33.866422910593357</v>
      </c>
    </row>
    <row r="283" spans="1:25" ht="13.5" customHeight="1">
      <c r="A283" s="29">
        <v>279</v>
      </c>
      <c r="B283" s="30" t="s">
        <v>429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430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31">
        <v>4558.3293144513736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49">
        <v>4.3255102226921336</v>
      </c>
      <c r="X285" s="40"/>
      <c r="Y285" s="37">
        <v>4562.6548246740658</v>
      </c>
    </row>
    <row r="286" spans="1:25" ht="13.5" customHeight="1">
      <c r="A286" s="29">
        <v>282</v>
      </c>
      <c r="B286" s="30" t="s">
        <v>221</v>
      </c>
      <c r="C286" s="38">
        <v>1.781528399491376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9">
        <v>2.2903582347017317</v>
      </c>
      <c r="X286" s="40"/>
      <c r="Y286" s="41">
        <v>4.0718866341931079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431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43">
        <v>22892.75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22892.75</v>
      </c>
    </row>
    <row r="290" spans="1:25" ht="13.5" customHeight="1">
      <c r="A290" s="29">
        <v>286</v>
      </c>
      <c r="B290" s="30" t="s">
        <v>224</v>
      </c>
      <c r="C290" s="42"/>
      <c r="D290" s="43">
        <v>87.999999559999978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87.999999559999978</v>
      </c>
    </row>
    <row r="291" spans="1:25" ht="13.5" customHeight="1">
      <c r="A291" s="29">
        <v>287</v>
      </c>
      <c r="B291" s="30" t="s">
        <v>432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34288.476108029106</v>
      </c>
      <c r="U292" s="33"/>
      <c r="V292" s="34"/>
      <c r="W292" s="34"/>
      <c r="X292" s="40"/>
      <c r="Y292" s="37">
        <v>34288.476108029106</v>
      </c>
    </row>
    <row r="293" spans="1:25" ht="13.5" customHeight="1">
      <c r="A293" s="29">
        <v>289</v>
      </c>
      <c r="B293" s="30" t="s">
        <v>433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434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435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43">
        <v>48930.400000000001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48930.400000000001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436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31">
        <v>44093.284900087478</v>
      </c>
      <c r="D300" s="43">
        <v>2002</v>
      </c>
      <c r="E300" s="43">
        <v>284.27554457930711</v>
      </c>
      <c r="F300" s="33"/>
      <c r="G300" s="33"/>
      <c r="H300" s="33"/>
      <c r="I300" s="33"/>
      <c r="J300" s="33"/>
      <c r="K300" s="43">
        <v>10065.955282647512</v>
      </c>
      <c r="L300" s="33"/>
      <c r="M300" s="43">
        <v>72796.7130248022</v>
      </c>
      <c r="N300" s="33"/>
      <c r="O300" s="43">
        <v>1098.7984906735089</v>
      </c>
      <c r="P300" s="33"/>
      <c r="Q300" s="33"/>
      <c r="R300" s="33"/>
      <c r="S300" s="33"/>
      <c r="T300" s="33"/>
      <c r="U300" s="33"/>
      <c r="V300" s="34"/>
      <c r="W300" s="35">
        <v>27.555543468571784</v>
      </c>
      <c r="X300" s="40"/>
      <c r="Y300" s="37">
        <v>130368.58278625857</v>
      </c>
    </row>
    <row r="301" spans="1:25" ht="13.5" customHeight="1">
      <c r="A301" s="29">
        <v>297</v>
      </c>
      <c r="B301" s="30" t="s">
        <v>230</v>
      </c>
      <c r="C301" s="31">
        <v>18429.065969276442</v>
      </c>
      <c r="D301" s="43">
        <v>48.1</v>
      </c>
      <c r="E301" s="43">
        <v>113.73922402803866</v>
      </c>
      <c r="F301" s="33"/>
      <c r="G301" s="43">
        <v>57583.823509866146</v>
      </c>
      <c r="H301" s="33"/>
      <c r="I301" s="33"/>
      <c r="J301" s="33"/>
      <c r="K301" s="43">
        <v>13449.754766576028</v>
      </c>
      <c r="L301" s="33"/>
      <c r="M301" s="43">
        <v>47266.18296044317</v>
      </c>
      <c r="N301" s="43">
        <v>1002.332504607005</v>
      </c>
      <c r="O301" s="43">
        <v>4844.9989865168318</v>
      </c>
      <c r="P301" s="43">
        <v>5854.205849409469</v>
      </c>
      <c r="Q301" s="33"/>
      <c r="R301" s="33"/>
      <c r="S301" s="33"/>
      <c r="T301" s="33"/>
      <c r="U301" s="33"/>
      <c r="V301" s="34"/>
      <c r="W301" s="35">
        <v>19.877781453084523</v>
      </c>
      <c r="X301" s="40"/>
      <c r="Y301" s="37">
        <v>148612.08155217624</v>
      </c>
    </row>
    <row r="302" spans="1:25" ht="13.5" customHeight="1">
      <c r="A302" s="29">
        <v>298</v>
      </c>
      <c r="B302" s="30" t="s">
        <v>231</v>
      </c>
      <c r="C302" s="38">
        <v>6.0785687950042941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6.0785687950042941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31">
        <v>310977.24332441913</v>
      </c>
      <c r="D304" s="43">
        <v>563.20000003300004</v>
      </c>
      <c r="E304" s="32">
        <v>1.9891475502711686</v>
      </c>
      <c r="F304" s="43">
        <v>25402.844211617994</v>
      </c>
      <c r="G304" s="43">
        <v>337425.79731296381</v>
      </c>
      <c r="H304" s="33"/>
      <c r="I304" s="33"/>
      <c r="J304" s="33"/>
      <c r="K304" s="43">
        <v>124345.55517892767</v>
      </c>
      <c r="L304" s="43">
        <v>3558.0365377752082</v>
      </c>
      <c r="M304" s="43">
        <v>1001074.3900331771</v>
      </c>
      <c r="N304" s="43">
        <v>11750.152502453569</v>
      </c>
      <c r="O304" s="43">
        <v>26893.2653073244</v>
      </c>
      <c r="P304" s="43">
        <v>62408.193730824394</v>
      </c>
      <c r="Q304" s="43">
        <v>3813.4687114762155</v>
      </c>
      <c r="R304" s="43">
        <v>758.43698635087264</v>
      </c>
      <c r="S304" s="33"/>
      <c r="T304" s="33"/>
      <c r="U304" s="33"/>
      <c r="V304" s="34"/>
      <c r="W304" s="35">
        <v>1139.1631405245162</v>
      </c>
      <c r="X304" s="40"/>
      <c r="Y304" s="37">
        <v>1910111.7361254182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31">
        <v>3169.1242004989899</v>
      </c>
      <c r="D306" s="43">
        <v>20868.403999999999</v>
      </c>
      <c r="E306" s="57">
        <v>0.44885500868279699</v>
      </c>
      <c r="F306" s="33"/>
      <c r="G306" s="33"/>
      <c r="H306" s="33"/>
      <c r="I306" s="33"/>
      <c r="J306" s="43">
        <v>1961.9909333487601</v>
      </c>
      <c r="K306" s="33"/>
      <c r="L306" s="33"/>
      <c r="M306" s="43">
        <v>505.79666176535341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36.430359896420967</v>
      </c>
      <c r="X306" s="40"/>
      <c r="Y306" s="37">
        <v>26542.195010518208</v>
      </c>
    </row>
    <row r="307" spans="1:25" ht="13.5" customHeight="1">
      <c r="A307" s="29">
        <v>303</v>
      </c>
      <c r="B307" s="30" t="s">
        <v>437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4">
        <v>0.11028489866641782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5">
        <v>0.11028489866641782</v>
      </c>
    </row>
    <row r="309" spans="1:25" ht="13.5" customHeight="1">
      <c r="A309" s="29">
        <v>305</v>
      </c>
      <c r="B309" s="30" t="s">
        <v>237</v>
      </c>
      <c r="C309" s="31">
        <v>14.54391864110414</v>
      </c>
      <c r="D309" s="33"/>
      <c r="E309" s="33"/>
      <c r="F309" s="33"/>
      <c r="G309" s="43">
        <v>1922.8500469518492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86.819369938230849</v>
      </c>
      <c r="W309" s="35">
        <v>152.33725066600684</v>
      </c>
      <c r="X309" s="36">
        <v>99.690110255439222</v>
      </c>
      <c r="Y309" s="37">
        <v>2276.2406964526303</v>
      </c>
    </row>
    <row r="310" spans="1:25" ht="13.5" customHeight="1">
      <c r="A310" s="29">
        <v>306</v>
      </c>
      <c r="B310" s="30" t="s">
        <v>238</v>
      </c>
      <c r="C310" s="44">
        <v>0.37240945390960389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0.37240945390960389</v>
      </c>
    </row>
    <row r="311" spans="1:25" ht="13.5" customHeight="1">
      <c r="A311" s="29">
        <v>307</v>
      </c>
      <c r="B311" s="30" t="s">
        <v>438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47">
        <v>2.0577240691324905E-3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6">
        <v>1.1369042458417558E-2</v>
      </c>
      <c r="X312" s="40"/>
      <c r="Y312" s="51">
        <v>1.3426766527550048E-2</v>
      </c>
    </row>
    <row r="313" spans="1:25" ht="13.5" customHeight="1">
      <c r="A313" s="29">
        <v>309</v>
      </c>
      <c r="B313" s="30" t="s">
        <v>240</v>
      </c>
      <c r="C313" s="38">
        <v>2.2332431830027022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17.718238762904257</v>
      </c>
      <c r="W313" s="35">
        <v>2592.272774145878</v>
      </c>
      <c r="X313" s="36">
        <v>174.5849454901186</v>
      </c>
      <c r="Y313" s="37">
        <v>2786.8092015819034</v>
      </c>
    </row>
    <row r="314" spans="1:25" ht="13.5" customHeight="1">
      <c r="A314" s="29">
        <v>310</v>
      </c>
      <c r="B314" s="30" t="s">
        <v>439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440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441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442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443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444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38">
        <v>1.3183792667064487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1.3183792667064487</v>
      </c>
    </row>
    <row r="321" spans="1:25" ht="13.5" customHeight="1">
      <c r="A321" s="29">
        <v>317</v>
      </c>
      <c r="B321" s="30" t="s">
        <v>445</v>
      </c>
      <c r="C321" s="44">
        <v>0.23078871824626571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5">
        <v>0.23078871824626571</v>
      </c>
    </row>
    <row r="322" spans="1:25" ht="13.5" customHeight="1">
      <c r="A322" s="29">
        <v>318</v>
      </c>
      <c r="B322" s="30" t="s">
        <v>242</v>
      </c>
      <c r="C322" s="38">
        <v>1.4023726554162523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0.2065636349831953</v>
      </c>
      <c r="X322" s="40"/>
      <c r="Y322" s="41">
        <v>1.6089362903994475</v>
      </c>
    </row>
    <row r="323" spans="1:25" ht="13.5" customHeight="1">
      <c r="A323" s="29">
        <v>319</v>
      </c>
      <c r="B323" s="30" t="s">
        <v>446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57">
        <v>0.14820684248960278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0.14820684248960278</v>
      </c>
    </row>
    <row r="325" spans="1:25" ht="13.5" customHeight="1">
      <c r="A325" s="29">
        <v>321</v>
      </c>
      <c r="B325" s="30" t="s">
        <v>244</v>
      </c>
      <c r="C325" s="44">
        <v>0.20522436535428715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163.00779661871917</v>
      </c>
      <c r="W325" s="35">
        <v>229.71641845463881</v>
      </c>
      <c r="X325" s="40"/>
      <c r="Y325" s="37">
        <v>392.92943943871228</v>
      </c>
    </row>
    <row r="326" spans="1:25" ht="54" customHeight="1">
      <c r="A326" s="29">
        <v>322</v>
      </c>
      <c r="B326" s="30" t="s">
        <v>245</v>
      </c>
      <c r="C326" s="38">
        <v>4.2622794355711644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1">
        <v>4.2622794355711644</v>
      </c>
    </row>
    <row r="327" spans="1:25" ht="13.5" customHeight="1">
      <c r="A327" s="29">
        <v>323</v>
      </c>
      <c r="B327" s="30" t="s">
        <v>246</v>
      </c>
      <c r="C327" s="42"/>
      <c r="D327" s="43">
        <v>36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36</v>
      </c>
    </row>
    <row r="328" spans="1:25" ht="27" customHeight="1">
      <c r="A328" s="29">
        <v>324</v>
      </c>
      <c r="B328" s="30" t="s">
        <v>447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43">
        <v>6773.0000005012016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6773.0000005012016</v>
      </c>
    </row>
    <row r="330" spans="1:25" ht="13.5" customHeight="1">
      <c r="A330" s="29">
        <v>326</v>
      </c>
      <c r="B330" s="30" t="s">
        <v>448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449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43">
        <v>214.00000000000006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214.00000000000006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72103.004549356236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72103.004549356236</v>
      </c>
    </row>
    <row r="334" spans="1:25" ht="27" customHeight="1">
      <c r="A334" s="29">
        <v>330</v>
      </c>
      <c r="B334" s="30" t="s">
        <v>450</v>
      </c>
      <c r="C334" s="44">
        <v>0.61177147158596901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5">
        <v>0.61177147158596901</v>
      </c>
    </row>
    <row r="335" spans="1:25" ht="13.5" customHeight="1">
      <c r="A335" s="29">
        <v>331</v>
      </c>
      <c r="B335" s="30" t="s">
        <v>250</v>
      </c>
      <c r="C335" s="42"/>
      <c r="D335" s="43">
        <v>4670.9999999999991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4670.9999999999991</v>
      </c>
    </row>
    <row r="336" spans="1:25" ht="13.5" customHeight="1">
      <c r="A336" s="29">
        <v>332</v>
      </c>
      <c r="B336" s="30" t="s">
        <v>251</v>
      </c>
      <c r="C336" s="58">
        <v>6.6789439169407683E-6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36.145207076324688</v>
      </c>
      <c r="W336" s="59">
        <v>2.5321974202559709E-6</v>
      </c>
      <c r="X336" s="36">
        <v>11.370727194193435</v>
      </c>
      <c r="Y336" s="37">
        <v>47.515943481659463</v>
      </c>
    </row>
    <row r="337" spans="1:25" ht="13.5" customHeight="1">
      <c r="A337" s="29">
        <v>333</v>
      </c>
      <c r="B337" s="30" t="s">
        <v>252</v>
      </c>
      <c r="C337" s="38">
        <v>2.3411733958328096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353.42431185205402</v>
      </c>
      <c r="X337" s="40"/>
      <c r="Y337" s="37">
        <v>355.76548524788683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8">
        <v>3.055828340652353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9">
        <v>6.4056030818047205</v>
      </c>
      <c r="X340" s="40"/>
      <c r="Y340" s="41">
        <v>9.461431422457073</v>
      </c>
    </row>
    <row r="341" spans="1:25" ht="13.5" customHeight="1">
      <c r="A341" s="29">
        <v>337</v>
      </c>
      <c r="B341" s="30" t="s">
        <v>451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452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453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454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38">
        <v>1.7918878828852871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9">
        <v>1.0948074915551109</v>
      </c>
      <c r="X346" s="40"/>
      <c r="Y346" s="41">
        <v>2.8866953744403983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455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456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457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31">
        <v>78.750104067635249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0.23021866459919405</v>
      </c>
      <c r="X353" s="36">
        <v>180.90944668858899</v>
      </c>
      <c r="Y353" s="37">
        <v>259.88976942082343</v>
      </c>
    </row>
    <row r="354" spans="1:25" ht="13.5" customHeight="1">
      <c r="A354" s="29">
        <v>350</v>
      </c>
      <c r="B354" s="30" t="s">
        <v>262</v>
      </c>
      <c r="C354" s="42"/>
      <c r="D354" s="43">
        <v>959.49000000000012</v>
      </c>
      <c r="E354" s="43">
        <v>61.231879263829036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1020.7218792638291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4084.7335247791025</v>
      </c>
      <c r="L355" s="43">
        <v>2173.9609304463734</v>
      </c>
      <c r="M355" s="43">
        <v>36853.93936918932</v>
      </c>
      <c r="N355" s="43">
        <v>341.56118367120337</v>
      </c>
      <c r="O355" s="43">
        <v>6781.548811998231</v>
      </c>
      <c r="P355" s="43">
        <v>7420.4894116056557</v>
      </c>
      <c r="Q355" s="43">
        <v>5084.6249486349552</v>
      </c>
      <c r="R355" s="43">
        <v>2018.0958151065879</v>
      </c>
      <c r="S355" s="33"/>
      <c r="T355" s="33"/>
      <c r="U355" s="33"/>
      <c r="V355" s="34"/>
      <c r="W355" s="34"/>
      <c r="X355" s="40"/>
      <c r="Y355" s="37">
        <v>64758.953995431424</v>
      </c>
    </row>
    <row r="356" spans="1:25" ht="13.5" customHeight="1">
      <c r="A356" s="29">
        <v>352</v>
      </c>
      <c r="B356" s="30" t="s">
        <v>458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459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8">
        <v>9.2296607622755129</v>
      </c>
      <c r="D358" s="32">
        <v>3.8</v>
      </c>
      <c r="E358" s="33"/>
      <c r="F358" s="33"/>
      <c r="G358" s="43">
        <v>1669.4359337998822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1682.4655945621575</v>
      </c>
    </row>
    <row r="359" spans="1:25" ht="13.5" customHeight="1">
      <c r="A359" s="29">
        <v>355</v>
      </c>
      <c r="B359" s="30" t="s">
        <v>265</v>
      </c>
      <c r="C359" s="31">
        <v>137.20411064237192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58.467824127551651</v>
      </c>
      <c r="X359" s="40"/>
      <c r="Y359" s="37">
        <v>195.67193476992355</v>
      </c>
    </row>
    <row r="360" spans="1:25" ht="13.5" customHeight="1">
      <c r="A360" s="29">
        <v>356</v>
      </c>
      <c r="B360" s="30" t="s">
        <v>266</v>
      </c>
      <c r="C360" s="44">
        <v>0.4788450412446314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5">
        <v>0.4788450412446314</v>
      </c>
    </row>
    <row r="361" spans="1:25" ht="13.5" customHeight="1">
      <c r="A361" s="29">
        <v>357</v>
      </c>
      <c r="B361" s="30" t="s">
        <v>267</v>
      </c>
      <c r="C361" s="42"/>
      <c r="D361" s="43">
        <v>59.999999999999993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59.999999999999993</v>
      </c>
    </row>
    <row r="362" spans="1:25" ht="13.5" customHeight="1">
      <c r="A362" s="29">
        <v>358</v>
      </c>
      <c r="B362" s="30" t="s">
        <v>268</v>
      </c>
      <c r="C362" s="42"/>
      <c r="D362" s="43">
        <v>160.75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160.75</v>
      </c>
    </row>
    <row r="363" spans="1:25" ht="27" customHeight="1">
      <c r="A363" s="29">
        <v>359</v>
      </c>
      <c r="B363" s="30" t="s">
        <v>460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43">
        <v>13750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13750</v>
      </c>
    </row>
    <row r="365" spans="1:25" ht="13.5" customHeight="1">
      <c r="A365" s="29">
        <v>361</v>
      </c>
      <c r="B365" s="30" t="s">
        <v>270</v>
      </c>
      <c r="C365" s="42"/>
      <c r="D365" s="43">
        <v>1557.6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1557.6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8"/>
    </row>
    <row r="367" spans="1:25" ht="13.5" customHeight="1">
      <c r="A367" s="29">
        <v>363</v>
      </c>
      <c r="B367" s="30" t="s">
        <v>272</v>
      </c>
      <c r="C367" s="42"/>
      <c r="D367" s="43">
        <v>520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520</v>
      </c>
    </row>
    <row r="368" spans="1:25" ht="13.5" customHeight="1">
      <c r="A368" s="29">
        <v>364</v>
      </c>
      <c r="B368" s="30" t="s">
        <v>273</v>
      </c>
      <c r="C368" s="42"/>
      <c r="D368" s="43">
        <v>70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70</v>
      </c>
    </row>
    <row r="369" spans="1:25" ht="13.5" customHeight="1">
      <c r="A369" s="29">
        <v>365</v>
      </c>
      <c r="B369" s="30" t="s">
        <v>461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462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43">
        <v>30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30</v>
      </c>
    </row>
    <row r="374" spans="1:25" ht="13.5" customHeight="1">
      <c r="A374" s="29">
        <v>370</v>
      </c>
      <c r="B374" s="30" t="s">
        <v>277</v>
      </c>
      <c r="C374" s="42"/>
      <c r="D374" s="43">
        <v>60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60</v>
      </c>
    </row>
    <row r="375" spans="1:25" ht="13.5" customHeight="1">
      <c r="A375" s="29">
        <v>371</v>
      </c>
      <c r="B375" s="30" t="s">
        <v>278</v>
      </c>
      <c r="C375" s="42"/>
      <c r="D375" s="43">
        <v>60.000000000000007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60.000000000000007</v>
      </c>
    </row>
    <row r="376" spans="1:25" ht="27" customHeight="1">
      <c r="A376" s="29">
        <v>372</v>
      </c>
      <c r="B376" s="30" t="s">
        <v>463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464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31">
        <v>778.52484550835629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46244.603171180112</v>
      </c>
      <c r="W378" s="34"/>
      <c r="X378" s="36">
        <v>4552.2986660404422</v>
      </c>
      <c r="Y378" s="37">
        <v>51575.42668272891</v>
      </c>
    </row>
    <row r="379" spans="1:25" ht="13.5" customHeight="1">
      <c r="A379" s="29">
        <v>375</v>
      </c>
      <c r="B379" s="30" t="s">
        <v>465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43">
        <v>3320.5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3320.5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43">
        <v>1470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1470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466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1126.5322340809555</v>
      </c>
      <c r="T385" s="33"/>
      <c r="U385" s="33"/>
      <c r="V385" s="34"/>
      <c r="W385" s="35">
        <v>460.43457344251658</v>
      </c>
      <c r="X385" s="40"/>
      <c r="Y385" s="37">
        <v>1586.9668075234722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8"/>
    </row>
    <row r="387" spans="1:25" ht="13.5" customHeight="1">
      <c r="A387" s="29">
        <v>383</v>
      </c>
      <c r="B387" s="30" t="s">
        <v>286</v>
      </c>
      <c r="C387" s="42"/>
      <c r="D387" s="43">
        <v>6785.55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6785.55</v>
      </c>
    </row>
    <row r="388" spans="1:25" ht="13.5" customHeight="1">
      <c r="A388" s="29">
        <v>384</v>
      </c>
      <c r="B388" s="30" t="s">
        <v>287</v>
      </c>
      <c r="C388" s="31">
        <v>6029.7078980423094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0.45151399779829315</v>
      </c>
      <c r="X388" s="40"/>
      <c r="Y388" s="37">
        <v>6030.1594120401078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43">
        <v>18235.720257234731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18235.720257234731</v>
      </c>
    </row>
    <row r="391" spans="1:25" ht="13.5" customHeight="1">
      <c r="A391" s="29">
        <v>387</v>
      </c>
      <c r="B391" s="30" t="s">
        <v>467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468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8">
        <v>5.6244639960166136</v>
      </c>
      <c r="D393" s="33"/>
      <c r="E393" s="33"/>
      <c r="F393" s="33"/>
      <c r="G393" s="33"/>
      <c r="H393" s="33"/>
      <c r="I393" s="43">
        <v>870.56840408138146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514.1757687856641</v>
      </c>
      <c r="X393" s="40"/>
      <c r="Y393" s="37">
        <v>1390.3686368630622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0.26685330764817322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0.26685330764817322</v>
      </c>
    </row>
    <row r="396" spans="1:25" ht="13.5" customHeight="1">
      <c r="A396" s="29">
        <v>392</v>
      </c>
      <c r="B396" s="30" t="s">
        <v>293</v>
      </c>
      <c r="C396" s="31">
        <v>95727.285694347054</v>
      </c>
      <c r="D396" s="33"/>
      <c r="E396" s="33"/>
      <c r="F396" s="43">
        <v>4803.9489260824321</v>
      </c>
      <c r="G396" s="33"/>
      <c r="H396" s="33"/>
      <c r="I396" s="33"/>
      <c r="J396" s="33"/>
      <c r="K396" s="43">
        <v>58072.818938351069</v>
      </c>
      <c r="L396" s="33"/>
      <c r="M396" s="43">
        <v>201902.75434518963</v>
      </c>
      <c r="N396" s="33"/>
      <c r="O396" s="43">
        <v>6339.2220615779424</v>
      </c>
      <c r="P396" s="33"/>
      <c r="Q396" s="33"/>
      <c r="R396" s="33"/>
      <c r="S396" s="33"/>
      <c r="T396" s="33"/>
      <c r="U396" s="33"/>
      <c r="V396" s="34"/>
      <c r="W396" s="35">
        <v>155.45852996033639</v>
      </c>
      <c r="X396" s="40"/>
      <c r="Y396" s="37">
        <v>367001.4884955085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53.15471628871277</v>
      </c>
      <c r="W398" s="34"/>
      <c r="X398" s="40"/>
      <c r="Y398" s="37">
        <v>53.15471628871277</v>
      </c>
    </row>
    <row r="399" spans="1:25" ht="13.5" customHeight="1">
      <c r="A399" s="29">
        <v>395</v>
      </c>
      <c r="B399" s="30" t="s">
        <v>296</v>
      </c>
      <c r="C399" s="38">
        <v>2.1059231308147415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2.1059231308147415</v>
      </c>
    </row>
    <row r="400" spans="1:25" ht="13.5" customHeight="1">
      <c r="A400" s="29">
        <v>396</v>
      </c>
      <c r="B400" s="30" t="s">
        <v>469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470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47">
        <v>1.0308126930277666E-3</v>
      </c>
      <c r="D403" s="33"/>
      <c r="E403" s="33"/>
      <c r="F403" s="33"/>
      <c r="G403" s="33"/>
      <c r="H403" s="33"/>
      <c r="I403" s="33"/>
      <c r="J403" s="33"/>
      <c r="K403" s="43">
        <v>2447.9910893810702</v>
      </c>
      <c r="L403" s="33"/>
      <c r="M403" s="43">
        <v>14287.921367157398</v>
      </c>
      <c r="N403" s="43">
        <v>215.62656961149258</v>
      </c>
      <c r="O403" s="43">
        <v>3410.1598975608781</v>
      </c>
      <c r="P403" s="43">
        <v>1221.8967474060103</v>
      </c>
      <c r="Q403" s="43">
        <v>1271.1562371587388</v>
      </c>
      <c r="R403" s="33"/>
      <c r="S403" s="33"/>
      <c r="T403" s="33"/>
      <c r="U403" s="33"/>
      <c r="V403" s="34"/>
      <c r="W403" s="60">
        <v>1.2328161927538026E-4</v>
      </c>
      <c r="X403" s="40"/>
      <c r="Y403" s="37">
        <v>22854.753062369902</v>
      </c>
    </row>
    <row r="404" spans="1:25" ht="13.5" customHeight="1">
      <c r="A404" s="29">
        <v>400</v>
      </c>
      <c r="B404" s="30" t="s">
        <v>299</v>
      </c>
      <c r="C404" s="31">
        <v>6502.7746920051368</v>
      </c>
      <c r="D404" s="43">
        <v>132.86000000779998</v>
      </c>
      <c r="E404" s="33"/>
      <c r="F404" s="33"/>
      <c r="G404" s="33"/>
      <c r="H404" s="33"/>
      <c r="I404" s="33"/>
      <c r="J404" s="33"/>
      <c r="K404" s="43">
        <v>103148.27948732424</v>
      </c>
      <c r="L404" s="43">
        <v>1775.3572908535605</v>
      </c>
      <c r="M404" s="43">
        <v>221870.9226200461</v>
      </c>
      <c r="N404" s="43">
        <v>3739.8383360956418</v>
      </c>
      <c r="O404" s="43">
        <v>27984.81062279483</v>
      </c>
      <c r="P404" s="43">
        <v>23595.36062790062</v>
      </c>
      <c r="Q404" s="43">
        <v>5084.6249486349552</v>
      </c>
      <c r="R404" s="43">
        <v>2130.0655616351501</v>
      </c>
      <c r="S404" s="33"/>
      <c r="T404" s="33"/>
      <c r="U404" s="33"/>
      <c r="V404" s="34"/>
      <c r="W404" s="49">
        <v>4.1559856834975815</v>
      </c>
      <c r="X404" s="40"/>
      <c r="Y404" s="37">
        <v>395969.05017298152</v>
      </c>
    </row>
    <row r="405" spans="1:25" ht="27" customHeight="1">
      <c r="A405" s="29">
        <v>401</v>
      </c>
      <c r="B405" s="30" t="s">
        <v>471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43">
        <v>445.40000000000003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445.40000000000003</v>
      </c>
    </row>
    <row r="407" spans="1:25" ht="13.5" customHeight="1">
      <c r="A407" s="29">
        <v>403</v>
      </c>
      <c r="B407" s="30" t="s">
        <v>301</v>
      </c>
      <c r="C407" s="47">
        <v>4.8959984242300048E-3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6">
        <v>8.9320182722229541E-3</v>
      </c>
      <c r="X407" s="40"/>
      <c r="Y407" s="51">
        <v>1.382801669645296E-2</v>
      </c>
    </row>
    <row r="408" spans="1:25" ht="13.5" customHeight="1">
      <c r="A408" s="29">
        <v>404</v>
      </c>
      <c r="B408" s="30" t="s">
        <v>472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31">
        <v>116.64235710757183</v>
      </c>
      <c r="D409" s="43">
        <v>28162.499999999996</v>
      </c>
      <c r="E409" s="32">
        <v>9.8397179114287496</v>
      </c>
      <c r="F409" s="33"/>
      <c r="G409" s="33"/>
      <c r="H409" s="43">
        <v>347.98259651256905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93945.645568670952</v>
      </c>
      <c r="W409" s="34"/>
      <c r="X409" s="40"/>
      <c r="Y409" s="37">
        <v>122582.61024020251</v>
      </c>
    </row>
    <row r="410" spans="1:25" ht="13.5" customHeight="1">
      <c r="A410" s="29">
        <v>406</v>
      </c>
      <c r="B410" s="30" t="s">
        <v>473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31">
        <v>2385.8344333081723</v>
      </c>
      <c r="D411" s="43">
        <v>133220.05999472199</v>
      </c>
      <c r="E411" s="43">
        <v>18.818213198567943</v>
      </c>
      <c r="F411" s="33"/>
      <c r="G411" s="33"/>
      <c r="H411" s="33"/>
      <c r="I411" s="43">
        <v>562567.5472220619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50383.490747242628</v>
      </c>
      <c r="X411" s="40"/>
      <c r="Y411" s="37">
        <v>748575.75061053317</v>
      </c>
    </row>
    <row r="412" spans="1:25" ht="27" customHeight="1">
      <c r="A412" s="29">
        <v>408</v>
      </c>
      <c r="B412" s="30" t="s">
        <v>304</v>
      </c>
      <c r="C412" s="31">
        <v>16.721886232379937</v>
      </c>
      <c r="D412" s="43">
        <v>71193.824998576165</v>
      </c>
      <c r="E412" s="32">
        <v>1.4222395723705652</v>
      </c>
      <c r="F412" s="33"/>
      <c r="G412" s="33"/>
      <c r="H412" s="33"/>
      <c r="I412" s="43">
        <v>254.19795105692563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41.442325218042896</v>
      </c>
      <c r="X412" s="40"/>
      <c r="Y412" s="37">
        <v>71507.609400655885</v>
      </c>
    </row>
    <row r="413" spans="1:25" ht="27" customHeight="1">
      <c r="A413" s="29">
        <v>409</v>
      </c>
      <c r="B413" s="30" t="s">
        <v>305</v>
      </c>
      <c r="C413" s="31">
        <v>16.273516645234238</v>
      </c>
      <c r="D413" s="43">
        <v>16513.799999792001</v>
      </c>
      <c r="E413" s="33"/>
      <c r="F413" s="33"/>
      <c r="G413" s="33"/>
      <c r="H413" s="33"/>
      <c r="I413" s="43">
        <v>72805.386171406775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41572.281276024754</v>
      </c>
      <c r="X413" s="40"/>
      <c r="Y413" s="37">
        <v>130907.74096386877</v>
      </c>
    </row>
    <row r="414" spans="1:25" ht="27" customHeight="1">
      <c r="A414" s="29">
        <v>410</v>
      </c>
      <c r="B414" s="30" t="s">
        <v>306</v>
      </c>
      <c r="C414" s="31">
        <v>1186.589780697017</v>
      </c>
      <c r="D414" s="43">
        <v>65090.349996006669</v>
      </c>
      <c r="E414" s="43">
        <v>20.910073565777751</v>
      </c>
      <c r="F414" s="33"/>
      <c r="G414" s="33"/>
      <c r="H414" s="33"/>
      <c r="I414" s="43">
        <v>1597.6947972200262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284.04696387351578</v>
      </c>
      <c r="X414" s="40"/>
      <c r="Y414" s="37">
        <v>68179.591611363023</v>
      </c>
    </row>
    <row r="415" spans="1:25" ht="13.5" customHeight="1">
      <c r="A415" s="29">
        <v>411</v>
      </c>
      <c r="B415" s="30" t="s">
        <v>307</v>
      </c>
      <c r="C415" s="31">
        <v>2094.9984628697707</v>
      </c>
      <c r="D415" s="33"/>
      <c r="E415" s="33"/>
      <c r="F415" s="43">
        <v>854.09851058752326</v>
      </c>
      <c r="G415" s="33"/>
      <c r="H415" s="33"/>
      <c r="I415" s="33"/>
      <c r="J415" s="33"/>
      <c r="K415" s="43">
        <v>9308.8783496130727</v>
      </c>
      <c r="L415" s="43">
        <v>2671.3089310092992</v>
      </c>
      <c r="M415" s="43">
        <v>148489.34061050889</v>
      </c>
      <c r="N415" s="43">
        <v>733.0420925798536</v>
      </c>
      <c r="O415" s="43">
        <v>122092.39137885816</v>
      </c>
      <c r="P415" s="43">
        <v>21330.456458295983</v>
      </c>
      <c r="Q415" s="43">
        <v>15253.874845904862</v>
      </c>
      <c r="R415" s="43">
        <v>1007.6483696800908</v>
      </c>
      <c r="S415" s="33"/>
      <c r="T415" s="33"/>
      <c r="U415" s="33"/>
      <c r="V415" s="34"/>
      <c r="W415" s="35">
        <v>1341.277991591669</v>
      </c>
      <c r="X415" s="36">
        <v>1094.1969840127936</v>
      </c>
      <c r="Y415" s="37">
        <v>326271.51298551197</v>
      </c>
    </row>
    <row r="416" spans="1:25" ht="13.5" customHeight="1">
      <c r="A416" s="29">
        <v>412</v>
      </c>
      <c r="B416" s="30" t="s">
        <v>308</v>
      </c>
      <c r="C416" s="44">
        <v>0.95481034979148727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88.59119381452129</v>
      </c>
      <c r="W416" s="35">
        <v>26.215424574957456</v>
      </c>
      <c r="X416" s="56">
        <v>8.4708096340909194</v>
      </c>
      <c r="Y416" s="37">
        <v>124.23223837336116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7">
        <v>4.364139984670129E-2</v>
      </c>
      <c r="D418" s="43">
        <v>1601.17</v>
      </c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37">
        <v>1601.2136413998467</v>
      </c>
    </row>
    <row r="419" spans="1:25" ht="13.5" customHeight="1">
      <c r="A419" s="29">
        <v>415</v>
      </c>
      <c r="B419" s="30" t="s">
        <v>311</v>
      </c>
      <c r="C419" s="31">
        <v>64.425686675485792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9">
        <v>1.7185768627626501</v>
      </c>
      <c r="X419" s="40"/>
      <c r="Y419" s="37">
        <v>66.144263538248438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474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7">
        <v>4.8075749373337265E-2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6">
        <v>8.5566244184849746E-2</v>
      </c>
      <c r="X422" s="40"/>
      <c r="Y422" s="45">
        <v>0.13364199355818701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31">
        <v>782.95442945566015</v>
      </c>
      <c r="D424" s="33"/>
      <c r="E424" s="33"/>
      <c r="F424" s="43">
        <v>513.15673003657707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12.470819027119299</v>
      </c>
      <c r="X424" s="40"/>
      <c r="Y424" s="37">
        <v>1308.5819785193564</v>
      </c>
    </row>
    <row r="425" spans="1:25" ht="13.5" customHeight="1">
      <c r="A425" s="29">
        <v>421</v>
      </c>
      <c r="B425" s="30" t="s">
        <v>475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43">
        <v>12612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12612</v>
      </c>
    </row>
    <row r="427" spans="1:25" ht="13.5" customHeight="1">
      <c r="A427" s="29">
        <v>423</v>
      </c>
      <c r="B427" s="30" t="s">
        <v>476</v>
      </c>
      <c r="C427" s="47">
        <v>1.0218247950890117E-3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1">
        <v>1.0218247950890117E-3</v>
      </c>
    </row>
    <row r="428" spans="1:25" ht="13.5" customHeight="1">
      <c r="A428" s="29">
        <v>424</v>
      </c>
      <c r="B428" s="30" t="s">
        <v>317</v>
      </c>
      <c r="C428" s="42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48"/>
    </row>
    <row r="429" spans="1:25" ht="13.5" customHeight="1">
      <c r="A429" s="29">
        <v>425</v>
      </c>
      <c r="B429" s="30" t="s">
        <v>477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478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43">
        <v>1090.0000000000002</v>
      </c>
      <c r="E431" s="43">
        <v>128.96024030440984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1218.96024030441</v>
      </c>
    </row>
    <row r="432" spans="1:25" ht="13.5" customHeight="1">
      <c r="A432" s="29">
        <v>428</v>
      </c>
      <c r="B432" s="30" t="s">
        <v>319</v>
      </c>
      <c r="C432" s="42"/>
      <c r="D432" s="32">
        <v>6</v>
      </c>
      <c r="E432" s="43">
        <v>58.246933523866751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64.246933523866744</v>
      </c>
    </row>
    <row r="433" spans="1:25" ht="13.5" customHeight="1">
      <c r="A433" s="29">
        <v>429</v>
      </c>
      <c r="B433" s="30" t="s">
        <v>320</v>
      </c>
      <c r="C433" s="42"/>
      <c r="D433" s="43">
        <v>20.200000000000003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20.200000000000003</v>
      </c>
    </row>
    <row r="434" spans="1:25" ht="13.5" customHeight="1">
      <c r="A434" s="29">
        <v>430</v>
      </c>
      <c r="B434" s="30" t="s">
        <v>321</v>
      </c>
      <c r="C434" s="42"/>
      <c r="D434" s="43">
        <v>17.499999999999996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17.499999999999996</v>
      </c>
    </row>
    <row r="435" spans="1:25" ht="13.5" customHeight="1">
      <c r="A435" s="29">
        <v>431</v>
      </c>
      <c r="B435" s="30" t="s">
        <v>322</v>
      </c>
      <c r="C435" s="42"/>
      <c r="D435" s="43">
        <v>7470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7470</v>
      </c>
    </row>
    <row r="436" spans="1:25" ht="13.5" customHeight="1">
      <c r="A436" s="29">
        <v>432</v>
      </c>
      <c r="B436" s="30" t="s">
        <v>323</v>
      </c>
      <c r="C436" s="42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48"/>
    </row>
    <row r="437" spans="1:25" ht="13.5" customHeight="1">
      <c r="A437" s="29">
        <v>433</v>
      </c>
      <c r="B437" s="30" t="s">
        <v>324</v>
      </c>
      <c r="C437" s="42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48"/>
    </row>
    <row r="438" spans="1:25" ht="13.5" customHeight="1">
      <c r="A438" s="29">
        <v>434</v>
      </c>
      <c r="B438" s="30" t="s">
        <v>325</v>
      </c>
      <c r="C438" s="42"/>
      <c r="D438" s="43">
        <v>14.400000000000002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37">
        <v>14.400000000000002</v>
      </c>
    </row>
    <row r="439" spans="1:25" ht="13.5" customHeight="1">
      <c r="A439" s="29">
        <v>435</v>
      </c>
      <c r="B439" s="30" t="s">
        <v>326</v>
      </c>
      <c r="C439" s="42"/>
      <c r="D439" s="43">
        <v>180.29999999999998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180.29999999999998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479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25.661156781883829</v>
      </c>
      <c r="D442" s="43">
        <v>28327.270999999993</v>
      </c>
      <c r="E442" s="57">
        <v>0.40121709502542463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2.327080948358904E-3</v>
      </c>
      <c r="X442" s="40"/>
      <c r="Y442" s="37">
        <v>28353.33570095785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47">
        <v>1.9674287379716228E-3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9">
        <v>5.6384959486096644</v>
      </c>
      <c r="X444" s="40"/>
      <c r="Y444" s="41">
        <v>5.6404633773476363</v>
      </c>
    </row>
    <row r="445" spans="1:25" ht="27" customHeight="1">
      <c r="A445" s="29">
        <v>441</v>
      </c>
      <c r="B445" s="30" t="s">
        <v>480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43">
        <v>4425.0000007500003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4425.0000007500003</v>
      </c>
    </row>
    <row r="447" spans="1:25" ht="13.5" customHeight="1">
      <c r="A447" s="29">
        <v>443</v>
      </c>
      <c r="B447" s="30" t="s">
        <v>332</v>
      </c>
      <c r="C447" s="42"/>
      <c r="D447" s="43">
        <v>4502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4502</v>
      </c>
    </row>
    <row r="448" spans="1:25" ht="13.5" customHeight="1">
      <c r="A448" s="29">
        <v>444</v>
      </c>
      <c r="B448" s="30" t="s">
        <v>333</v>
      </c>
      <c r="C448" s="42"/>
      <c r="D448" s="43">
        <v>1339.4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1339.4</v>
      </c>
    </row>
    <row r="449" spans="1:25" ht="13.5" customHeight="1">
      <c r="A449" s="29">
        <v>445</v>
      </c>
      <c r="B449" s="30" t="s">
        <v>334</v>
      </c>
      <c r="C449" s="42"/>
      <c r="D449" s="43">
        <v>3691.8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3691.8</v>
      </c>
    </row>
    <row r="450" spans="1:25" ht="13.5" customHeight="1">
      <c r="A450" s="29">
        <v>446</v>
      </c>
      <c r="B450" s="30" t="s">
        <v>481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482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27.34685825489154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9">
        <v>1.0045496950884536</v>
      </c>
      <c r="X452" s="40"/>
      <c r="Y452" s="37">
        <v>28.351407949979993</v>
      </c>
    </row>
    <row r="453" spans="1:25" ht="13.5" customHeight="1">
      <c r="A453" s="29">
        <v>449</v>
      </c>
      <c r="B453" s="30" t="s">
        <v>336</v>
      </c>
      <c r="C453" s="42"/>
      <c r="D453" s="43">
        <v>68772.899999999994</v>
      </c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49">
        <v>2.5772503716289794</v>
      </c>
      <c r="X453" s="40"/>
      <c r="Y453" s="37">
        <v>68775.477250371623</v>
      </c>
    </row>
    <row r="454" spans="1:25" ht="13.5" customHeight="1">
      <c r="A454" s="29">
        <v>450</v>
      </c>
      <c r="B454" s="30" t="s">
        <v>337</v>
      </c>
      <c r="C454" s="42"/>
      <c r="D454" s="43">
        <v>31.400000000000006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31.400000000000006</v>
      </c>
    </row>
    <row r="455" spans="1:25" ht="13.5" customHeight="1">
      <c r="A455" s="29">
        <v>451</v>
      </c>
      <c r="B455" s="30" t="s">
        <v>483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44">
        <v>0.33248377024995124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5">
        <v>0.33248377024995124</v>
      </c>
    </row>
    <row r="457" spans="1:25" ht="13.5" customHeight="1">
      <c r="A457" s="29">
        <v>453</v>
      </c>
      <c r="B457" s="30" t="s">
        <v>339</v>
      </c>
      <c r="C457" s="38">
        <v>4.5777332928164647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657.01426500561672</v>
      </c>
      <c r="X457" s="40"/>
      <c r="Y457" s="37">
        <v>661.59199829843317</v>
      </c>
    </row>
    <row r="458" spans="1:25" ht="13.5" customHeight="1">
      <c r="A458" s="29">
        <v>454</v>
      </c>
      <c r="B458" s="30" t="s">
        <v>484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10.975331813102695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47.360477000261028</v>
      </c>
      <c r="X459" s="40"/>
      <c r="Y459" s="37">
        <v>58.335808813363727</v>
      </c>
    </row>
    <row r="460" spans="1:25" ht="13.5" customHeight="1">
      <c r="A460" s="29">
        <v>456</v>
      </c>
      <c r="B460" s="30" t="s">
        <v>341</v>
      </c>
      <c r="C460" s="42"/>
      <c r="D460" s="43">
        <v>330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330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443.29674503578622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443.29674503578622</v>
      </c>
    </row>
    <row r="462" spans="1:25" ht="13.5" customHeight="1">
      <c r="A462" s="29">
        <v>458</v>
      </c>
      <c r="B462" s="30" t="s">
        <v>485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486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9">
        <v>3.1868356401763758</v>
      </c>
      <c r="X463" s="40"/>
      <c r="Y463" s="41">
        <v>3.1868356401763758</v>
      </c>
    </row>
    <row r="464" spans="1:25">
      <c r="A464" s="29">
        <v>460</v>
      </c>
      <c r="B464" s="30" t="s">
        <v>487</v>
      </c>
      <c r="C464" s="38">
        <v>1.8919301929182351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1.8919301929182351</v>
      </c>
    </row>
    <row r="465" spans="1:25">
      <c r="A465" s="29">
        <v>461</v>
      </c>
      <c r="B465" s="30" t="s">
        <v>488</v>
      </c>
      <c r="C465" s="38">
        <v>2.9962900014582687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1">
        <v>2.9962900014582687</v>
      </c>
    </row>
    <row r="466" spans="1:25">
      <c r="A466" s="29">
        <v>462</v>
      </c>
      <c r="B466" s="30" t="s">
        <v>489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974379.30124384491</v>
      </c>
      <c r="D467" s="2">
        <f t="shared" si="0"/>
        <v>2909387.3554680198</v>
      </c>
      <c r="E467" s="2">
        <f t="shared" si="0"/>
        <v>2589.829249602431</v>
      </c>
      <c r="F467" s="2">
        <f t="shared" si="0"/>
        <v>37998.456789650772</v>
      </c>
      <c r="G467" s="2">
        <f t="shared" si="0"/>
        <v>1111407.388528333</v>
      </c>
      <c r="H467" s="2">
        <f t="shared" si="0"/>
        <v>1204376.2294265288</v>
      </c>
      <c r="I467" s="2">
        <f t="shared" si="0"/>
        <v>954861.78789697005</v>
      </c>
      <c r="J467" s="2">
        <f t="shared" si="0"/>
        <v>146956.30135820748</v>
      </c>
      <c r="K467" s="2">
        <f t="shared" si="0"/>
        <v>416536.39785847842</v>
      </c>
      <c r="L467" s="2">
        <f t="shared" si="0"/>
        <v>39725.652244945741</v>
      </c>
      <c r="M467" s="2">
        <f t="shared" si="0"/>
        <v>2584080.451550303</v>
      </c>
      <c r="N467" s="2">
        <f t="shared" si="0"/>
        <v>30136.149532621232</v>
      </c>
      <c r="O467" s="2">
        <f t="shared" si="0"/>
        <v>261124.63041103352</v>
      </c>
      <c r="P467" s="2">
        <f t="shared" si="0"/>
        <v>201160.6591042619</v>
      </c>
      <c r="Q467" s="2">
        <f t="shared" si="0"/>
        <v>45761.647496499842</v>
      </c>
      <c r="R467" s="2">
        <f t="shared" si="0"/>
        <v>8278.9043670218634</v>
      </c>
      <c r="S467" s="2">
        <f t="shared" si="0"/>
        <v>3814.7113796130607</v>
      </c>
      <c r="T467" s="2">
        <f t="shared" si="0"/>
        <v>370151.58038251509</v>
      </c>
      <c r="U467" s="3">
        <f>SUM(U5:U466)</f>
        <v>1401.1191133655586</v>
      </c>
      <c r="V467" s="4">
        <f>SUM(V5:V246)+V247/10^6+SUM(V248:V466)</f>
        <v>141098.99948776167</v>
      </c>
      <c r="W467" s="4">
        <f>SUM(W5:W246)+W247/10^6+SUM(W248:W466)</f>
        <v>374842.12240402028</v>
      </c>
      <c r="X467" s="5">
        <f>SUM(X5:X246)+X247/10^6+SUM(X248:X466)</f>
        <v>6415.3128048693588</v>
      </c>
      <c r="Y467" s="6">
        <f>SUM(Y5:Y246)+Y247/10^6+SUM(Y248:Y466)</f>
        <v>11825083.870386221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</vt:lpstr>
      <vt:lpstr>総括表1!Print_Titles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2019-02-08T04:11:15Z</dcterms:modified>
</cp:coreProperties>
</file>