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55" yWindow="65521" windowWidth="12000" windowHeight="15480" activeTab="0"/>
  </bookViews>
  <sheets>
    <sheet name="PFOA" sheetId="1" r:id="rId1"/>
  </sheets>
  <definedNames>
    <definedName name="_xlnm.Print_Area" localSheetId="0">'PFOA'!$A$1:$J$34</definedName>
    <definedName name="試生物">#REF!</definedName>
    <definedName name="調査物質_クエリ">#REF!</definedName>
    <definedName name="物質2000_1_クエリ">#REF!</definedName>
  </definedNames>
  <calcPr fullCalcOnLoad="1"/>
</workbook>
</file>

<file path=xl/sharedStrings.xml><?xml version="1.0" encoding="utf-8"?>
<sst xmlns="http://schemas.openxmlformats.org/spreadsheetml/2006/main" count="195" uniqueCount="153">
  <si>
    <t>中央値</t>
  </si>
  <si>
    <t>幾何平均</t>
  </si>
  <si>
    <r>
      <t>9</t>
    </r>
    <r>
      <rPr>
        <sz val="11"/>
        <rFont val="ＭＳ Ｐ明朝"/>
        <family val="1"/>
      </rPr>
      <t>5%値</t>
    </r>
  </si>
  <si>
    <t>最小値</t>
  </si>
  <si>
    <t>最大値</t>
  </si>
  <si>
    <t>物質：</t>
  </si>
  <si>
    <t>物質別地点別調査結果</t>
  </si>
  <si>
    <t>暴露量調査</t>
  </si>
  <si>
    <t>媒体：</t>
  </si>
  <si>
    <t>調査年度：</t>
  </si>
  <si>
    <t>単位：</t>
  </si>
  <si>
    <t>調査地区名</t>
  </si>
  <si>
    <t>試料1</t>
  </si>
  <si>
    <t>試料2</t>
  </si>
  <si>
    <t>試料3</t>
  </si>
  <si>
    <t>検体数</t>
  </si>
  <si>
    <t>底質</t>
  </si>
  <si>
    <r>
      <t>0</t>
    </r>
    <r>
      <rPr>
        <sz val="11"/>
        <rFont val="ＭＳ Ｐ明朝"/>
        <family val="1"/>
      </rPr>
      <t>.55</t>
    </r>
  </si>
  <si>
    <r>
      <t>0</t>
    </r>
    <r>
      <rPr>
        <sz val="11"/>
        <rFont val="ＭＳ Ｐ明朝"/>
        <family val="1"/>
      </rPr>
      <t>.26</t>
    </r>
  </si>
  <si>
    <t>0.14</t>
  </si>
  <si>
    <t>0.026</t>
  </si>
  <si>
    <t>0.031</t>
  </si>
  <si>
    <t>0.061</t>
  </si>
  <si>
    <t>nd</t>
  </si>
  <si>
    <t>0.12</t>
  </si>
  <si>
    <t>0.12</t>
  </si>
  <si>
    <t>0.11</t>
  </si>
  <si>
    <t>0.083</t>
  </si>
  <si>
    <r>
      <t>0.08</t>
    </r>
    <r>
      <rPr>
        <sz val="11"/>
        <rFont val="ＭＳ Ｐ明朝"/>
        <family val="1"/>
      </rPr>
      <t>0</t>
    </r>
  </si>
  <si>
    <r>
      <t>n</t>
    </r>
    <r>
      <rPr>
        <sz val="11"/>
        <rFont val="ＭＳ Ｐ明朝"/>
        <family val="1"/>
      </rPr>
      <t>d</t>
    </r>
  </si>
  <si>
    <r>
      <t>0</t>
    </r>
    <r>
      <rPr>
        <sz val="11"/>
        <rFont val="ＭＳ Ｐ明朝"/>
        <family val="1"/>
      </rPr>
      <t>.12</t>
    </r>
  </si>
  <si>
    <r>
      <t>0</t>
    </r>
    <r>
      <rPr>
        <sz val="11"/>
        <rFont val="ＭＳ Ｐ明朝"/>
        <family val="1"/>
      </rPr>
      <t>.11</t>
    </r>
  </si>
  <si>
    <r>
      <t>0</t>
    </r>
    <r>
      <rPr>
        <sz val="11"/>
        <rFont val="ＭＳ Ｐ明朝"/>
        <family val="1"/>
      </rPr>
      <t>.080</t>
    </r>
  </si>
  <si>
    <t>0.022</t>
  </si>
  <si>
    <t>0.16</t>
  </si>
  <si>
    <t>0.094</t>
  </si>
  <si>
    <t>0.10</t>
  </si>
  <si>
    <t>0.24</t>
  </si>
  <si>
    <r>
      <t>0.1</t>
    </r>
    <r>
      <rPr>
        <sz val="11"/>
        <rFont val="ＭＳ Ｐ明朝"/>
        <family val="1"/>
      </rPr>
      <t>6</t>
    </r>
  </si>
  <si>
    <r>
      <t>0.2</t>
    </r>
    <r>
      <rPr>
        <sz val="11"/>
        <rFont val="ＭＳ Ｐ明朝"/>
        <family val="1"/>
      </rPr>
      <t>6</t>
    </r>
  </si>
  <si>
    <t>0.071</t>
  </si>
  <si>
    <t>0.088</t>
  </si>
  <si>
    <r>
      <t>0.05</t>
    </r>
    <r>
      <rPr>
        <sz val="11"/>
        <rFont val="ＭＳ Ｐ明朝"/>
        <family val="1"/>
      </rPr>
      <t>0</t>
    </r>
  </si>
  <si>
    <t>0.13</t>
  </si>
  <si>
    <t>0.033</t>
  </si>
  <si>
    <t>0.11</t>
  </si>
  <si>
    <t>0.47</t>
  </si>
  <si>
    <t>0.13</t>
  </si>
  <si>
    <r>
      <t>0.1</t>
    </r>
    <r>
      <rPr>
        <sz val="11"/>
        <rFont val="ＭＳ Ｐ明朝"/>
        <family val="1"/>
      </rPr>
      <t>9</t>
    </r>
  </si>
  <si>
    <t>0.55</t>
  </si>
  <si>
    <r>
      <t>0.1</t>
    </r>
    <r>
      <rPr>
        <sz val="11"/>
        <rFont val="ＭＳ Ｐ明朝"/>
        <family val="1"/>
      </rPr>
      <t>1</t>
    </r>
  </si>
  <si>
    <r>
      <t>0.</t>
    </r>
    <r>
      <rPr>
        <sz val="11"/>
        <rFont val="ＭＳ Ｐ明朝"/>
        <family val="1"/>
      </rPr>
      <t>20</t>
    </r>
  </si>
  <si>
    <r>
      <t>0.1</t>
    </r>
    <r>
      <rPr>
        <sz val="11"/>
        <rFont val="ＭＳ Ｐ明朝"/>
        <family val="1"/>
      </rPr>
      <t>1</t>
    </r>
  </si>
  <si>
    <t>0.27</t>
  </si>
  <si>
    <t>0.42</t>
  </si>
  <si>
    <t>0.10</t>
  </si>
  <si>
    <r>
      <t>0.07</t>
    </r>
    <r>
      <rPr>
        <sz val="11"/>
        <rFont val="ＭＳ Ｐ明朝"/>
        <family val="1"/>
      </rPr>
      <t>5</t>
    </r>
  </si>
  <si>
    <t>0.029</t>
  </si>
  <si>
    <r>
      <t>0.02</t>
    </r>
    <r>
      <rPr>
        <sz val="11"/>
        <rFont val="ＭＳ Ｐ明朝"/>
        <family val="1"/>
      </rPr>
      <t>0</t>
    </r>
  </si>
  <si>
    <t>0.019</t>
  </si>
  <si>
    <t>0.039</t>
  </si>
  <si>
    <t>0.058</t>
  </si>
  <si>
    <t>0.048</t>
  </si>
  <si>
    <t>0.034</t>
  </si>
  <si>
    <r>
      <t>0.07</t>
    </r>
    <r>
      <rPr>
        <sz val="11"/>
        <rFont val="ＭＳ Ｐ明朝"/>
        <family val="1"/>
      </rPr>
      <t>0</t>
    </r>
  </si>
  <si>
    <t>0.044</t>
  </si>
  <si>
    <t>0.042</t>
  </si>
  <si>
    <r>
      <t>0</t>
    </r>
    <r>
      <rPr>
        <sz val="11"/>
        <rFont val="ＭＳ Ｐ明朝"/>
        <family val="1"/>
      </rPr>
      <t>.10</t>
    </r>
  </si>
  <si>
    <r>
      <t>0</t>
    </r>
    <r>
      <rPr>
        <sz val="11"/>
        <rFont val="ＭＳ Ｐ明朝"/>
        <family val="1"/>
      </rPr>
      <t>.14</t>
    </r>
  </si>
  <si>
    <r>
      <t>0</t>
    </r>
    <r>
      <rPr>
        <sz val="11"/>
        <rFont val="ＭＳ Ｐ明朝"/>
        <family val="1"/>
      </rPr>
      <t>.071</t>
    </r>
  </si>
  <si>
    <r>
      <t>0</t>
    </r>
    <r>
      <rPr>
        <sz val="11"/>
        <rFont val="ＭＳ Ｐ明朝"/>
        <family val="1"/>
      </rPr>
      <t>.16</t>
    </r>
  </si>
  <si>
    <r>
      <t>0</t>
    </r>
    <r>
      <rPr>
        <sz val="11"/>
        <rFont val="ＭＳ Ｐ明朝"/>
        <family val="1"/>
      </rPr>
      <t>.094</t>
    </r>
  </si>
  <si>
    <r>
      <t>0</t>
    </r>
    <r>
      <rPr>
        <sz val="11"/>
        <rFont val="ＭＳ Ｐ明朝"/>
        <family val="1"/>
      </rPr>
      <t>.47</t>
    </r>
  </si>
  <si>
    <r>
      <t>0</t>
    </r>
    <r>
      <rPr>
        <sz val="11"/>
        <rFont val="ＭＳ Ｐ明朝"/>
        <family val="1"/>
      </rPr>
      <t>.13</t>
    </r>
  </si>
  <si>
    <r>
      <t>0</t>
    </r>
    <r>
      <rPr>
        <sz val="11"/>
        <rFont val="ＭＳ Ｐ明朝"/>
        <family val="1"/>
      </rPr>
      <t>.19</t>
    </r>
  </si>
  <si>
    <r>
      <t>0</t>
    </r>
    <r>
      <rPr>
        <sz val="11"/>
        <rFont val="ＭＳ Ｐ明朝"/>
        <family val="1"/>
      </rPr>
      <t>.24</t>
    </r>
  </si>
  <si>
    <r>
      <t>0</t>
    </r>
    <r>
      <rPr>
        <sz val="11"/>
        <rFont val="ＭＳ Ｐ明朝"/>
        <family val="1"/>
      </rPr>
      <t>.27</t>
    </r>
  </si>
  <si>
    <t>2003</t>
  </si>
  <si>
    <t>検出
下限値</t>
  </si>
  <si>
    <t>検出数</t>
  </si>
  <si>
    <t>地点数</t>
  </si>
  <si>
    <t>ng/g-dry</t>
  </si>
  <si>
    <r>
      <t>PFO</t>
    </r>
    <r>
      <rPr>
        <sz val="11"/>
        <rFont val="ＭＳ Ｐ明朝"/>
        <family val="1"/>
      </rPr>
      <t>A</t>
    </r>
  </si>
  <si>
    <t>tr(0.033)</t>
  </si>
  <si>
    <t>tr(0.032)</t>
  </si>
  <si>
    <t>0.070</t>
  </si>
  <si>
    <r>
      <t>tr(0.02</t>
    </r>
    <r>
      <rPr>
        <sz val="11"/>
        <rFont val="ＭＳ Ｐ明朝"/>
        <family val="1"/>
      </rPr>
      <t>4</t>
    </r>
    <r>
      <rPr>
        <sz val="11"/>
        <rFont val="ＭＳ Ｐ明朝"/>
        <family val="1"/>
      </rPr>
      <t>)</t>
    </r>
  </si>
  <si>
    <r>
      <t>tr(0.0</t>
    </r>
    <r>
      <rPr>
        <sz val="11"/>
        <rFont val="ＭＳ Ｐ明朝"/>
        <family val="1"/>
      </rPr>
      <t>25</t>
    </r>
    <r>
      <rPr>
        <sz val="11"/>
        <rFont val="ＭＳ Ｐ明朝"/>
        <family val="1"/>
      </rPr>
      <t>)</t>
    </r>
  </si>
  <si>
    <t>tr(0.053)</t>
  </si>
  <si>
    <t>tr(0.043)</t>
  </si>
  <si>
    <t>tr(0.063)</t>
  </si>
  <si>
    <t>tr(0.068)</t>
  </si>
  <si>
    <t>tr(0.041)</t>
  </si>
  <si>
    <t>tr(0.066)</t>
  </si>
  <si>
    <r>
      <t>tr(0.0</t>
    </r>
    <r>
      <rPr>
        <sz val="11"/>
        <rFont val="ＭＳ Ｐ明朝"/>
        <family val="1"/>
      </rPr>
      <t>25</t>
    </r>
    <r>
      <rPr>
        <sz val="11"/>
        <rFont val="ＭＳ Ｐ明朝"/>
        <family val="1"/>
      </rPr>
      <t>)</t>
    </r>
  </si>
  <si>
    <r>
      <t>tr(0.0</t>
    </r>
    <r>
      <rPr>
        <sz val="11"/>
        <rFont val="ＭＳ Ｐ明朝"/>
        <family val="1"/>
      </rPr>
      <t>47</t>
    </r>
    <r>
      <rPr>
        <sz val="11"/>
        <rFont val="ＭＳ Ｐ明朝"/>
        <family val="1"/>
      </rPr>
      <t>)</t>
    </r>
  </si>
  <si>
    <r>
      <t>tr(0.06</t>
    </r>
    <r>
      <rPr>
        <sz val="11"/>
        <rFont val="ＭＳ Ｐ明朝"/>
        <family val="1"/>
      </rPr>
      <t>1</t>
    </r>
    <r>
      <rPr>
        <sz val="11"/>
        <rFont val="ＭＳ Ｐ明朝"/>
        <family val="1"/>
      </rPr>
      <t>)</t>
    </r>
  </si>
  <si>
    <r>
      <t>tr(0.05</t>
    </r>
    <r>
      <rPr>
        <sz val="11"/>
        <rFont val="ＭＳ Ｐ明朝"/>
        <family val="1"/>
      </rPr>
      <t>2</t>
    </r>
    <r>
      <rPr>
        <sz val="11"/>
        <rFont val="ＭＳ Ｐ明朝"/>
        <family val="1"/>
      </rPr>
      <t>)</t>
    </r>
  </si>
  <si>
    <r>
      <t>tr(0.0</t>
    </r>
    <r>
      <rPr>
        <sz val="11"/>
        <rFont val="ＭＳ Ｐ明朝"/>
        <family val="1"/>
      </rPr>
      <t>32</t>
    </r>
    <r>
      <rPr>
        <sz val="11"/>
        <rFont val="ＭＳ Ｐ明朝"/>
        <family val="1"/>
      </rPr>
      <t>)</t>
    </r>
  </si>
  <si>
    <r>
      <t>tr(0.0</t>
    </r>
    <r>
      <rPr>
        <sz val="11"/>
        <rFont val="ＭＳ Ｐ明朝"/>
        <family val="1"/>
      </rPr>
      <t>53</t>
    </r>
    <r>
      <rPr>
        <sz val="11"/>
        <rFont val="ＭＳ Ｐ明朝"/>
        <family val="1"/>
      </rPr>
      <t>)</t>
    </r>
  </si>
  <si>
    <r>
      <t>tr(0.0</t>
    </r>
    <r>
      <rPr>
        <sz val="11"/>
        <rFont val="ＭＳ Ｐ明朝"/>
        <family val="1"/>
      </rPr>
      <t>43</t>
    </r>
    <r>
      <rPr>
        <sz val="11"/>
        <rFont val="ＭＳ Ｐ明朝"/>
        <family val="1"/>
      </rPr>
      <t>)</t>
    </r>
  </si>
  <si>
    <r>
      <t>tr(0.0</t>
    </r>
    <r>
      <rPr>
        <sz val="11"/>
        <rFont val="ＭＳ Ｐ明朝"/>
        <family val="1"/>
      </rPr>
      <t>63</t>
    </r>
    <r>
      <rPr>
        <sz val="11"/>
        <rFont val="ＭＳ Ｐ明朝"/>
        <family val="1"/>
      </rPr>
      <t>)</t>
    </r>
  </si>
  <si>
    <r>
      <t>tr(0.05</t>
    </r>
    <r>
      <rPr>
        <sz val="11"/>
        <rFont val="ＭＳ Ｐ明朝"/>
        <family val="1"/>
      </rPr>
      <t>9</t>
    </r>
    <r>
      <rPr>
        <sz val="11"/>
        <rFont val="ＭＳ Ｐ明朝"/>
        <family val="1"/>
      </rPr>
      <t>)</t>
    </r>
  </si>
  <si>
    <t>注１）幾何平均値の計算の際、ｎｄは各地点の検出下限値の1/2とした。</t>
  </si>
  <si>
    <t>注３）地点別の検出下限値は、『報告書記載要領』（環境省、平成16年3月）に従い、試料ごとの検出下限値の最大値とした。</t>
  </si>
  <si>
    <t>注４）目標検出下限値は、地点別検出下限値の最大値とした。</t>
  </si>
  <si>
    <t>検出下限値：</t>
  </si>
  <si>
    <t>注２）高速溶媒抽出法を用いたため、乾泥換算10gではなく湿泥10gでの分析となり、検出下限値に含水率の違いによる幅が生じた。</t>
  </si>
  <si>
    <t>　　　があるが、これは含水率の違いによるものであり、検出されたことは確かであるためトレース値として記載した。</t>
  </si>
  <si>
    <t>注５）上記注３）、注４)により、検出下限値が小さい試料・地点においては地点別検出下限値又は目標検出下限値に満たない検出値</t>
  </si>
  <si>
    <t>石狩川河口</t>
  </si>
  <si>
    <t>豊沢川豊沢橋</t>
  </si>
  <si>
    <t>八郎湖</t>
  </si>
  <si>
    <t>隅田川河口</t>
  </si>
  <si>
    <t>川崎港</t>
  </si>
  <si>
    <t>神通川河口</t>
  </si>
  <si>
    <t>諏訪湖</t>
  </si>
  <si>
    <t>名古屋港</t>
  </si>
  <si>
    <t>琵琶湖 唐崎沖中央</t>
  </si>
  <si>
    <t>大和川河口</t>
  </si>
  <si>
    <t>大阪港</t>
  </si>
  <si>
    <t>神戸港</t>
  </si>
  <si>
    <t>水島沖</t>
  </si>
  <si>
    <t>呉港</t>
  </si>
  <si>
    <t>徳山湾</t>
  </si>
  <si>
    <t>高松港</t>
  </si>
  <si>
    <t>大牟田沖</t>
  </si>
  <si>
    <t>伊万里湾</t>
  </si>
  <si>
    <t>那覇港</t>
  </si>
  <si>
    <t>十勝川すずらん大橋</t>
  </si>
  <si>
    <t>北海道</t>
  </si>
  <si>
    <t>岩手県</t>
  </si>
  <si>
    <t>秋田県</t>
  </si>
  <si>
    <t>東京都</t>
  </si>
  <si>
    <t>川崎市</t>
  </si>
  <si>
    <t>富山県</t>
  </si>
  <si>
    <t>長野県</t>
  </si>
  <si>
    <t>愛知県</t>
  </si>
  <si>
    <t>滋賀県</t>
  </si>
  <si>
    <t>大阪府</t>
  </si>
  <si>
    <t>大阪市</t>
  </si>
  <si>
    <t>神戸市</t>
  </si>
  <si>
    <t>岡山県</t>
  </si>
  <si>
    <t>広島県</t>
  </si>
  <si>
    <t>山口県</t>
  </si>
  <si>
    <t>香川県</t>
  </si>
  <si>
    <t>福岡県</t>
  </si>
  <si>
    <t>佐賀県</t>
  </si>
  <si>
    <t>沖縄県</t>
  </si>
  <si>
    <r>
      <t>tr(</t>
    </r>
    <r>
      <rPr>
        <sz val="11"/>
        <rFont val="ＭＳ Ｐ明朝"/>
        <family val="1"/>
      </rPr>
      <t>0</t>
    </r>
    <r>
      <rPr>
        <sz val="11"/>
        <rFont val="ＭＳ Ｐ明朝"/>
        <family val="1"/>
      </rPr>
      <t>.068)</t>
    </r>
  </si>
  <si>
    <r>
      <t>tr(</t>
    </r>
    <r>
      <rPr>
        <sz val="11"/>
        <rFont val="ＭＳ Ｐ明朝"/>
        <family val="1"/>
      </rPr>
      <t>0</t>
    </r>
    <r>
      <rPr>
        <sz val="11"/>
        <rFont val="ＭＳ Ｐ明朝"/>
        <family val="1"/>
      </rPr>
      <t>.041)</t>
    </r>
  </si>
  <si>
    <r>
      <t>tr(</t>
    </r>
    <r>
      <rPr>
        <sz val="11"/>
        <rFont val="ＭＳ Ｐ明朝"/>
        <family val="1"/>
      </rPr>
      <t>0</t>
    </r>
    <r>
      <rPr>
        <sz val="11"/>
        <rFont val="ＭＳ Ｐ明朝"/>
        <family val="1"/>
      </rPr>
      <t>.047)</t>
    </r>
  </si>
  <si>
    <r>
      <t>tr(</t>
    </r>
    <r>
      <rPr>
        <sz val="11"/>
        <rFont val="ＭＳ Ｐ明朝"/>
        <family val="1"/>
      </rPr>
      <t>0</t>
    </r>
    <r>
      <rPr>
        <sz val="11"/>
        <rFont val="ＭＳ Ｐ明朝"/>
        <family val="1"/>
      </rPr>
      <t>.061)</t>
    </r>
  </si>
</sst>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00"/>
    <numFmt numFmtId="178" formatCode="0.000000"/>
    <numFmt numFmtId="179" formatCode="0.00000"/>
    <numFmt numFmtId="180" formatCode="0.0000"/>
    <numFmt numFmtId="181" formatCode="0.000"/>
    <numFmt numFmtId="182" formatCode="0.0"/>
    <numFmt numFmtId="183" formatCode="0.000000_ "/>
    <numFmt numFmtId="184" formatCode="0.000000_);[Red]\(0.000000\)"/>
    <numFmt numFmtId="185" formatCode="0.00000_);[Red]\(0.00000\)"/>
    <numFmt numFmtId="186" formatCode="0.0000_);[Red]\(0.0000\)"/>
    <numFmt numFmtId="187" formatCode="0_);[Red]\(0\)"/>
    <numFmt numFmtId="188" formatCode="0.0000000_ "/>
    <numFmt numFmtId="189" formatCode="0.0000000_);[Red]\(0.0000000\)"/>
    <numFmt numFmtId="190" formatCode="0.0E+00"/>
    <numFmt numFmtId="191" formatCode="0.00_);[Red]\(0.00\)"/>
    <numFmt numFmtId="192" formatCode="0.000_);[Red]\(0.000\)"/>
    <numFmt numFmtId="193" formatCode="&quot;\&quot;#,##0.00000;&quot;\&quot;\-#,##0.00000"/>
    <numFmt numFmtId="194" formatCode="#,##0.00000_ "/>
    <numFmt numFmtId="195" formatCode=".%"/>
    <numFmt numFmtId="196" formatCode="0.00000000"/>
    <numFmt numFmtId="197" formatCode="&quot;Yes&quot;;&quot;Yes&quot;;&quot;No&quot;"/>
    <numFmt numFmtId="198" formatCode="&quot;True&quot;;&quot;True&quot;;&quot;False&quot;"/>
    <numFmt numFmtId="199" formatCode="&quot;On&quot;;&quot;On&quot;;&quot;Off&quot;"/>
    <numFmt numFmtId="200" formatCode="&quot;\&quot;#,##0;\-&quot;\&quot;#,##0"/>
    <numFmt numFmtId="201" formatCode="&quot;\&quot;#,##0;[Red]\-&quot;\&quot;#,##0"/>
    <numFmt numFmtId="202" formatCode="&quot;\&quot;#,##0.00;\-&quot;\&quot;#,##0.00"/>
    <numFmt numFmtId="203" formatCode="&quot;\&quot;#,##0.00;[Red]\-&quot;\&quot;#,##0.00"/>
    <numFmt numFmtId="204" formatCode="_-&quot;\&quot;* #,##0_-;\-&quot;\&quot;* #,##0_-;_-&quot;\&quot;* &quot;-&quot;_-;_-@_-"/>
    <numFmt numFmtId="205" formatCode="_-* #,##0_-;\-* #,##0_-;_-* &quot;-&quot;_-;_-@_-"/>
    <numFmt numFmtId="206" formatCode="_-&quot;\&quot;* #,##0.00_-;\-&quot;\&quot;* #,##0.00_-;_-&quot;\&quot;* &quot;-&quot;??_-;_-@_-"/>
    <numFmt numFmtId="207" formatCode="_-* #,##0.00_-;\-* #,##0.00_-;_-* &quot;-&quot;??_-;_-@_-"/>
    <numFmt numFmtId="208" formatCode="_(* #,##0_);_(* \(#,##0\);_(* &quot;-&quot;_);_(@_)"/>
    <numFmt numFmtId="209" formatCode="_(* #,##0.00_);_(* \(#,##0.00\);_(* &quot;-&quot;??_);_(@_)"/>
    <numFmt numFmtId="210" formatCode="_(&quot;$&quot;* #,##0_);_(&quot;$&quot;* \(#,##0\);_(&quot;$&quot;* &quot;-&quot;_);_(@_)"/>
    <numFmt numFmtId="211" formatCode="_(&quot;$&quot;* #,##0.00_);_(&quot;$&quot;* \(#,##0.00\);_(&quot;$&quot;* &quot;-&quot;??_);_(@_)"/>
    <numFmt numFmtId="212" formatCode="0.0_ "/>
    <numFmt numFmtId="213" formatCode="0.000_ "/>
    <numFmt numFmtId="214" formatCode="0.0_ \ \ "/>
    <numFmt numFmtId="215" formatCode="0.0_ \ "/>
    <numFmt numFmtId="216" formatCode="0.0\ \ \ "/>
    <numFmt numFmtId="217" formatCode="0.0\ \ "/>
    <numFmt numFmtId="218" formatCode="0.000\ \ \ "/>
    <numFmt numFmtId="219" formatCode="0.000\ \ "/>
    <numFmt numFmtId="220" formatCode="0.00\ \ "/>
    <numFmt numFmtId="221" formatCode="0.00\ \ \ "/>
    <numFmt numFmtId="222" formatCode="0_ "/>
    <numFmt numFmtId="223" formatCode="0.0%"/>
    <numFmt numFmtId="224" formatCode="0.0_);[Red]\(0.0\)"/>
    <numFmt numFmtId="225" formatCode="0.00000_ "/>
    <numFmt numFmtId="226" formatCode="0.00_ "/>
    <numFmt numFmtId="227" formatCode="#,##0.0;[Red]\-#,##0.0"/>
    <numFmt numFmtId="228" formatCode="#,##0.00000;[Red]\-#,##0.00000"/>
    <numFmt numFmtId="229" formatCode="#,##0.000;[Red]\-#,##0.000"/>
    <numFmt numFmtId="230" formatCode="0.0000_ "/>
    <numFmt numFmtId="231" formatCode="0.E+00"/>
    <numFmt numFmtId="232" formatCode="##\-##\-#"/>
    <numFmt numFmtId="233" formatCode="\7\5\-00\-\2"/>
    <numFmt numFmtId="234" formatCode="\7\5\-\-\2"/>
    <numFmt numFmtId="235" formatCode="0.000_);\(0.000\)"/>
    <numFmt numFmtId="236" formatCode="0_);\(0\)"/>
    <numFmt numFmtId="237" formatCode="0.00_);\(0.00\)"/>
    <numFmt numFmtId="238" formatCode="0.0000_);\(0.0000\)"/>
    <numFmt numFmtId="239" formatCode="[$€-2]\ #,##0.00_);[Red]\([$€-2]\ #,##0.00\)"/>
  </numFmts>
  <fonts count="6">
    <font>
      <sz val="11"/>
      <name val="ＭＳ Ｐ明朝"/>
      <family val="1"/>
    </font>
    <font>
      <sz val="11"/>
      <name val="ＭＳ 明朝"/>
      <family val="1"/>
    </font>
    <font>
      <u val="single"/>
      <sz val="11"/>
      <color indexed="12"/>
      <name val="ＭＳ 明朝"/>
      <family val="1"/>
    </font>
    <font>
      <u val="single"/>
      <sz val="11"/>
      <color indexed="36"/>
      <name val="ＭＳ 明朝"/>
      <family val="1"/>
    </font>
    <font>
      <sz val="6"/>
      <name val="ＭＳ 明朝"/>
      <family val="1"/>
    </font>
    <font>
      <sz val="8"/>
      <name val="ＭＳ Ｐ明朝"/>
      <family val="1"/>
    </font>
  </fonts>
  <fills count="2">
    <fill>
      <patternFill/>
    </fill>
    <fill>
      <patternFill patternType="gray125"/>
    </fill>
  </fills>
  <borders count="14">
    <border>
      <left/>
      <right/>
      <top/>
      <bottom/>
      <diagonal/>
    </border>
    <border>
      <left style="hair"/>
      <right style="hair"/>
      <top style="thin"/>
      <bottom style="thin"/>
    </border>
    <border>
      <left style="thin"/>
      <right style="hair"/>
      <top style="thin"/>
      <bottom>
        <color indexed="63"/>
      </bottom>
    </border>
    <border>
      <left style="hair"/>
      <right style="hair"/>
      <top style="thin"/>
      <bottom>
        <color indexed="63"/>
      </bottom>
    </border>
    <border>
      <left>
        <color indexed="63"/>
      </left>
      <right style="hair"/>
      <top style="thin"/>
      <bottom style="thin"/>
    </border>
    <border>
      <left style="hair"/>
      <right style="thin"/>
      <top style="thin"/>
      <bottom style="thin"/>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hair"/>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0" fillId="0" borderId="0">
      <alignment/>
      <protection/>
    </xf>
    <xf numFmtId="0" fontId="3" fillId="0" borderId="0" applyNumberFormat="0" applyFill="0" applyBorder="0" applyAlignment="0" applyProtection="0"/>
  </cellStyleXfs>
  <cellXfs count="45">
    <xf numFmtId="0" fontId="0" fillId="0" borderId="0" xfId="0" applyAlignment="1">
      <alignment/>
    </xf>
    <xf numFmtId="49" fontId="0" fillId="0" borderId="1" xfId="0" applyNumberFormat="1" applyBorder="1" applyAlignment="1">
      <alignment horizontal="center" vertical="center"/>
    </xf>
    <xf numFmtId="49" fontId="0" fillId="0" borderId="1" xfId="0" applyNumberFormat="1" applyBorder="1" applyAlignment="1">
      <alignment horizontal="center" vertical="center" wrapText="1"/>
    </xf>
    <xf numFmtId="0" fontId="0" fillId="0" borderId="2" xfId="21" applyFont="1" applyBorder="1">
      <alignment/>
      <protection/>
    </xf>
    <xf numFmtId="0" fontId="0" fillId="0" borderId="3" xfId="21" applyFont="1" applyBorder="1">
      <alignment/>
      <protection/>
    </xf>
    <xf numFmtId="0" fontId="0" fillId="0" borderId="3" xfId="21" applyBorder="1">
      <alignment/>
      <protection/>
    </xf>
    <xf numFmtId="49" fontId="0" fillId="0" borderId="4" xfId="0" applyNumberFormat="1" applyBorder="1" applyAlignment="1">
      <alignment horizontal="center" vertical="center"/>
    </xf>
    <xf numFmtId="49" fontId="0" fillId="0" borderId="0" xfId="0" applyNumberFormat="1" applyAlignment="1">
      <alignment/>
    </xf>
    <xf numFmtId="49" fontId="0" fillId="0" borderId="0" xfId="0" applyNumberFormat="1" applyAlignment="1">
      <alignment horizontal="right"/>
    </xf>
    <xf numFmtId="49" fontId="0" fillId="0" borderId="1" xfId="21" applyNumberFormat="1" applyFont="1" applyBorder="1" applyAlignment="1">
      <alignment horizontal="left" indent="1"/>
      <protection/>
    </xf>
    <xf numFmtId="0" fontId="0" fillId="0" borderId="1" xfId="0" applyBorder="1" applyAlignment="1">
      <alignment horizontal="center" vertical="center"/>
    </xf>
    <xf numFmtId="0" fontId="0" fillId="0" borderId="5" xfId="0" applyBorder="1" applyAlignment="1">
      <alignment horizontal="center" vertical="center"/>
    </xf>
    <xf numFmtId="49" fontId="0" fillId="0" borderId="6" xfId="21" applyNumberFormat="1" applyFont="1" applyBorder="1" applyAlignment="1">
      <alignment horizontal="left" indent="1"/>
      <protection/>
    </xf>
    <xf numFmtId="0" fontId="0" fillId="0" borderId="6" xfId="21" applyNumberFormat="1" applyFont="1" applyBorder="1" applyAlignment="1">
      <alignment horizontal="center"/>
      <protection/>
    </xf>
    <xf numFmtId="49" fontId="0" fillId="0" borderId="6" xfId="21" applyNumberFormat="1" applyFont="1" applyBorder="1" applyAlignment="1">
      <alignment horizontal="right" indent="1"/>
      <protection/>
    </xf>
    <xf numFmtId="49" fontId="0" fillId="0" borderId="0" xfId="0" applyNumberFormat="1" applyFont="1" applyAlignment="1">
      <alignment/>
    </xf>
    <xf numFmtId="49" fontId="0" fillId="0" borderId="4" xfId="21" applyNumberFormat="1" applyFont="1" applyBorder="1" applyAlignment="1">
      <alignment horizontal="left" indent="1"/>
      <protection/>
    </xf>
    <xf numFmtId="49" fontId="0" fillId="0" borderId="1" xfId="21" applyNumberFormat="1" applyFont="1" applyBorder="1" applyAlignment="1">
      <alignment horizontal="left"/>
      <protection/>
    </xf>
    <xf numFmtId="49" fontId="0" fillId="0" borderId="4" xfId="21" applyNumberFormat="1" applyFont="1" applyBorder="1" applyAlignment="1">
      <alignment horizontal="left"/>
      <protection/>
    </xf>
    <xf numFmtId="0" fontId="0" fillId="0" borderId="1" xfId="21" applyNumberFormat="1" applyBorder="1" applyAlignment="1">
      <alignment horizontal="center"/>
      <protection/>
    </xf>
    <xf numFmtId="49" fontId="0" fillId="0" borderId="5" xfId="21" applyNumberFormat="1" applyFont="1" applyBorder="1" applyAlignment="1">
      <alignment horizontal="left" indent="1"/>
      <protection/>
    </xf>
    <xf numFmtId="0" fontId="0" fillId="0" borderId="3" xfId="21" applyBorder="1" applyAlignment="1">
      <alignment horizontal="left"/>
      <protection/>
    </xf>
    <xf numFmtId="0" fontId="0" fillId="0" borderId="7" xfId="21" applyBorder="1" applyAlignment="1">
      <alignment horizontal="left"/>
      <protection/>
    </xf>
    <xf numFmtId="49" fontId="0" fillId="0" borderId="8" xfId="21" applyNumberFormat="1" applyFont="1" applyBorder="1" applyAlignment="1">
      <alignment horizontal="left" indent="1"/>
      <protection/>
    </xf>
    <xf numFmtId="49" fontId="0" fillId="0" borderId="5" xfId="21" applyNumberFormat="1" applyFont="1" applyBorder="1" applyAlignment="1">
      <alignment horizontal="left"/>
      <protection/>
    </xf>
    <xf numFmtId="49" fontId="0" fillId="0" borderId="1" xfId="17" applyNumberFormat="1" applyFont="1" applyBorder="1" applyAlignment="1">
      <alignment horizontal="left" indent="1"/>
    </xf>
    <xf numFmtId="49" fontId="0" fillId="0" borderId="6" xfId="21" applyNumberFormat="1" applyFont="1" applyBorder="1" applyAlignment="1">
      <alignment horizontal="left"/>
      <protection/>
    </xf>
    <xf numFmtId="49" fontId="0" fillId="0" borderId="9" xfId="21" applyNumberFormat="1" applyFont="1" applyBorder="1" applyAlignment="1">
      <alignment horizontal="left"/>
      <protection/>
    </xf>
    <xf numFmtId="49" fontId="5" fillId="0" borderId="0" xfId="21" applyNumberFormat="1" applyFont="1" applyFill="1" applyBorder="1" applyAlignment="1">
      <alignment vertical="top"/>
      <protection/>
    </xf>
    <xf numFmtId="0" fontId="5" fillId="0" borderId="0" xfId="0" applyFont="1" applyAlignment="1">
      <alignment vertical="top"/>
    </xf>
    <xf numFmtId="49" fontId="0" fillId="0" borderId="0" xfId="0" applyNumberFormat="1" applyFill="1" applyAlignment="1">
      <alignment/>
    </xf>
    <xf numFmtId="49" fontId="0" fillId="0" borderId="0" xfId="0" applyNumberFormat="1" applyFill="1" applyAlignment="1">
      <alignment horizontal="right"/>
    </xf>
    <xf numFmtId="0" fontId="0" fillId="0" borderId="0" xfId="0" applyFill="1" applyAlignment="1">
      <alignment/>
    </xf>
    <xf numFmtId="49" fontId="0" fillId="0" borderId="10" xfId="0" applyNumberFormat="1" applyFont="1" applyFill="1" applyBorder="1" applyAlignment="1">
      <alignment horizontal="center" vertical="center"/>
    </xf>
    <xf numFmtId="49" fontId="0" fillId="0" borderId="10" xfId="21" applyNumberFormat="1" applyFont="1" applyFill="1" applyBorder="1">
      <alignment/>
      <protection/>
    </xf>
    <xf numFmtId="0" fontId="0" fillId="0" borderId="11" xfId="21" applyFont="1" applyFill="1" applyBorder="1">
      <alignment/>
      <protection/>
    </xf>
    <xf numFmtId="0" fontId="0" fillId="0" borderId="12" xfId="21" applyFont="1" applyFill="1" applyBorder="1" applyAlignment="1">
      <alignment horizontal="center"/>
      <protection/>
    </xf>
    <xf numFmtId="49" fontId="0" fillId="0" borderId="13" xfId="21" applyNumberFormat="1" applyFont="1" applyFill="1" applyBorder="1">
      <alignment/>
      <protection/>
    </xf>
    <xf numFmtId="49" fontId="0" fillId="0" borderId="13" xfId="0" applyNumberFormat="1" applyFont="1" applyFill="1" applyBorder="1" applyAlignment="1">
      <alignment horizontal="center" vertical="center"/>
    </xf>
    <xf numFmtId="0" fontId="0" fillId="0" borderId="2" xfId="21" applyFont="1" applyFill="1" applyBorder="1">
      <alignment/>
      <protection/>
    </xf>
    <xf numFmtId="0" fontId="0" fillId="0" borderId="9" xfId="21" applyFont="1" applyFill="1" applyBorder="1" applyAlignment="1">
      <alignment horizontal="center"/>
      <protection/>
    </xf>
    <xf numFmtId="49" fontId="0" fillId="0" borderId="2" xfId="21" applyNumberFormat="1" applyFont="1" applyFill="1" applyBorder="1" applyAlignment="1">
      <alignment vertical="center"/>
      <protection/>
    </xf>
    <xf numFmtId="49" fontId="0" fillId="0" borderId="9" xfId="21" applyNumberFormat="1" applyFont="1" applyFill="1" applyBorder="1" applyAlignment="1">
      <alignment vertical="center"/>
      <protection/>
    </xf>
    <xf numFmtId="49" fontId="0" fillId="0" borderId="1" xfId="21" applyNumberFormat="1" applyFont="1" applyBorder="1" applyAlignment="1">
      <alignment horizontal="left"/>
      <protection/>
    </xf>
    <xf numFmtId="49" fontId="0" fillId="0" borderId="5" xfId="21" applyNumberFormat="1" applyFont="1" applyBorder="1" applyAlignment="1">
      <alignment horizontal="left"/>
      <protection/>
    </xf>
  </cellXfs>
  <cellStyles count="9">
    <cellStyle name="Normal" xfId="0"/>
    <cellStyle name="Percent" xfId="15"/>
    <cellStyle name="Hyperlink" xfId="16"/>
    <cellStyle name="Comma [0]" xfId="17"/>
    <cellStyle name="Comma" xfId="18"/>
    <cellStyle name="Currency [0]" xfId="19"/>
    <cellStyle name="Currency" xfId="20"/>
    <cellStyle name="標準_baksui"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1:J34"/>
  <sheetViews>
    <sheetView showGridLines="0" showRowColHeaders="0" tabSelected="1" zoomScale="110" zoomScaleNormal="110" zoomScaleSheetLayoutView="100" workbookViewId="0" topLeftCell="A1">
      <selection activeCell="A1" sqref="A1"/>
    </sheetView>
  </sheetViews>
  <sheetFormatPr defaultColWidth="9.00390625" defaultRowHeight="13.5"/>
  <cols>
    <col min="1" max="1" width="9.00390625" style="32" bestFit="1" customWidth="1"/>
    <col min="2" max="2" width="18.625" style="32" customWidth="1"/>
    <col min="3" max="6" width="8.75390625" style="0" customWidth="1"/>
    <col min="7" max="8" width="4.625" style="0" customWidth="1"/>
    <col min="9" max="16384" width="8.75390625" style="0" customWidth="1"/>
  </cols>
  <sheetData>
    <row r="1" spans="1:9" ht="13.5">
      <c r="A1" s="30"/>
      <c r="B1" s="30" t="s">
        <v>6</v>
      </c>
      <c r="D1" s="7" t="s">
        <v>7</v>
      </c>
      <c r="H1" s="8" t="s">
        <v>8</v>
      </c>
      <c r="I1" s="7" t="s">
        <v>16</v>
      </c>
    </row>
    <row r="2" spans="1:9" ht="13.5">
      <c r="A2" s="31"/>
      <c r="B2" s="31" t="s">
        <v>9</v>
      </c>
      <c r="C2" s="7" t="s">
        <v>77</v>
      </c>
      <c r="D2" s="7"/>
      <c r="H2" s="8" t="s">
        <v>106</v>
      </c>
      <c r="I2" s="7" t="s">
        <v>85</v>
      </c>
    </row>
    <row r="3" spans="1:9" ht="13.5">
      <c r="A3" s="31"/>
      <c r="B3" s="31" t="s">
        <v>5</v>
      </c>
      <c r="C3" s="15" t="s">
        <v>82</v>
      </c>
      <c r="H3" s="8" t="s">
        <v>10</v>
      </c>
      <c r="I3" s="7" t="s">
        <v>81</v>
      </c>
    </row>
    <row r="5" spans="1:10" ht="27">
      <c r="A5" s="38"/>
      <c r="B5" s="33" t="s">
        <v>11</v>
      </c>
      <c r="C5" s="6" t="s">
        <v>12</v>
      </c>
      <c r="D5" s="1" t="s">
        <v>13</v>
      </c>
      <c r="E5" s="1" t="s">
        <v>14</v>
      </c>
      <c r="F5" s="2" t="s">
        <v>78</v>
      </c>
      <c r="G5" s="2" t="s">
        <v>79</v>
      </c>
      <c r="H5" s="2" t="s">
        <v>15</v>
      </c>
      <c r="I5" s="10" t="s">
        <v>3</v>
      </c>
      <c r="J5" s="11" t="s">
        <v>4</v>
      </c>
    </row>
    <row r="6" spans="1:10" ht="13.5">
      <c r="A6" s="41" t="s">
        <v>130</v>
      </c>
      <c r="B6" s="34" t="s">
        <v>129</v>
      </c>
      <c r="C6" s="16" t="s">
        <v>34</v>
      </c>
      <c r="D6" s="9" t="s">
        <v>43</v>
      </c>
      <c r="E6" s="17" t="s">
        <v>84</v>
      </c>
      <c r="F6" s="9" t="s">
        <v>20</v>
      </c>
      <c r="G6" s="19">
        <v>2</v>
      </c>
      <c r="H6" s="19">
        <v>3</v>
      </c>
      <c r="I6" s="17" t="s">
        <v>98</v>
      </c>
      <c r="J6" s="20" t="s">
        <v>70</v>
      </c>
    </row>
    <row r="7" spans="1:10" ht="13.5">
      <c r="A7" s="42"/>
      <c r="B7" s="34" t="s">
        <v>110</v>
      </c>
      <c r="C7" s="16" t="s">
        <v>35</v>
      </c>
      <c r="D7" s="17" t="s">
        <v>83</v>
      </c>
      <c r="E7" s="9" t="s">
        <v>23</v>
      </c>
      <c r="F7" s="9" t="s">
        <v>57</v>
      </c>
      <c r="G7" s="19">
        <v>1</v>
      </c>
      <c r="H7" s="19">
        <v>3</v>
      </c>
      <c r="I7" s="9" t="s">
        <v>29</v>
      </c>
      <c r="J7" s="20" t="s">
        <v>71</v>
      </c>
    </row>
    <row r="8" spans="1:10" ht="13.5">
      <c r="A8" s="37" t="s">
        <v>131</v>
      </c>
      <c r="B8" s="34" t="s">
        <v>111</v>
      </c>
      <c r="C8" s="16" t="s">
        <v>23</v>
      </c>
      <c r="D8" s="9" t="s">
        <v>23</v>
      </c>
      <c r="E8" s="9" t="s">
        <v>23</v>
      </c>
      <c r="F8" s="9" t="s">
        <v>58</v>
      </c>
      <c r="G8" s="19">
        <v>0</v>
      </c>
      <c r="H8" s="19">
        <v>3</v>
      </c>
      <c r="I8" s="9" t="s">
        <v>29</v>
      </c>
      <c r="J8" s="20" t="s">
        <v>23</v>
      </c>
    </row>
    <row r="9" spans="1:10" ht="13.5">
      <c r="A9" s="37" t="s">
        <v>132</v>
      </c>
      <c r="B9" s="34" t="s">
        <v>112</v>
      </c>
      <c r="C9" s="16" t="s">
        <v>23</v>
      </c>
      <c r="D9" s="9" t="s">
        <v>23</v>
      </c>
      <c r="E9" s="9" t="s">
        <v>23</v>
      </c>
      <c r="F9" s="9" t="s">
        <v>59</v>
      </c>
      <c r="G9" s="19">
        <v>0</v>
      </c>
      <c r="H9" s="19">
        <v>3</v>
      </c>
      <c r="I9" s="9" t="s">
        <v>29</v>
      </c>
      <c r="J9" s="20" t="s">
        <v>23</v>
      </c>
    </row>
    <row r="10" spans="1:10" ht="13.5">
      <c r="A10" s="37" t="s">
        <v>133</v>
      </c>
      <c r="B10" s="34" t="s">
        <v>113</v>
      </c>
      <c r="C10" s="16" t="s">
        <v>26</v>
      </c>
      <c r="D10" s="9" t="s">
        <v>45</v>
      </c>
      <c r="E10" s="17" t="s">
        <v>88</v>
      </c>
      <c r="F10" s="9" t="s">
        <v>42</v>
      </c>
      <c r="G10" s="19">
        <v>2</v>
      </c>
      <c r="H10" s="19">
        <v>3</v>
      </c>
      <c r="I10" s="17" t="s">
        <v>99</v>
      </c>
      <c r="J10" s="20" t="s">
        <v>31</v>
      </c>
    </row>
    <row r="11" spans="1:10" ht="13.5">
      <c r="A11" s="37" t="s">
        <v>134</v>
      </c>
      <c r="B11" s="34" t="s">
        <v>114</v>
      </c>
      <c r="C11" s="16" t="s">
        <v>36</v>
      </c>
      <c r="D11" s="9" t="s">
        <v>46</v>
      </c>
      <c r="E11" s="9" t="s">
        <v>51</v>
      </c>
      <c r="F11" s="9" t="s">
        <v>60</v>
      </c>
      <c r="G11" s="19">
        <v>3</v>
      </c>
      <c r="H11" s="19">
        <v>3</v>
      </c>
      <c r="I11" s="9" t="s">
        <v>67</v>
      </c>
      <c r="J11" s="20" t="s">
        <v>72</v>
      </c>
    </row>
    <row r="12" spans="1:10" ht="13.5">
      <c r="A12" s="37" t="s">
        <v>135</v>
      </c>
      <c r="B12" s="34" t="s">
        <v>115</v>
      </c>
      <c r="C12" s="18" t="s">
        <v>89</v>
      </c>
      <c r="D12" s="9" t="s">
        <v>47</v>
      </c>
      <c r="E12" s="9" t="s">
        <v>27</v>
      </c>
      <c r="F12" s="9" t="s">
        <v>33</v>
      </c>
      <c r="G12" s="19">
        <v>2</v>
      </c>
      <c r="H12" s="19">
        <v>3</v>
      </c>
      <c r="I12" s="17" t="s">
        <v>100</v>
      </c>
      <c r="J12" s="20" t="s">
        <v>73</v>
      </c>
    </row>
    <row r="13" spans="1:10" ht="13.5">
      <c r="A13" s="37" t="s">
        <v>136</v>
      </c>
      <c r="B13" s="34" t="s">
        <v>116</v>
      </c>
      <c r="C13" s="18" t="s">
        <v>90</v>
      </c>
      <c r="D13" s="9" t="s">
        <v>23</v>
      </c>
      <c r="E13" s="9" t="s">
        <v>23</v>
      </c>
      <c r="F13" s="9" t="s">
        <v>22</v>
      </c>
      <c r="G13" s="19">
        <v>0</v>
      </c>
      <c r="H13" s="19">
        <v>3</v>
      </c>
      <c r="I13" s="9" t="s">
        <v>29</v>
      </c>
      <c r="J13" s="24" t="s">
        <v>101</v>
      </c>
    </row>
    <row r="14" spans="1:10" ht="13.5">
      <c r="A14" s="37" t="s">
        <v>137</v>
      </c>
      <c r="B14" s="34" t="s">
        <v>117</v>
      </c>
      <c r="C14" s="18" t="s">
        <v>87</v>
      </c>
      <c r="D14" s="9" t="s">
        <v>23</v>
      </c>
      <c r="E14" s="17" t="s">
        <v>86</v>
      </c>
      <c r="F14" s="9" t="s">
        <v>20</v>
      </c>
      <c r="G14" s="19">
        <v>0</v>
      </c>
      <c r="H14" s="19">
        <v>3</v>
      </c>
      <c r="I14" s="9" t="s">
        <v>29</v>
      </c>
      <c r="J14" s="24" t="s">
        <v>94</v>
      </c>
    </row>
    <row r="15" spans="1:10" ht="13.5">
      <c r="A15" s="37" t="s">
        <v>138</v>
      </c>
      <c r="B15" s="34" t="s">
        <v>118</v>
      </c>
      <c r="C15" s="16" t="s">
        <v>19</v>
      </c>
      <c r="D15" s="9" t="s">
        <v>48</v>
      </c>
      <c r="E15" s="9" t="s">
        <v>48</v>
      </c>
      <c r="F15" s="9" t="s">
        <v>61</v>
      </c>
      <c r="G15" s="19">
        <v>3</v>
      </c>
      <c r="H15" s="19">
        <v>3</v>
      </c>
      <c r="I15" s="9" t="s">
        <v>68</v>
      </c>
      <c r="J15" s="20" t="s">
        <v>74</v>
      </c>
    </row>
    <row r="16" spans="1:10" ht="13.5">
      <c r="A16" s="37" t="s">
        <v>139</v>
      </c>
      <c r="B16" s="34" t="s">
        <v>119</v>
      </c>
      <c r="C16" s="16" t="s">
        <v>37</v>
      </c>
      <c r="D16" s="25" t="s">
        <v>24</v>
      </c>
      <c r="E16" s="9" t="s">
        <v>52</v>
      </c>
      <c r="F16" s="9" t="s">
        <v>21</v>
      </c>
      <c r="G16" s="19">
        <v>3</v>
      </c>
      <c r="H16" s="19">
        <v>3</v>
      </c>
      <c r="I16" s="9" t="s">
        <v>31</v>
      </c>
      <c r="J16" s="20" t="s">
        <v>75</v>
      </c>
    </row>
    <row r="17" spans="1:10" ht="13.5">
      <c r="A17" s="37" t="s">
        <v>140</v>
      </c>
      <c r="B17" s="34" t="s">
        <v>120</v>
      </c>
      <c r="C17" s="16" t="s">
        <v>38</v>
      </c>
      <c r="D17" s="9" t="s">
        <v>25</v>
      </c>
      <c r="E17" s="9" t="s">
        <v>53</v>
      </c>
      <c r="F17" s="9" t="s">
        <v>61</v>
      </c>
      <c r="G17" s="19">
        <v>3</v>
      </c>
      <c r="H17" s="19">
        <v>3</v>
      </c>
      <c r="I17" s="9" t="s">
        <v>30</v>
      </c>
      <c r="J17" s="20" t="s">
        <v>76</v>
      </c>
    </row>
    <row r="18" spans="1:10" ht="13.5">
      <c r="A18" s="37" t="s">
        <v>141</v>
      </c>
      <c r="B18" s="34" t="s">
        <v>121</v>
      </c>
      <c r="C18" s="16" t="s">
        <v>39</v>
      </c>
      <c r="D18" s="9" t="s">
        <v>49</v>
      </c>
      <c r="E18" s="9" t="s">
        <v>54</v>
      </c>
      <c r="F18" s="9" t="s">
        <v>62</v>
      </c>
      <c r="G18" s="19">
        <v>3</v>
      </c>
      <c r="H18" s="19">
        <v>3</v>
      </c>
      <c r="I18" s="9" t="s">
        <v>18</v>
      </c>
      <c r="J18" s="20" t="s">
        <v>17</v>
      </c>
    </row>
    <row r="19" spans="1:10" ht="13.5">
      <c r="A19" s="37" t="s">
        <v>142</v>
      </c>
      <c r="B19" s="34" t="s">
        <v>122</v>
      </c>
      <c r="C19" s="16" t="s">
        <v>40</v>
      </c>
      <c r="D19" s="9" t="s">
        <v>50</v>
      </c>
      <c r="E19" s="9" t="s">
        <v>55</v>
      </c>
      <c r="F19" s="9" t="s">
        <v>63</v>
      </c>
      <c r="G19" s="19">
        <v>3</v>
      </c>
      <c r="H19" s="19">
        <v>3</v>
      </c>
      <c r="I19" s="9" t="s">
        <v>69</v>
      </c>
      <c r="J19" s="20" t="s">
        <v>31</v>
      </c>
    </row>
    <row r="20" spans="1:10" ht="13.5">
      <c r="A20" s="37" t="s">
        <v>143</v>
      </c>
      <c r="B20" s="34" t="s">
        <v>123</v>
      </c>
      <c r="C20" s="16" t="s">
        <v>23</v>
      </c>
      <c r="D20" s="9" t="s">
        <v>23</v>
      </c>
      <c r="E20" s="9" t="s">
        <v>23</v>
      </c>
      <c r="F20" s="9" t="s">
        <v>64</v>
      </c>
      <c r="G20" s="19">
        <v>0</v>
      </c>
      <c r="H20" s="19">
        <v>3</v>
      </c>
      <c r="I20" s="9" t="s">
        <v>29</v>
      </c>
      <c r="J20" s="20" t="s">
        <v>23</v>
      </c>
    </row>
    <row r="21" spans="1:10" ht="13.5">
      <c r="A21" s="37" t="s">
        <v>144</v>
      </c>
      <c r="B21" s="34" t="s">
        <v>124</v>
      </c>
      <c r="C21" s="16" t="s">
        <v>23</v>
      </c>
      <c r="D21" s="9" t="s">
        <v>23</v>
      </c>
      <c r="E21" s="9" t="s">
        <v>23</v>
      </c>
      <c r="F21" s="9" t="s">
        <v>65</v>
      </c>
      <c r="G21" s="19">
        <v>0</v>
      </c>
      <c r="H21" s="19">
        <v>3</v>
      </c>
      <c r="I21" s="9" t="s">
        <v>29</v>
      </c>
      <c r="J21" s="20" t="s">
        <v>23</v>
      </c>
    </row>
    <row r="22" spans="1:10" ht="13.5">
      <c r="A22" s="37" t="s">
        <v>145</v>
      </c>
      <c r="B22" s="34" t="s">
        <v>125</v>
      </c>
      <c r="C22" s="16" t="s">
        <v>41</v>
      </c>
      <c r="D22" s="17" t="s">
        <v>91</v>
      </c>
      <c r="E22" s="9" t="s">
        <v>55</v>
      </c>
      <c r="F22" s="9" t="s">
        <v>44</v>
      </c>
      <c r="G22" s="19">
        <v>2</v>
      </c>
      <c r="H22" s="19">
        <v>3</v>
      </c>
      <c r="I22" s="43" t="s">
        <v>149</v>
      </c>
      <c r="J22" s="20" t="s">
        <v>67</v>
      </c>
    </row>
    <row r="23" spans="1:10" ht="13.5">
      <c r="A23" s="37" t="s">
        <v>146</v>
      </c>
      <c r="B23" s="34" t="s">
        <v>126</v>
      </c>
      <c r="C23" s="16" t="s">
        <v>28</v>
      </c>
      <c r="D23" s="17" t="s">
        <v>92</v>
      </c>
      <c r="E23" s="9" t="s">
        <v>56</v>
      </c>
      <c r="F23" s="9" t="s">
        <v>44</v>
      </c>
      <c r="G23" s="19">
        <v>2</v>
      </c>
      <c r="H23" s="19">
        <v>3</v>
      </c>
      <c r="I23" s="43" t="s">
        <v>150</v>
      </c>
      <c r="J23" s="20" t="s">
        <v>32</v>
      </c>
    </row>
    <row r="24" spans="1:10" ht="13.5">
      <c r="A24" s="37" t="s">
        <v>147</v>
      </c>
      <c r="B24" s="34" t="s">
        <v>127</v>
      </c>
      <c r="C24" s="16" t="s">
        <v>23</v>
      </c>
      <c r="D24" s="9" t="s">
        <v>23</v>
      </c>
      <c r="E24" s="9" t="s">
        <v>23</v>
      </c>
      <c r="F24" s="9" t="s">
        <v>66</v>
      </c>
      <c r="G24" s="19">
        <v>0</v>
      </c>
      <c r="H24" s="19">
        <v>3</v>
      </c>
      <c r="I24" s="9" t="s">
        <v>29</v>
      </c>
      <c r="J24" s="20" t="s">
        <v>23</v>
      </c>
    </row>
    <row r="25" spans="1:10" ht="13.5">
      <c r="A25" s="37" t="s">
        <v>148</v>
      </c>
      <c r="B25" s="34" t="s">
        <v>128</v>
      </c>
      <c r="C25" s="18" t="s">
        <v>95</v>
      </c>
      <c r="D25" s="17" t="s">
        <v>96</v>
      </c>
      <c r="E25" s="17" t="s">
        <v>97</v>
      </c>
      <c r="F25" s="9" t="s">
        <v>21</v>
      </c>
      <c r="G25" s="19">
        <v>0</v>
      </c>
      <c r="H25" s="19">
        <v>3</v>
      </c>
      <c r="I25" s="43" t="s">
        <v>151</v>
      </c>
      <c r="J25" s="44" t="s">
        <v>152</v>
      </c>
    </row>
    <row r="26" spans="1:10" ht="13.5">
      <c r="A26" s="39"/>
      <c r="B26" s="35" t="s">
        <v>80</v>
      </c>
      <c r="C26" s="3" t="s">
        <v>0</v>
      </c>
      <c r="D26" s="4" t="s">
        <v>1</v>
      </c>
      <c r="E26" s="4" t="s">
        <v>2</v>
      </c>
      <c r="F26" s="5"/>
      <c r="G26" s="5"/>
      <c r="H26" s="5"/>
      <c r="I26" s="21"/>
      <c r="J26" s="22"/>
    </row>
    <row r="27" spans="1:10" ht="13.5">
      <c r="A27" s="40"/>
      <c r="B27" s="36">
        <f>COUNTA(B6:B25)</f>
        <v>20</v>
      </c>
      <c r="C27" s="27" t="s">
        <v>93</v>
      </c>
      <c r="D27" s="26" t="s">
        <v>102</v>
      </c>
      <c r="E27" s="14" t="s">
        <v>53</v>
      </c>
      <c r="F27" s="12"/>
      <c r="G27" s="13">
        <f>SUM(G6:G25)</f>
        <v>29</v>
      </c>
      <c r="H27" s="13">
        <f>SUM(H6:H25)</f>
        <v>60</v>
      </c>
      <c r="I27" s="12" t="s">
        <v>23</v>
      </c>
      <c r="J27" s="23" t="s">
        <v>17</v>
      </c>
    </row>
    <row r="28" ht="6" customHeight="1"/>
    <row r="29" spans="1:10" ht="12" customHeight="1">
      <c r="A29" s="28"/>
      <c r="B29" s="28" t="s">
        <v>103</v>
      </c>
      <c r="C29" s="29"/>
      <c r="D29" s="29"/>
      <c r="E29" s="29"/>
      <c r="F29" s="29"/>
      <c r="G29" s="29"/>
      <c r="H29" s="29"/>
      <c r="I29" s="29"/>
      <c r="J29" s="28"/>
    </row>
    <row r="30" spans="1:10" ht="12" customHeight="1">
      <c r="A30" s="28"/>
      <c r="B30" s="28" t="s">
        <v>107</v>
      </c>
      <c r="C30" s="29"/>
      <c r="D30" s="29"/>
      <c r="E30" s="29"/>
      <c r="F30" s="29"/>
      <c r="G30" s="29"/>
      <c r="H30" s="29"/>
      <c r="I30" s="29"/>
      <c r="J30" s="29"/>
    </row>
    <row r="31" spans="1:10" ht="12" customHeight="1">
      <c r="A31" s="28"/>
      <c r="B31" s="28" t="s">
        <v>104</v>
      </c>
      <c r="C31" s="29"/>
      <c r="D31" s="29"/>
      <c r="E31" s="29"/>
      <c r="F31" s="29"/>
      <c r="G31" s="29"/>
      <c r="H31" s="29"/>
      <c r="I31" s="29"/>
      <c r="J31" s="29"/>
    </row>
    <row r="32" spans="1:10" ht="12" customHeight="1">
      <c r="A32" s="28"/>
      <c r="B32" s="28" t="s">
        <v>105</v>
      </c>
      <c r="C32" s="29"/>
      <c r="D32" s="29"/>
      <c r="E32" s="29"/>
      <c r="F32" s="29"/>
      <c r="G32" s="29"/>
      <c r="H32" s="29"/>
      <c r="I32" s="29"/>
      <c r="J32" s="29"/>
    </row>
    <row r="33" spans="1:10" ht="12" customHeight="1">
      <c r="A33" s="28"/>
      <c r="B33" s="28" t="s">
        <v>109</v>
      </c>
      <c r="C33" s="29"/>
      <c r="D33" s="29"/>
      <c r="E33" s="29"/>
      <c r="F33" s="29"/>
      <c r="G33" s="29"/>
      <c r="H33" s="29"/>
      <c r="I33" s="29"/>
      <c r="J33" s="29"/>
    </row>
    <row r="34" spans="1:10" ht="12" customHeight="1">
      <c r="A34" s="28"/>
      <c r="B34" s="28" t="s">
        <v>108</v>
      </c>
      <c r="C34" s="29"/>
      <c r="D34" s="29"/>
      <c r="E34" s="29"/>
      <c r="F34" s="29"/>
      <c r="G34" s="29"/>
      <c r="H34" s="29"/>
      <c r="I34" s="29"/>
      <c r="J34" s="29"/>
    </row>
  </sheetData>
  <mergeCells count="1">
    <mergeCell ref="A6:A7"/>
  </mergeCells>
  <printOptions horizontalCentered="1"/>
  <pageMargins left="0.7874015748031497" right="0.7874015748031497" top="0.7874015748031497" bottom="0.3937007874015748" header="0.5118110236220472" footer="0.31496062992125984"/>
  <pageSetup horizontalDpi="600" verticalDpi="600" orientation="portrait" paperSize="9" scale="95"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2005-03-18T13:23:14Z</cp:lastPrinted>
  <dcterms:created xsi:type="dcterms:W3CDTF">2003-10-16T05:23:09Z</dcterms:created>
  <dcterms:modified xsi:type="dcterms:W3CDTF">2005-04-07T09:46:02Z</dcterms:modified>
  <cp:category/>
  <cp:version/>
  <cp:contentType/>
  <cp:contentStatus/>
</cp:coreProperties>
</file>