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5" yWindow="1185" windowWidth="15480" windowHeight="11640" activeTab="0"/>
  </bookViews>
  <sheets>
    <sheet name="調査地点" sheetId="1" r:id="rId1"/>
  </sheets>
  <externalReferences>
    <externalReference r:id="rId4"/>
  </externalReferences>
  <definedNames>
    <definedName name="_xlnm.Print_Titles" localSheetId="0">'調査地点'!$C:$D</definedName>
    <definedName name="試生物">#REF!</definedName>
    <definedName name="調査物質_クエリ">#REF!</definedName>
    <definedName name="物質2000_1_クエリ" localSheetId="0">'調査地点'!$C$6:$D$12</definedName>
    <definedName name="物質2000_1_クエリ">#REF!</definedName>
  </definedNames>
  <calcPr fullCalcOnLoad="1"/>
</workbook>
</file>

<file path=xl/sharedStrings.xml><?xml version="1.0" encoding="utf-8"?>
<sst xmlns="http://schemas.openxmlformats.org/spreadsheetml/2006/main" count="386" uniqueCount="106">
  <si>
    <t>横浜港</t>
  </si>
  <si>
    <t>犀川河口</t>
  </si>
  <si>
    <t>諏訪湖</t>
  </si>
  <si>
    <t>清水港</t>
  </si>
  <si>
    <t>名古屋港</t>
  </si>
  <si>
    <t>四日市港</t>
  </si>
  <si>
    <t>宮津港</t>
  </si>
  <si>
    <t>呉港</t>
  </si>
  <si>
    <t>徳山湾</t>
  </si>
  <si>
    <t>伊万里湾</t>
  </si>
  <si>
    <t>那覇港</t>
  </si>
  <si>
    <t>高松港</t>
  </si>
  <si>
    <t>大牟田沖</t>
  </si>
  <si>
    <t>中海</t>
  </si>
  <si>
    <t>地点別調査物質数</t>
  </si>
  <si>
    <t>水
質</t>
  </si>
  <si>
    <t>底
質</t>
  </si>
  <si>
    <t>水
生
生
物</t>
  </si>
  <si>
    <t>媒
体</t>
  </si>
  <si>
    <t>八郎湖</t>
  </si>
  <si>
    <t>○</t>
  </si>
  <si>
    <t xml:space="preserve">青森県
</t>
  </si>
  <si>
    <t xml:space="preserve">岩手県
</t>
  </si>
  <si>
    <t xml:space="preserve">宮
城
県
</t>
  </si>
  <si>
    <t xml:space="preserve">秋田県
</t>
  </si>
  <si>
    <t xml:space="preserve">山形県
</t>
  </si>
  <si>
    <t xml:space="preserve">福島県
</t>
  </si>
  <si>
    <t xml:space="preserve">茨城県
</t>
  </si>
  <si>
    <t>大阪湾</t>
  </si>
  <si>
    <t>薩摩半島西岸</t>
  </si>
  <si>
    <t xml:space="preserve">京
都
府
</t>
  </si>
  <si>
    <t xml:space="preserve">大
阪
府
</t>
  </si>
  <si>
    <t xml:space="preserve">兵
庫
県
</t>
  </si>
  <si>
    <t xml:space="preserve">鳥取県
</t>
  </si>
  <si>
    <t xml:space="preserve">岡山県
</t>
  </si>
  <si>
    <t xml:space="preserve">広
島
県
</t>
  </si>
  <si>
    <t xml:space="preserve">山
口
県
</t>
  </si>
  <si>
    <t xml:space="preserve">徳島県
</t>
  </si>
  <si>
    <t xml:space="preserve">香川県
</t>
  </si>
  <si>
    <t xml:space="preserve">福
岡
県
</t>
  </si>
  <si>
    <t xml:space="preserve">佐賀県
</t>
  </si>
  <si>
    <t>鹿
児
島
県</t>
  </si>
  <si>
    <t xml:space="preserve">沖縄県
</t>
  </si>
  <si>
    <t>物質別調査地点数
小計</t>
  </si>
  <si>
    <t>物質別調査地点数
合計</t>
  </si>
  <si>
    <t xml:space="preserve">横浜市
</t>
  </si>
  <si>
    <t xml:space="preserve">川
崎
市
</t>
  </si>
  <si>
    <t xml:space="preserve">京都市
</t>
  </si>
  <si>
    <t xml:space="preserve">大
阪
市
</t>
  </si>
  <si>
    <t xml:space="preserve">神戸市
</t>
  </si>
  <si>
    <t>物質調査番号</t>
  </si>
  <si>
    <t>　　　　　　　　　　調査地点</t>
  </si>
  <si>
    <t>十三湖</t>
  </si>
  <si>
    <t>神戸港</t>
  </si>
  <si>
    <t>四万十川河口</t>
  </si>
  <si>
    <t>隅田川河口</t>
  </si>
  <si>
    <t>東京湾</t>
  </si>
  <si>
    <t>水島沖</t>
  </si>
  <si>
    <t>小名浜港</t>
  </si>
  <si>
    <t>川崎港</t>
  </si>
  <si>
    <t xml:space="preserve">群馬県
</t>
  </si>
  <si>
    <t xml:space="preserve">千葉県
</t>
  </si>
  <si>
    <t xml:space="preserve">東
京
都
</t>
  </si>
  <si>
    <t xml:space="preserve">富山県
</t>
  </si>
  <si>
    <t xml:space="preserve">石川県
</t>
  </si>
  <si>
    <t xml:space="preserve">長野県
</t>
  </si>
  <si>
    <t xml:space="preserve">静
岡
県
</t>
  </si>
  <si>
    <t xml:space="preserve">愛
知
県
</t>
  </si>
  <si>
    <t xml:space="preserve">三
重
県
</t>
  </si>
  <si>
    <t xml:space="preserve">滋
賀
県
</t>
  </si>
  <si>
    <t xml:space="preserve">北
海
道
</t>
  </si>
  <si>
    <t>No.</t>
  </si>
  <si>
    <t>調査対象物質名</t>
  </si>
  <si>
    <t>調査委託自治体名称</t>
  </si>
  <si>
    <t>○</t>
  </si>
  <si>
    <t>1-クロロ-2,4-ジニトロベンゼン</t>
  </si>
  <si>
    <t>2,4-ジニトロフェノール</t>
  </si>
  <si>
    <t>姫路沖</t>
  </si>
  <si>
    <t>大和川河口</t>
  </si>
  <si>
    <t>大阪港</t>
  </si>
  <si>
    <t>仙台湾(松島湾）</t>
  </si>
  <si>
    <t>○</t>
  </si>
  <si>
    <t>市原・姉崎海岸</t>
  </si>
  <si>
    <t>ＰＦＯＳ</t>
  </si>
  <si>
    <t>ＰＦＯＡ</t>
  </si>
  <si>
    <r>
      <t>o</t>
    </r>
    <r>
      <rPr>
        <sz val="11"/>
        <rFont val="ＭＳ Ｐ明朝"/>
        <family val="1"/>
      </rPr>
      <t>-クロロアニリン</t>
    </r>
  </si>
  <si>
    <t>ＰＦＯＡ</t>
  </si>
  <si>
    <t>吉野川河口</t>
  </si>
  <si>
    <t>神通川河口（萩浦橋）</t>
  </si>
  <si>
    <t xml:space="preserve">高知県
</t>
  </si>
  <si>
    <t>十勝川すずらん大橋（帯広市）</t>
  </si>
  <si>
    <t>豊沢川豊沢橋（花巻市）</t>
  </si>
  <si>
    <t>最上川河口（両羽橋）</t>
  </si>
  <si>
    <t>井野川鎌倉橋（高崎市）</t>
  </si>
  <si>
    <t>天竜川掛塚橋（竜洋町）</t>
  </si>
  <si>
    <t>桂川宮前橋（京都市）</t>
  </si>
  <si>
    <t>五反田川五反田橋（串木野市）</t>
  </si>
  <si>
    <t>石狩川河口（石狩河口橋）</t>
  </si>
  <si>
    <t>利根川河口（利根かもめ大橋）</t>
  </si>
  <si>
    <t>琵琶湖 安曇川（安曇川町）</t>
  </si>
  <si>
    <t>琵琶湖 唐崎沖中央</t>
  </si>
  <si>
    <t>フェノール</t>
  </si>
  <si>
    <t>オクタブロモジフェニルエーテル</t>
  </si>
  <si>
    <t>ＰＦＯＳ</t>
  </si>
  <si>
    <t>表　　　　　平成１５年度　暴露量調査　調査地点及び調査対象物質一覧　　　【水質・底質・水生生物】</t>
  </si>
  <si>
    <t>表　　　　　平成１５年度　暴露量調査　調査地点及び調査対象物質一覧　　　【水質・底質・水生生物】　（続き）</t>
  </si>
</sst>
</file>

<file path=xl/styles.xml><?xml version="1.0" encoding="utf-8"?>
<styleSheet xmlns="http://schemas.openxmlformats.org/spreadsheetml/2006/main">
  <numFmts count="7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0.0_ "/>
    <numFmt numFmtId="189" formatCode="0.0"/>
    <numFmt numFmtId="190" formatCode="0.000_ "/>
    <numFmt numFmtId="191" formatCode="0.0_ \ \ "/>
    <numFmt numFmtId="192" formatCode="0.0_ \ "/>
    <numFmt numFmtId="193" formatCode="0.0\ \ \ "/>
    <numFmt numFmtId="194" formatCode="0.0\ \ "/>
    <numFmt numFmtId="195" formatCode="0.000"/>
    <numFmt numFmtId="196" formatCode="0.000\ \ \ "/>
    <numFmt numFmtId="197" formatCode="0.000\ \ "/>
    <numFmt numFmtId="198" formatCode="0.00\ \ "/>
    <numFmt numFmtId="199" formatCode="0.00\ \ \ "/>
    <numFmt numFmtId="200" formatCode="0.00000"/>
    <numFmt numFmtId="201" formatCode="0.000000"/>
    <numFmt numFmtId="202" formatCode="0.0000"/>
    <numFmt numFmtId="203" formatCode="0_ "/>
    <numFmt numFmtId="204" formatCode="0.0%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.00%"/>
    <numFmt numFmtId="209" formatCode="0.0000000"/>
    <numFmt numFmtId="210" formatCode="0_);[Red]\(0\)"/>
    <numFmt numFmtId="211" formatCode="0.00_);[Red]\(0.00\)"/>
    <numFmt numFmtId="212" formatCode="0.0_);[Red]\(0.0\)"/>
    <numFmt numFmtId="213" formatCode="0.000000_ "/>
    <numFmt numFmtId="214" formatCode="0.00000_ "/>
    <numFmt numFmtId="215" formatCode="0.0000000_ "/>
    <numFmt numFmtId="216" formatCode="0.000_);[Red]\(0.000\)"/>
    <numFmt numFmtId="217" formatCode="0.00_ "/>
    <numFmt numFmtId="218" formatCode="0.000000_);[Red]\(0.000000\)"/>
    <numFmt numFmtId="219" formatCode="0.00000_);[Red]\(0.00000\)"/>
    <numFmt numFmtId="220" formatCode="0.0000_);[Red]\(0.0000\)"/>
    <numFmt numFmtId="221" formatCode="0.0000000_);[Red]\(0.0000000\)"/>
    <numFmt numFmtId="222" formatCode="0.0E+00"/>
    <numFmt numFmtId="223" formatCode="#,##0.0;[Red]\-#,##0.0"/>
    <numFmt numFmtId="224" formatCode="#,##0.00000;[Red]\-#,##0.00000"/>
    <numFmt numFmtId="225" formatCode="#,##0.000;[Red]\-#,##0.000"/>
    <numFmt numFmtId="226" formatCode="0.0000_ "/>
    <numFmt numFmtId="227" formatCode="0.E+00"/>
    <numFmt numFmtId="228" formatCode="##\-##\-#"/>
    <numFmt numFmtId="229" formatCode="\7\5\-00\-\2"/>
    <numFmt numFmtId="230" formatCode="\7\5\-\-\2"/>
    <numFmt numFmtId="231" formatCode="0.000_);\(0.000\)"/>
    <numFmt numFmtId="232" formatCode="0_);\(0\)"/>
    <numFmt numFmtId="233" formatCode="0.00_);\(0.00\)"/>
    <numFmt numFmtId="234" formatCode="0.0000_);\(0.0000\)"/>
  </numFmts>
  <fonts count="12">
    <font>
      <sz val="11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14"/>
      <name val="ＭＳ Ｐ明朝"/>
      <family val="1"/>
    </font>
    <font>
      <i/>
      <sz val="11"/>
      <name val="ＭＳ Ｐ明朝"/>
      <family val="1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NumberFormat="1" applyFont="1" applyBorder="1" applyAlignment="1" quotePrefix="1">
      <alignment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8" xfId="0" applyNumberFormat="1" applyFont="1" applyBorder="1" applyAlignment="1" quotePrefix="1">
      <alignment horizontal="center"/>
    </xf>
    <xf numFmtId="0" fontId="9" fillId="0" borderId="12" xfId="0" applyNumberFormat="1" applyFont="1" applyBorder="1" applyAlignment="1" quotePrefix="1">
      <alignment horizontal="center"/>
    </xf>
    <xf numFmtId="0" fontId="9" fillId="0" borderId="18" xfId="0" applyNumberFormat="1" applyFont="1" applyBorder="1" applyAlignment="1" quotePrefix="1">
      <alignment horizontal="center" vertical="center"/>
    </xf>
    <xf numFmtId="0" fontId="9" fillId="0" borderId="19" xfId="0" applyNumberFormat="1" applyFont="1" applyBorder="1" applyAlignment="1" quotePrefix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left" vertical="center" wrapText="1" indent="2"/>
    </xf>
    <xf numFmtId="0" fontId="9" fillId="0" borderId="18" xfId="0" applyNumberFormat="1" applyFont="1" applyBorder="1" applyAlignment="1">
      <alignment/>
    </xf>
    <xf numFmtId="0" fontId="9" fillId="0" borderId="22" xfId="0" applyNumberFormat="1" applyFont="1" applyBorder="1" applyAlignment="1">
      <alignment/>
    </xf>
    <xf numFmtId="0" fontId="9" fillId="0" borderId="22" xfId="0" applyNumberFormat="1" applyFont="1" applyBorder="1" applyAlignment="1">
      <alignment shrinkToFit="1"/>
    </xf>
    <xf numFmtId="0" fontId="9" fillId="0" borderId="2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203" fontId="8" fillId="0" borderId="6" xfId="0" applyNumberFormat="1" applyFont="1" applyBorder="1" applyAlignment="1">
      <alignment horizontal="center"/>
    </xf>
    <xf numFmtId="203" fontId="8" fillId="0" borderId="7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203" fontId="8" fillId="0" borderId="5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1" fillId="0" borderId="22" xfId="0" applyNumberFormat="1" applyFont="1" applyBorder="1" applyAlignment="1">
      <alignment/>
    </xf>
    <xf numFmtId="0" fontId="9" fillId="0" borderId="33" xfId="0" applyNumberFormat="1" applyFont="1" applyBorder="1" applyAlignment="1">
      <alignment/>
    </xf>
    <xf numFmtId="0" fontId="8" fillId="0" borderId="34" xfId="0" applyNumberFormat="1" applyFont="1" applyBorder="1" applyAlignment="1">
      <alignment horizontal="center" vertical="top" textRotation="255" wrapText="1"/>
    </xf>
    <xf numFmtId="0" fontId="8" fillId="0" borderId="35" xfId="0" applyFont="1" applyBorder="1" applyAlignment="1">
      <alignment horizontal="center" vertical="top" textRotation="255" wrapText="1"/>
    </xf>
    <xf numFmtId="0" fontId="9" fillId="0" borderId="17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8" fillId="0" borderId="34" xfId="0" applyNumberFormat="1" applyFont="1" applyBorder="1" applyAlignment="1">
      <alignment horizontal="center" vertical="top" textRotation="255"/>
    </xf>
    <xf numFmtId="0" fontId="8" fillId="0" borderId="35" xfId="0" applyFont="1" applyBorder="1" applyAlignment="1">
      <alignment horizontal="center" vertical="top" textRotation="255"/>
    </xf>
    <xf numFmtId="0" fontId="8" fillId="0" borderId="34" xfId="0" applyNumberFormat="1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9" fillId="0" borderId="27" xfId="0" applyNumberFormat="1" applyFont="1" applyBorder="1" applyAlignment="1" quotePrefix="1">
      <alignment horizontal="center" vertical="center" wrapText="1"/>
    </xf>
    <xf numFmtId="0" fontId="9" fillId="0" borderId="37" xfId="0" applyNumberFormat="1" applyFont="1" applyBorder="1" applyAlignment="1" quotePrefix="1">
      <alignment horizontal="center" vertical="center" wrapText="1"/>
    </xf>
    <xf numFmtId="0" fontId="9" fillId="0" borderId="19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0" borderId="34" xfId="0" applyNumberFormat="1" applyFont="1" applyBorder="1" applyAlignment="1" quotePrefix="1">
      <alignment horizontal="center" vertical="top" textRotation="255" wrapText="1"/>
    </xf>
    <xf numFmtId="0" fontId="9" fillId="0" borderId="3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8" fillId="0" borderId="34" xfId="0" applyNumberFormat="1" applyFont="1" applyBorder="1" applyAlignment="1" quotePrefix="1">
      <alignment horizontal="center" vertical="top" wrapText="1"/>
    </xf>
    <xf numFmtId="0" fontId="9" fillId="0" borderId="2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15</xdr:row>
      <xdr:rowOff>0</xdr:rowOff>
    </xdr:from>
    <xdr:to>
      <xdr:col>3</xdr:col>
      <xdr:colOff>2238375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181100" y="614362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2238375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1181100" y="6143625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4</xdr:col>
      <xdr:colOff>9525</xdr:colOff>
      <xdr:row>25</xdr:row>
      <xdr:rowOff>1171575</xdr:rowOff>
    </xdr:to>
    <xdr:sp>
      <xdr:nvSpPr>
        <xdr:cNvPr id="3" name="Line 3"/>
        <xdr:cNvSpPr>
          <a:spLocks/>
        </xdr:cNvSpPr>
      </xdr:nvSpPr>
      <xdr:spPr>
        <a:xfrm>
          <a:off x="1171575" y="8677275"/>
          <a:ext cx="2771775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2238375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>
          <a:off x="1181100" y="135636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2238375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>
          <a:off x="1181100" y="135636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9525</xdr:rowOff>
    </xdr:from>
    <xdr:to>
      <xdr:col>4</xdr:col>
      <xdr:colOff>9525</xdr:colOff>
      <xdr:row>6</xdr:row>
      <xdr:rowOff>0</xdr:rowOff>
    </xdr:to>
    <xdr:sp>
      <xdr:nvSpPr>
        <xdr:cNvPr id="6" name="Line 6"/>
        <xdr:cNvSpPr>
          <a:spLocks/>
        </xdr:cNvSpPr>
      </xdr:nvSpPr>
      <xdr:spPr>
        <a:xfrm>
          <a:off x="1181100" y="1266825"/>
          <a:ext cx="2762250" cy="2390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2238375</xdr:colOff>
      <xdr:row>35</xdr:row>
      <xdr:rowOff>0</xdr:rowOff>
    </xdr:to>
    <xdr:sp>
      <xdr:nvSpPr>
        <xdr:cNvPr id="7" name="Line 8"/>
        <xdr:cNvSpPr>
          <a:spLocks/>
        </xdr:cNvSpPr>
      </xdr:nvSpPr>
      <xdr:spPr>
        <a:xfrm>
          <a:off x="1181100" y="135636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2238375</xdr:colOff>
      <xdr:row>35</xdr:row>
      <xdr:rowOff>0</xdr:rowOff>
    </xdr:to>
    <xdr:sp>
      <xdr:nvSpPr>
        <xdr:cNvPr id="8" name="Line 9"/>
        <xdr:cNvSpPr>
          <a:spLocks/>
        </xdr:cNvSpPr>
      </xdr:nvSpPr>
      <xdr:spPr>
        <a:xfrm>
          <a:off x="1181100" y="135636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2238375</xdr:colOff>
      <xdr:row>35</xdr:row>
      <xdr:rowOff>0</xdr:rowOff>
    </xdr:to>
    <xdr:sp>
      <xdr:nvSpPr>
        <xdr:cNvPr id="9" name="Line 10"/>
        <xdr:cNvSpPr>
          <a:spLocks/>
        </xdr:cNvSpPr>
      </xdr:nvSpPr>
      <xdr:spPr>
        <a:xfrm>
          <a:off x="1181100" y="135636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2238375</xdr:colOff>
      <xdr:row>35</xdr:row>
      <xdr:rowOff>0</xdr:rowOff>
    </xdr:to>
    <xdr:sp>
      <xdr:nvSpPr>
        <xdr:cNvPr id="10" name="Line 11"/>
        <xdr:cNvSpPr>
          <a:spLocks/>
        </xdr:cNvSpPr>
      </xdr:nvSpPr>
      <xdr:spPr>
        <a:xfrm>
          <a:off x="1181100" y="135636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2238375</xdr:colOff>
      <xdr:row>35</xdr:row>
      <xdr:rowOff>0</xdr:rowOff>
    </xdr:to>
    <xdr:sp>
      <xdr:nvSpPr>
        <xdr:cNvPr id="11" name="Line 12"/>
        <xdr:cNvSpPr>
          <a:spLocks/>
        </xdr:cNvSpPr>
      </xdr:nvSpPr>
      <xdr:spPr>
        <a:xfrm>
          <a:off x="1181100" y="135636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2238375</xdr:colOff>
      <xdr:row>35</xdr:row>
      <xdr:rowOff>0</xdr:rowOff>
    </xdr:to>
    <xdr:sp>
      <xdr:nvSpPr>
        <xdr:cNvPr id="12" name="Line 13"/>
        <xdr:cNvSpPr>
          <a:spLocks/>
        </xdr:cNvSpPr>
      </xdr:nvSpPr>
      <xdr:spPr>
        <a:xfrm>
          <a:off x="1181100" y="135636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2238375</xdr:colOff>
      <xdr:row>35</xdr:row>
      <xdr:rowOff>0</xdr:rowOff>
    </xdr:to>
    <xdr:sp>
      <xdr:nvSpPr>
        <xdr:cNvPr id="13" name="Line 14"/>
        <xdr:cNvSpPr>
          <a:spLocks/>
        </xdr:cNvSpPr>
      </xdr:nvSpPr>
      <xdr:spPr>
        <a:xfrm>
          <a:off x="1181100" y="135636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2238375</xdr:colOff>
      <xdr:row>35</xdr:row>
      <xdr:rowOff>0</xdr:rowOff>
    </xdr:to>
    <xdr:sp>
      <xdr:nvSpPr>
        <xdr:cNvPr id="14" name="Line 15"/>
        <xdr:cNvSpPr>
          <a:spLocks/>
        </xdr:cNvSpPr>
      </xdr:nvSpPr>
      <xdr:spPr>
        <a:xfrm>
          <a:off x="1181100" y="135636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2238375</xdr:colOff>
      <xdr:row>35</xdr:row>
      <xdr:rowOff>0</xdr:rowOff>
    </xdr:to>
    <xdr:sp>
      <xdr:nvSpPr>
        <xdr:cNvPr id="15" name="Line 16"/>
        <xdr:cNvSpPr>
          <a:spLocks/>
        </xdr:cNvSpPr>
      </xdr:nvSpPr>
      <xdr:spPr>
        <a:xfrm>
          <a:off x="1181100" y="135636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2238375</xdr:colOff>
      <xdr:row>35</xdr:row>
      <xdr:rowOff>0</xdr:rowOff>
    </xdr:to>
    <xdr:sp>
      <xdr:nvSpPr>
        <xdr:cNvPr id="16" name="Line 17"/>
        <xdr:cNvSpPr>
          <a:spLocks/>
        </xdr:cNvSpPr>
      </xdr:nvSpPr>
      <xdr:spPr>
        <a:xfrm>
          <a:off x="1181100" y="135636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2238375</xdr:colOff>
      <xdr:row>35</xdr:row>
      <xdr:rowOff>0</xdr:rowOff>
    </xdr:to>
    <xdr:sp>
      <xdr:nvSpPr>
        <xdr:cNvPr id="17" name="Line 20"/>
        <xdr:cNvSpPr>
          <a:spLocks/>
        </xdr:cNvSpPr>
      </xdr:nvSpPr>
      <xdr:spPr>
        <a:xfrm>
          <a:off x="1181100" y="135636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2238375</xdr:colOff>
      <xdr:row>35</xdr:row>
      <xdr:rowOff>0</xdr:rowOff>
    </xdr:to>
    <xdr:sp>
      <xdr:nvSpPr>
        <xdr:cNvPr id="18" name="Line 21"/>
        <xdr:cNvSpPr>
          <a:spLocks/>
        </xdr:cNvSpPr>
      </xdr:nvSpPr>
      <xdr:spPr>
        <a:xfrm>
          <a:off x="1181100" y="135636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2238375</xdr:colOff>
      <xdr:row>35</xdr:row>
      <xdr:rowOff>0</xdr:rowOff>
    </xdr:to>
    <xdr:sp>
      <xdr:nvSpPr>
        <xdr:cNvPr id="19" name="Line 22"/>
        <xdr:cNvSpPr>
          <a:spLocks/>
        </xdr:cNvSpPr>
      </xdr:nvSpPr>
      <xdr:spPr>
        <a:xfrm>
          <a:off x="1181100" y="135636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35</xdr:row>
      <xdr:rowOff>0</xdr:rowOff>
    </xdr:from>
    <xdr:to>
      <xdr:col>3</xdr:col>
      <xdr:colOff>2238375</xdr:colOff>
      <xdr:row>35</xdr:row>
      <xdr:rowOff>0</xdr:rowOff>
    </xdr:to>
    <xdr:sp>
      <xdr:nvSpPr>
        <xdr:cNvPr id="20" name="Line 23"/>
        <xdr:cNvSpPr>
          <a:spLocks/>
        </xdr:cNvSpPr>
      </xdr:nvSpPr>
      <xdr:spPr>
        <a:xfrm>
          <a:off x="1181100" y="135636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暴露水質"/>
      <sheetName val="暴露底質"/>
      <sheetName val="暴露生物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showGridLines="0" showRowColHeaders="0" tabSelected="1" zoomScale="85" zoomScaleNormal="85" zoomScaleSheetLayoutView="100" workbookViewId="0" topLeftCell="A1">
      <selection activeCell="A1" sqref="A1"/>
    </sheetView>
  </sheetViews>
  <sheetFormatPr defaultColWidth="9.00390625" defaultRowHeight="13.5"/>
  <cols>
    <col min="1" max="3" width="5.125" style="3" customWidth="1"/>
    <col min="4" max="4" width="36.25390625" style="3" customWidth="1"/>
    <col min="5" max="28" width="3.375" style="3" customWidth="1"/>
    <col min="29" max="16384" width="9.00390625" style="3" customWidth="1"/>
  </cols>
  <sheetData>
    <row r="1" spans="1:28" ht="17.25">
      <c r="A1" s="2" t="s">
        <v>104</v>
      </c>
      <c r="B1" s="2"/>
      <c r="C1" s="1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ht="17.25" customHeight="1" thickBot="1"/>
    <row r="3" spans="1:27" ht="60" customHeight="1">
      <c r="A3" s="6"/>
      <c r="B3" s="7"/>
      <c r="C3" s="7"/>
      <c r="D3" s="28" t="s">
        <v>73</v>
      </c>
      <c r="E3" s="58" t="s">
        <v>70</v>
      </c>
      <c r="F3" s="64"/>
      <c r="G3" s="24" t="s">
        <v>21</v>
      </c>
      <c r="H3" s="24" t="s">
        <v>22</v>
      </c>
      <c r="I3" s="8" t="s">
        <v>23</v>
      </c>
      <c r="J3" s="24" t="s">
        <v>24</v>
      </c>
      <c r="K3" s="24" t="s">
        <v>25</v>
      </c>
      <c r="L3" s="24" t="s">
        <v>26</v>
      </c>
      <c r="M3" s="24" t="s">
        <v>27</v>
      </c>
      <c r="N3" s="24" t="s">
        <v>60</v>
      </c>
      <c r="O3" s="24" t="s">
        <v>61</v>
      </c>
      <c r="P3" s="58" t="s">
        <v>62</v>
      </c>
      <c r="Q3" s="59"/>
      <c r="R3" s="24" t="s">
        <v>45</v>
      </c>
      <c r="S3" s="24" t="s">
        <v>46</v>
      </c>
      <c r="T3" s="24" t="s">
        <v>63</v>
      </c>
      <c r="U3" s="24" t="s">
        <v>64</v>
      </c>
      <c r="V3" s="24" t="s">
        <v>65</v>
      </c>
      <c r="W3" s="58" t="s">
        <v>66</v>
      </c>
      <c r="X3" s="59"/>
      <c r="Y3" s="24" t="s">
        <v>67</v>
      </c>
      <c r="Z3" s="24" t="s">
        <v>68</v>
      </c>
      <c r="AA3" s="81" t="s">
        <v>43</v>
      </c>
    </row>
    <row r="4" spans="1:27" ht="4.5" customHeight="1">
      <c r="A4" s="69" t="s">
        <v>18</v>
      </c>
      <c r="B4" s="71" t="s">
        <v>71</v>
      </c>
      <c r="C4" s="67" t="s">
        <v>50</v>
      </c>
      <c r="D4" s="29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82"/>
    </row>
    <row r="5" spans="1:27" ht="94.5" customHeight="1">
      <c r="A5" s="70"/>
      <c r="B5" s="72"/>
      <c r="C5" s="68"/>
      <c r="D5" s="30" t="s">
        <v>51</v>
      </c>
      <c r="E5" s="60" t="s">
        <v>97</v>
      </c>
      <c r="F5" s="56" t="s">
        <v>90</v>
      </c>
      <c r="G5" s="73" t="s">
        <v>52</v>
      </c>
      <c r="H5" s="60" t="s">
        <v>91</v>
      </c>
      <c r="I5" s="56" t="s">
        <v>80</v>
      </c>
      <c r="J5" s="56" t="s">
        <v>19</v>
      </c>
      <c r="K5" s="56" t="s">
        <v>92</v>
      </c>
      <c r="L5" s="56" t="s">
        <v>58</v>
      </c>
      <c r="M5" s="60" t="s">
        <v>98</v>
      </c>
      <c r="N5" s="60" t="s">
        <v>93</v>
      </c>
      <c r="O5" s="56" t="s">
        <v>82</v>
      </c>
      <c r="P5" s="56" t="s">
        <v>55</v>
      </c>
      <c r="Q5" s="56" t="s">
        <v>56</v>
      </c>
      <c r="R5" s="56" t="s">
        <v>0</v>
      </c>
      <c r="S5" s="56" t="s">
        <v>59</v>
      </c>
      <c r="T5" s="56" t="s">
        <v>88</v>
      </c>
      <c r="U5" s="56" t="s">
        <v>1</v>
      </c>
      <c r="V5" s="56" t="s">
        <v>2</v>
      </c>
      <c r="W5" s="56" t="s">
        <v>3</v>
      </c>
      <c r="X5" s="56" t="s">
        <v>94</v>
      </c>
      <c r="Y5" s="56" t="s">
        <v>4</v>
      </c>
      <c r="Z5" s="56" t="s">
        <v>5</v>
      </c>
      <c r="AA5" s="82"/>
    </row>
    <row r="6" spans="1:27" ht="94.5" customHeight="1" thickBot="1">
      <c r="A6" s="70"/>
      <c r="B6" s="72"/>
      <c r="C6" s="68"/>
      <c r="D6" s="31" t="s">
        <v>72</v>
      </c>
      <c r="E6" s="61"/>
      <c r="F6" s="57"/>
      <c r="G6" s="57"/>
      <c r="H6" s="61"/>
      <c r="I6" s="57"/>
      <c r="J6" s="57"/>
      <c r="K6" s="57"/>
      <c r="L6" s="57"/>
      <c r="M6" s="61"/>
      <c r="N6" s="61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83"/>
    </row>
    <row r="7" spans="1:27" ht="21.75" customHeight="1" thickBot="1">
      <c r="A7" s="65" t="s">
        <v>15</v>
      </c>
      <c r="B7" s="51">
        <v>1</v>
      </c>
      <c r="C7" s="52">
        <v>1</v>
      </c>
      <c r="D7" s="55" t="s">
        <v>102</v>
      </c>
      <c r="E7" s="53" t="s">
        <v>81</v>
      </c>
      <c r="F7" s="53" t="s">
        <v>81</v>
      </c>
      <c r="G7" s="53" t="s">
        <v>81</v>
      </c>
      <c r="H7" s="53" t="s">
        <v>81</v>
      </c>
      <c r="I7" s="53" t="s">
        <v>81</v>
      </c>
      <c r="J7" s="53" t="s">
        <v>81</v>
      </c>
      <c r="K7" s="53" t="s">
        <v>81</v>
      </c>
      <c r="L7" s="53" t="s">
        <v>81</v>
      </c>
      <c r="M7" s="53" t="s">
        <v>81</v>
      </c>
      <c r="N7" s="53" t="s">
        <v>81</v>
      </c>
      <c r="O7" s="53" t="s">
        <v>81</v>
      </c>
      <c r="P7" s="53" t="s">
        <v>81</v>
      </c>
      <c r="Q7" s="53"/>
      <c r="R7" s="53" t="s">
        <v>81</v>
      </c>
      <c r="S7" s="53" t="s">
        <v>81</v>
      </c>
      <c r="T7" s="53" t="s">
        <v>81</v>
      </c>
      <c r="U7" s="53" t="s">
        <v>81</v>
      </c>
      <c r="V7" s="53" t="s">
        <v>81</v>
      </c>
      <c r="W7" s="53" t="s">
        <v>81</v>
      </c>
      <c r="X7" s="53" t="s">
        <v>81</v>
      </c>
      <c r="Y7" s="53" t="s">
        <v>81</v>
      </c>
      <c r="Z7" s="53" t="s">
        <v>81</v>
      </c>
      <c r="AA7" s="9">
        <f>COUNTA(E7:Z7)</f>
        <v>21</v>
      </c>
    </row>
    <row r="8" spans="1:27" ht="21.75" customHeight="1" thickBot="1">
      <c r="A8" s="65"/>
      <c r="B8" s="38">
        <v>2</v>
      </c>
      <c r="C8" s="40">
        <v>2</v>
      </c>
      <c r="D8" s="54" t="s">
        <v>85</v>
      </c>
      <c r="E8" s="4" t="s">
        <v>81</v>
      </c>
      <c r="F8" s="4" t="s">
        <v>81</v>
      </c>
      <c r="G8" s="4" t="s">
        <v>81</v>
      </c>
      <c r="H8" s="4" t="s">
        <v>81</v>
      </c>
      <c r="I8" s="4" t="s">
        <v>81</v>
      </c>
      <c r="J8" s="4" t="s">
        <v>81</v>
      </c>
      <c r="K8" s="4" t="s">
        <v>81</v>
      </c>
      <c r="L8" s="4" t="s">
        <v>81</v>
      </c>
      <c r="M8" s="4" t="s">
        <v>81</v>
      </c>
      <c r="N8" s="4" t="s">
        <v>81</v>
      </c>
      <c r="O8" s="4" t="s">
        <v>81</v>
      </c>
      <c r="P8" s="4" t="s">
        <v>81</v>
      </c>
      <c r="Q8" s="4"/>
      <c r="R8" s="4" t="s">
        <v>81</v>
      </c>
      <c r="S8" s="4" t="s">
        <v>81</v>
      </c>
      <c r="T8" s="4" t="s">
        <v>81</v>
      </c>
      <c r="U8" s="4" t="s">
        <v>81</v>
      </c>
      <c r="V8" s="4" t="s">
        <v>81</v>
      </c>
      <c r="W8" s="4" t="s">
        <v>81</v>
      </c>
      <c r="X8" s="4" t="s">
        <v>81</v>
      </c>
      <c r="Y8" s="4" t="s">
        <v>81</v>
      </c>
      <c r="Z8" s="4" t="s">
        <v>81</v>
      </c>
      <c r="AA8" s="13">
        <f>COUNTA(E8:Z8)</f>
        <v>21</v>
      </c>
    </row>
    <row r="9" spans="1:27" ht="21.75" customHeight="1" thickBot="1">
      <c r="A9" s="66"/>
      <c r="B9" s="16">
        <v>3</v>
      </c>
      <c r="C9" s="40">
        <v>3</v>
      </c>
      <c r="D9" s="33" t="s">
        <v>75</v>
      </c>
      <c r="E9" s="4" t="s">
        <v>81</v>
      </c>
      <c r="F9" s="4" t="s">
        <v>81</v>
      </c>
      <c r="G9" s="4" t="s">
        <v>81</v>
      </c>
      <c r="H9" s="4" t="s">
        <v>81</v>
      </c>
      <c r="I9" s="4" t="s">
        <v>81</v>
      </c>
      <c r="J9" s="4" t="s">
        <v>81</v>
      </c>
      <c r="K9" s="4" t="s">
        <v>81</v>
      </c>
      <c r="L9" s="4" t="s">
        <v>81</v>
      </c>
      <c r="M9" s="4" t="s">
        <v>81</v>
      </c>
      <c r="N9" s="4" t="s">
        <v>81</v>
      </c>
      <c r="O9" s="4" t="s">
        <v>81</v>
      </c>
      <c r="P9" s="4" t="s">
        <v>81</v>
      </c>
      <c r="Q9" s="4"/>
      <c r="R9" s="4" t="s">
        <v>81</v>
      </c>
      <c r="S9" s="4" t="s">
        <v>81</v>
      </c>
      <c r="T9" s="4" t="s">
        <v>81</v>
      </c>
      <c r="U9" s="4" t="s">
        <v>81</v>
      </c>
      <c r="V9" s="4" t="s">
        <v>81</v>
      </c>
      <c r="W9" s="4" t="s">
        <v>81</v>
      </c>
      <c r="X9" s="4" t="s">
        <v>81</v>
      </c>
      <c r="Y9" s="4" t="s">
        <v>81</v>
      </c>
      <c r="Z9" s="4" t="s">
        <v>81</v>
      </c>
      <c r="AA9" s="13">
        <f>COUNTA(E9:Z9)</f>
        <v>21</v>
      </c>
    </row>
    <row r="10" spans="1:27" ht="21.75" customHeight="1" thickBot="1">
      <c r="A10" s="66"/>
      <c r="B10" s="16">
        <v>4</v>
      </c>
      <c r="C10" s="40">
        <v>4</v>
      </c>
      <c r="D10" s="34" t="s">
        <v>76</v>
      </c>
      <c r="E10" s="4" t="s">
        <v>81</v>
      </c>
      <c r="F10" s="4" t="s">
        <v>81</v>
      </c>
      <c r="G10" s="4" t="s">
        <v>81</v>
      </c>
      <c r="H10" s="4" t="s">
        <v>81</v>
      </c>
      <c r="I10" s="4" t="s">
        <v>81</v>
      </c>
      <c r="J10" s="4" t="s">
        <v>81</v>
      </c>
      <c r="K10" s="4" t="s">
        <v>81</v>
      </c>
      <c r="L10" s="4" t="s">
        <v>81</v>
      </c>
      <c r="M10" s="4" t="s">
        <v>81</v>
      </c>
      <c r="N10" s="4" t="s">
        <v>81</v>
      </c>
      <c r="O10" s="4" t="s">
        <v>81</v>
      </c>
      <c r="P10" s="4" t="s">
        <v>81</v>
      </c>
      <c r="Q10" s="4"/>
      <c r="R10" s="4" t="s">
        <v>81</v>
      </c>
      <c r="S10" s="4" t="s">
        <v>81</v>
      </c>
      <c r="T10" s="4" t="s">
        <v>81</v>
      </c>
      <c r="U10" s="4" t="s">
        <v>81</v>
      </c>
      <c r="V10" s="4" t="s">
        <v>81</v>
      </c>
      <c r="W10" s="4" t="s">
        <v>81</v>
      </c>
      <c r="X10" s="4" t="s">
        <v>81</v>
      </c>
      <c r="Y10" s="4" t="s">
        <v>81</v>
      </c>
      <c r="Z10" s="4" t="s">
        <v>81</v>
      </c>
      <c r="AA10" s="13">
        <f>COUNTA(E10:Z10)</f>
        <v>21</v>
      </c>
    </row>
    <row r="11" spans="1:27" ht="21.75" customHeight="1" thickBot="1">
      <c r="A11" s="66"/>
      <c r="B11" s="16">
        <v>5</v>
      </c>
      <c r="C11" s="40">
        <v>5</v>
      </c>
      <c r="D11" s="34" t="s">
        <v>101</v>
      </c>
      <c r="E11" s="4" t="s">
        <v>81</v>
      </c>
      <c r="F11" s="4" t="s">
        <v>81</v>
      </c>
      <c r="G11" s="4" t="s">
        <v>81</v>
      </c>
      <c r="H11" s="4" t="s">
        <v>81</v>
      </c>
      <c r="I11" s="4" t="s">
        <v>81</v>
      </c>
      <c r="J11" s="4" t="s">
        <v>81</v>
      </c>
      <c r="K11" s="4" t="s">
        <v>81</v>
      </c>
      <c r="L11" s="4" t="s">
        <v>81</v>
      </c>
      <c r="M11" s="4" t="s">
        <v>81</v>
      </c>
      <c r="N11" s="4" t="s">
        <v>81</v>
      </c>
      <c r="O11" s="4" t="s">
        <v>81</v>
      </c>
      <c r="P11" s="4" t="s">
        <v>81</v>
      </c>
      <c r="Q11" s="4"/>
      <c r="R11" s="4" t="s">
        <v>81</v>
      </c>
      <c r="S11" s="4" t="s">
        <v>81</v>
      </c>
      <c r="T11" s="4" t="s">
        <v>81</v>
      </c>
      <c r="U11" s="4" t="s">
        <v>81</v>
      </c>
      <c r="V11" s="4" t="s">
        <v>81</v>
      </c>
      <c r="W11" s="4" t="s">
        <v>81</v>
      </c>
      <c r="X11" s="4" t="s">
        <v>81</v>
      </c>
      <c r="Y11" s="4" t="s">
        <v>81</v>
      </c>
      <c r="Z11" s="4" t="s">
        <v>81</v>
      </c>
      <c r="AA11" s="13">
        <f>COUNTA(E11:Z11)</f>
        <v>21</v>
      </c>
    </row>
    <row r="12" spans="1:27" ht="21.75" customHeight="1" thickBot="1">
      <c r="A12" s="66"/>
      <c r="B12" s="17"/>
      <c r="C12" s="26"/>
      <c r="D12" s="35" t="s">
        <v>14</v>
      </c>
      <c r="E12" s="20">
        <f aca="true" t="shared" si="0" ref="E12:P12">COUNTA(E7:E11)</f>
        <v>5</v>
      </c>
      <c r="F12" s="20">
        <f t="shared" si="0"/>
        <v>5</v>
      </c>
      <c r="G12" s="20">
        <f t="shared" si="0"/>
        <v>5</v>
      </c>
      <c r="H12" s="20">
        <f t="shared" si="0"/>
        <v>5</v>
      </c>
      <c r="I12" s="20">
        <f t="shared" si="0"/>
        <v>5</v>
      </c>
      <c r="J12" s="20">
        <f t="shared" si="0"/>
        <v>5</v>
      </c>
      <c r="K12" s="20">
        <f t="shared" si="0"/>
        <v>5</v>
      </c>
      <c r="L12" s="20">
        <f t="shared" si="0"/>
        <v>5</v>
      </c>
      <c r="M12" s="20">
        <f t="shared" si="0"/>
        <v>5</v>
      </c>
      <c r="N12" s="20">
        <f t="shared" si="0"/>
        <v>5</v>
      </c>
      <c r="O12" s="20">
        <f t="shared" si="0"/>
        <v>5</v>
      </c>
      <c r="P12" s="20">
        <f t="shared" si="0"/>
        <v>5</v>
      </c>
      <c r="Q12" s="20"/>
      <c r="R12" s="20">
        <f aca="true" t="shared" si="1" ref="R12:Z12">COUNTA(R7:R11)</f>
        <v>5</v>
      </c>
      <c r="S12" s="20">
        <f t="shared" si="1"/>
        <v>5</v>
      </c>
      <c r="T12" s="20">
        <f t="shared" si="1"/>
        <v>5</v>
      </c>
      <c r="U12" s="20">
        <f t="shared" si="1"/>
        <v>5</v>
      </c>
      <c r="V12" s="20">
        <f t="shared" si="1"/>
        <v>5</v>
      </c>
      <c r="W12" s="20">
        <f t="shared" si="1"/>
        <v>5</v>
      </c>
      <c r="X12" s="20">
        <f t="shared" si="1"/>
        <v>5</v>
      </c>
      <c r="Y12" s="20">
        <f t="shared" si="1"/>
        <v>5</v>
      </c>
      <c r="Z12" s="20">
        <f t="shared" si="1"/>
        <v>5</v>
      </c>
      <c r="AA12" s="21"/>
    </row>
    <row r="13" spans="1:27" ht="21.75" customHeight="1" thickBot="1">
      <c r="A13" s="65" t="s">
        <v>16</v>
      </c>
      <c r="B13" s="15">
        <v>1</v>
      </c>
      <c r="C13" s="39">
        <v>6</v>
      </c>
      <c r="D13" s="32" t="s">
        <v>83</v>
      </c>
      <c r="E13" s="4" t="s">
        <v>81</v>
      </c>
      <c r="F13" s="4" t="s">
        <v>81</v>
      </c>
      <c r="G13" s="10"/>
      <c r="H13" s="4" t="s">
        <v>81</v>
      </c>
      <c r="I13" s="10"/>
      <c r="J13" s="4" t="s">
        <v>81</v>
      </c>
      <c r="K13" s="10"/>
      <c r="L13" s="10"/>
      <c r="M13" s="10"/>
      <c r="N13" s="10"/>
      <c r="O13" s="10"/>
      <c r="P13" s="4" t="s">
        <v>81</v>
      </c>
      <c r="Q13" s="10"/>
      <c r="R13" s="10"/>
      <c r="S13" s="4" t="s">
        <v>81</v>
      </c>
      <c r="T13" s="4" t="s">
        <v>81</v>
      </c>
      <c r="U13" s="10"/>
      <c r="V13" s="4" t="s">
        <v>81</v>
      </c>
      <c r="W13" s="10"/>
      <c r="X13" s="10"/>
      <c r="Y13" s="4" t="s">
        <v>81</v>
      </c>
      <c r="Z13" s="10"/>
      <c r="AA13" s="12">
        <f>COUNTA(E13:Z13)</f>
        <v>9</v>
      </c>
    </row>
    <row r="14" spans="1:27" ht="21.75" customHeight="1" thickBot="1">
      <c r="A14" s="66"/>
      <c r="B14" s="16">
        <v>2</v>
      </c>
      <c r="C14" s="40">
        <v>7</v>
      </c>
      <c r="D14" s="33" t="s">
        <v>84</v>
      </c>
      <c r="E14" s="4" t="s">
        <v>81</v>
      </c>
      <c r="F14" s="4" t="s">
        <v>81</v>
      </c>
      <c r="G14" s="4"/>
      <c r="H14" s="4" t="s">
        <v>81</v>
      </c>
      <c r="I14" s="4"/>
      <c r="J14" s="4" t="s">
        <v>81</v>
      </c>
      <c r="K14" s="4"/>
      <c r="L14" s="4"/>
      <c r="M14" s="4"/>
      <c r="N14" s="4"/>
      <c r="O14" s="4"/>
      <c r="P14" s="4" t="s">
        <v>81</v>
      </c>
      <c r="Q14" s="4"/>
      <c r="R14" s="4"/>
      <c r="S14" s="4" t="s">
        <v>81</v>
      </c>
      <c r="T14" s="4" t="s">
        <v>81</v>
      </c>
      <c r="U14" s="4"/>
      <c r="V14" s="4" t="s">
        <v>81</v>
      </c>
      <c r="W14" s="4"/>
      <c r="X14" s="4"/>
      <c r="Y14" s="4" t="s">
        <v>81</v>
      </c>
      <c r="Z14" s="4"/>
      <c r="AA14" s="13">
        <f>COUNTA(E14:Z14)</f>
        <v>9</v>
      </c>
    </row>
    <row r="15" spans="1:27" ht="21.75" customHeight="1" thickBot="1">
      <c r="A15" s="66"/>
      <c r="B15" s="19"/>
      <c r="C15" s="27"/>
      <c r="D15" s="36" t="s">
        <v>14</v>
      </c>
      <c r="E15" s="22">
        <f>COUNTA(E13:E14)</f>
        <v>2</v>
      </c>
      <c r="F15" s="22">
        <f>COUNTA(F13:F14)</f>
        <v>2</v>
      </c>
      <c r="G15" s="22"/>
      <c r="H15" s="22">
        <f>COUNTA(H13:H14)</f>
        <v>2</v>
      </c>
      <c r="I15" s="22"/>
      <c r="J15" s="22">
        <f>COUNTA(J13:J14)</f>
        <v>2</v>
      </c>
      <c r="K15" s="22"/>
      <c r="L15" s="22"/>
      <c r="M15" s="22"/>
      <c r="N15" s="22"/>
      <c r="O15" s="22"/>
      <c r="P15" s="22">
        <f>COUNTA(P13:P14)</f>
        <v>2</v>
      </c>
      <c r="Q15" s="22"/>
      <c r="R15" s="22"/>
      <c r="S15" s="22">
        <f>COUNTA(S13:S14)</f>
        <v>2</v>
      </c>
      <c r="T15" s="22">
        <f>COUNTA(T13:T14)</f>
        <v>2</v>
      </c>
      <c r="U15" s="22"/>
      <c r="V15" s="22">
        <f>COUNTA(V13:V14)</f>
        <v>2</v>
      </c>
      <c r="W15" s="22"/>
      <c r="X15" s="22"/>
      <c r="Y15" s="22">
        <f>COUNTA(Y13:Y14)</f>
        <v>2</v>
      </c>
      <c r="Z15" s="22"/>
      <c r="AA15" s="23"/>
    </row>
    <row r="16" spans="1:27" ht="21.75" customHeight="1" thickBot="1">
      <c r="A16" s="65" t="s">
        <v>17</v>
      </c>
      <c r="B16" s="15">
        <v>1</v>
      </c>
      <c r="C16" s="39">
        <v>1</v>
      </c>
      <c r="D16" s="55" t="s">
        <v>102</v>
      </c>
      <c r="E16" s="10"/>
      <c r="F16" s="41"/>
      <c r="G16" s="10"/>
      <c r="H16" s="10"/>
      <c r="I16" s="10" t="s">
        <v>81</v>
      </c>
      <c r="J16" s="10"/>
      <c r="K16" s="10"/>
      <c r="L16" s="10"/>
      <c r="M16" s="10"/>
      <c r="N16" s="10"/>
      <c r="O16" s="10"/>
      <c r="P16" s="10"/>
      <c r="Q16" s="10" t="s">
        <v>81</v>
      </c>
      <c r="R16" s="10"/>
      <c r="S16" s="10" t="s">
        <v>81</v>
      </c>
      <c r="T16" s="10"/>
      <c r="U16" s="10"/>
      <c r="V16" s="10"/>
      <c r="W16" s="10"/>
      <c r="X16" s="10"/>
      <c r="Y16" s="10"/>
      <c r="Z16" s="10"/>
      <c r="AA16" s="12">
        <f>COUNTA(E16:Z16)</f>
        <v>3</v>
      </c>
    </row>
    <row r="17" spans="1:27" ht="21.75" customHeight="1" thickBot="1">
      <c r="A17" s="65"/>
      <c r="B17" s="38">
        <v>2</v>
      </c>
      <c r="C17" s="40">
        <v>6</v>
      </c>
      <c r="D17" s="34" t="s">
        <v>103</v>
      </c>
      <c r="E17" s="4"/>
      <c r="F17" s="42"/>
      <c r="G17" s="4"/>
      <c r="H17" s="4"/>
      <c r="I17" s="4" t="s">
        <v>81</v>
      </c>
      <c r="J17" s="4"/>
      <c r="K17" s="4"/>
      <c r="L17" s="4"/>
      <c r="M17" s="4"/>
      <c r="N17" s="4"/>
      <c r="O17" s="4"/>
      <c r="P17" s="4"/>
      <c r="Q17" s="4" t="s">
        <v>81</v>
      </c>
      <c r="R17" s="4"/>
      <c r="S17" s="4" t="s">
        <v>81</v>
      </c>
      <c r="T17" s="4"/>
      <c r="U17" s="4"/>
      <c r="V17" s="4"/>
      <c r="W17" s="4"/>
      <c r="X17" s="4"/>
      <c r="Y17" s="4"/>
      <c r="Z17" s="4"/>
      <c r="AA17" s="13">
        <f>COUNTA(E17:Z17)</f>
        <v>3</v>
      </c>
    </row>
    <row r="18" spans="1:27" ht="21.75" customHeight="1" thickBot="1">
      <c r="A18" s="66"/>
      <c r="B18" s="18">
        <v>3</v>
      </c>
      <c r="C18" s="40">
        <v>7</v>
      </c>
      <c r="D18" s="34" t="s">
        <v>86</v>
      </c>
      <c r="E18" s="4"/>
      <c r="F18" s="42"/>
      <c r="G18" s="4"/>
      <c r="H18" s="4"/>
      <c r="I18" s="4" t="s">
        <v>81</v>
      </c>
      <c r="J18" s="4"/>
      <c r="K18" s="4"/>
      <c r="L18" s="4"/>
      <c r="M18" s="4"/>
      <c r="N18" s="4"/>
      <c r="O18" s="4"/>
      <c r="P18" s="4"/>
      <c r="Q18" s="4" t="s">
        <v>81</v>
      </c>
      <c r="R18" s="4"/>
      <c r="S18" s="4" t="s">
        <v>81</v>
      </c>
      <c r="T18" s="4"/>
      <c r="U18" s="4"/>
      <c r="V18" s="4"/>
      <c r="W18" s="4"/>
      <c r="X18" s="4"/>
      <c r="Y18" s="4"/>
      <c r="Z18" s="4"/>
      <c r="AA18" s="13">
        <f>COUNTA(E18:Z18)</f>
        <v>3</v>
      </c>
    </row>
    <row r="19" spans="1:27" ht="21.75" customHeight="1" thickBot="1">
      <c r="A19" s="66"/>
      <c r="B19" s="17"/>
      <c r="C19" s="14"/>
      <c r="D19" s="35" t="s">
        <v>14</v>
      </c>
      <c r="E19" s="20"/>
      <c r="F19" s="20"/>
      <c r="G19" s="20"/>
      <c r="H19" s="20"/>
      <c r="I19" s="20">
        <f>COUNTA(I16:I18)</f>
        <v>3</v>
      </c>
      <c r="J19" s="20"/>
      <c r="K19" s="20"/>
      <c r="L19" s="20"/>
      <c r="M19" s="20"/>
      <c r="N19" s="20"/>
      <c r="O19" s="20"/>
      <c r="P19" s="20"/>
      <c r="Q19" s="20">
        <f>COUNTA(Q16:Q18)</f>
        <v>3</v>
      </c>
      <c r="R19" s="20"/>
      <c r="S19" s="20">
        <f>COUNTA(S16:S18)</f>
        <v>3</v>
      </c>
      <c r="T19" s="20"/>
      <c r="U19" s="20"/>
      <c r="V19" s="20"/>
      <c r="W19" s="20"/>
      <c r="X19" s="20"/>
      <c r="Y19" s="20"/>
      <c r="Z19" s="20"/>
      <c r="AA19" s="21"/>
    </row>
    <row r="21" spans="1:28" ht="17.25">
      <c r="A21" s="2" t="s">
        <v>105</v>
      </c>
      <c r="B21" s="2"/>
      <c r="C21" s="1"/>
      <c r="E21" s="2"/>
      <c r="F21" s="2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ht="17.25" customHeight="1" thickBot="1"/>
    <row r="23" spans="1:27" ht="60" customHeight="1">
      <c r="A23" s="6"/>
      <c r="B23" s="7"/>
      <c r="C23" s="7"/>
      <c r="D23" s="28" t="s">
        <v>73</v>
      </c>
      <c r="E23" s="58" t="s">
        <v>69</v>
      </c>
      <c r="F23" s="64"/>
      <c r="G23" s="8" t="s">
        <v>30</v>
      </c>
      <c r="H23" s="8" t="s">
        <v>47</v>
      </c>
      <c r="I23" s="58" t="s">
        <v>31</v>
      </c>
      <c r="J23" s="64"/>
      <c r="K23" s="24" t="s">
        <v>48</v>
      </c>
      <c r="L23" s="8" t="s">
        <v>32</v>
      </c>
      <c r="M23" s="8" t="s">
        <v>49</v>
      </c>
      <c r="N23" s="8" t="s">
        <v>33</v>
      </c>
      <c r="O23" s="8" t="s">
        <v>34</v>
      </c>
      <c r="P23" s="24" t="s">
        <v>35</v>
      </c>
      <c r="Q23" s="8" t="s">
        <v>36</v>
      </c>
      <c r="R23" s="8" t="s">
        <v>37</v>
      </c>
      <c r="S23" s="8" t="s">
        <v>38</v>
      </c>
      <c r="T23" s="24" t="s">
        <v>89</v>
      </c>
      <c r="U23" s="24" t="s">
        <v>39</v>
      </c>
      <c r="V23" s="8" t="s">
        <v>40</v>
      </c>
      <c r="W23" s="58" t="s">
        <v>41</v>
      </c>
      <c r="X23" s="64"/>
      <c r="Y23" s="8" t="s">
        <v>42</v>
      </c>
      <c r="Z23" s="74" t="s">
        <v>43</v>
      </c>
      <c r="AA23" s="78" t="s">
        <v>44</v>
      </c>
    </row>
    <row r="24" spans="1:27" ht="4.5" customHeight="1">
      <c r="A24" s="69" t="s">
        <v>18</v>
      </c>
      <c r="B24" s="71" t="s">
        <v>71</v>
      </c>
      <c r="C24" s="67" t="s">
        <v>50</v>
      </c>
      <c r="D24" s="29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75"/>
      <c r="AA24" s="79"/>
    </row>
    <row r="25" spans="1:27" ht="94.5" customHeight="1">
      <c r="A25" s="70"/>
      <c r="B25" s="72"/>
      <c r="C25" s="68"/>
      <c r="D25" s="30" t="s">
        <v>51</v>
      </c>
      <c r="E25" s="56" t="s">
        <v>99</v>
      </c>
      <c r="F25" s="56" t="s">
        <v>100</v>
      </c>
      <c r="G25" s="62" t="s">
        <v>6</v>
      </c>
      <c r="H25" s="56" t="s">
        <v>95</v>
      </c>
      <c r="I25" s="62" t="s">
        <v>78</v>
      </c>
      <c r="J25" s="62" t="s">
        <v>28</v>
      </c>
      <c r="K25" s="62" t="s">
        <v>79</v>
      </c>
      <c r="L25" s="62" t="s">
        <v>77</v>
      </c>
      <c r="M25" s="77" t="s">
        <v>53</v>
      </c>
      <c r="N25" s="62" t="s">
        <v>13</v>
      </c>
      <c r="O25" s="62" t="s">
        <v>57</v>
      </c>
      <c r="P25" s="62" t="s">
        <v>7</v>
      </c>
      <c r="Q25" s="62" t="s">
        <v>8</v>
      </c>
      <c r="R25" s="62" t="s">
        <v>87</v>
      </c>
      <c r="S25" s="62" t="s">
        <v>11</v>
      </c>
      <c r="T25" s="77" t="s">
        <v>54</v>
      </c>
      <c r="U25" s="62" t="s">
        <v>12</v>
      </c>
      <c r="V25" s="62" t="s">
        <v>9</v>
      </c>
      <c r="W25" s="56" t="s">
        <v>96</v>
      </c>
      <c r="X25" s="62" t="s">
        <v>29</v>
      </c>
      <c r="Y25" s="62" t="s">
        <v>10</v>
      </c>
      <c r="Z25" s="75"/>
      <c r="AA25" s="79"/>
    </row>
    <row r="26" spans="1:27" ht="94.5" customHeight="1" thickBot="1">
      <c r="A26" s="70"/>
      <c r="B26" s="72"/>
      <c r="C26" s="68"/>
      <c r="D26" s="31" t="s">
        <v>72</v>
      </c>
      <c r="E26" s="57"/>
      <c r="F26" s="57"/>
      <c r="G26" s="63"/>
      <c r="H26" s="57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57"/>
      <c r="X26" s="63"/>
      <c r="Y26" s="63"/>
      <c r="Z26" s="76"/>
      <c r="AA26" s="80"/>
    </row>
    <row r="27" spans="1:27" ht="21.75" customHeight="1" thickBot="1">
      <c r="A27" s="65" t="s">
        <v>15</v>
      </c>
      <c r="B27" s="51">
        <v>1</v>
      </c>
      <c r="C27" s="52">
        <v>1</v>
      </c>
      <c r="D27" s="55" t="s">
        <v>102</v>
      </c>
      <c r="E27" s="10"/>
      <c r="F27" s="10" t="s">
        <v>20</v>
      </c>
      <c r="G27" s="10" t="s">
        <v>20</v>
      </c>
      <c r="H27" s="10" t="s">
        <v>20</v>
      </c>
      <c r="I27" s="10" t="s">
        <v>20</v>
      </c>
      <c r="J27" s="10"/>
      <c r="K27" s="10" t="s">
        <v>20</v>
      </c>
      <c r="L27" s="10" t="s">
        <v>20</v>
      </c>
      <c r="M27" s="10" t="s">
        <v>20</v>
      </c>
      <c r="N27" s="10"/>
      <c r="O27" s="10" t="s">
        <v>20</v>
      </c>
      <c r="P27" s="10" t="s">
        <v>20</v>
      </c>
      <c r="Q27" s="10" t="s">
        <v>20</v>
      </c>
      <c r="R27" s="10" t="s">
        <v>20</v>
      </c>
      <c r="S27" s="10" t="s">
        <v>20</v>
      </c>
      <c r="T27" s="10" t="s">
        <v>20</v>
      </c>
      <c r="U27" s="10" t="s">
        <v>20</v>
      </c>
      <c r="V27" s="10" t="s">
        <v>20</v>
      </c>
      <c r="W27" s="10" t="s">
        <v>20</v>
      </c>
      <c r="X27" s="10"/>
      <c r="Y27" s="10" t="s">
        <v>20</v>
      </c>
      <c r="Z27" s="43">
        <f>COUNTA(E27:Y27)</f>
        <v>17</v>
      </c>
      <c r="AA27" s="47">
        <f>AA7+Z27</f>
        <v>38</v>
      </c>
    </row>
    <row r="28" spans="1:27" ht="21.75" customHeight="1" thickBot="1">
      <c r="A28" s="66"/>
      <c r="B28" s="38">
        <v>2</v>
      </c>
      <c r="C28" s="40">
        <v>2</v>
      </c>
      <c r="D28" s="54" t="s">
        <v>85</v>
      </c>
      <c r="E28" s="4"/>
      <c r="F28" s="4" t="s">
        <v>20</v>
      </c>
      <c r="G28" s="4" t="s">
        <v>20</v>
      </c>
      <c r="H28" s="4" t="s">
        <v>20</v>
      </c>
      <c r="I28" s="4" t="s">
        <v>20</v>
      </c>
      <c r="J28" s="4"/>
      <c r="K28" s="4" t="s">
        <v>20</v>
      </c>
      <c r="L28" s="4" t="s">
        <v>20</v>
      </c>
      <c r="M28" s="4" t="s">
        <v>20</v>
      </c>
      <c r="N28" s="4"/>
      <c r="O28" s="4" t="s">
        <v>20</v>
      </c>
      <c r="P28" s="4" t="s">
        <v>20</v>
      </c>
      <c r="Q28" s="4" t="s">
        <v>20</v>
      </c>
      <c r="R28" s="4" t="s">
        <v>20</v>
      </c>
      <c r="S28" s="4" t="s">
        <v>20</v>
      </c>
      <c r="T28" s="4" t="s">
        <v>20</v>
      </c>
      <c r="U28" s="4" t="s">
        <v>20</v>
      </c>
      <c r="V28" s="4" t="s">
        <v>20</v>
      </c>
      <c r="W28" s="4" t="s">
        <v>20</v>
      </c>
      <c r="X28" s="4"/>
      <c r="Y28" s="4" t="s">
        <v>20</v>
      </c>
      <c r="Z28" s="44">
        <f>COUNTA(E28:Y28)</f>
        <v>17</v>
      </c>
      <c r="AA28" s="48">
        <f>AA8+Z28</f>
        <v>38</v>
      </c>
    </row>
    <row r="29" spans="1:27" ht="21.75" customHeight="1" thickBot="1">
      <c r="A29" s="66"/>
      <c r="B29" s="16">
        <v>3</v>
      </c>
      <c r="C29" s="40">
        <v>3</v>
      </c>
      <c r="D29" s="33" t="s">
        <v>75</v>
      </c>
      <c r="E29" s="4"/>
      <c r="F29" s="4" t="s">
        <v>20</v>
      </c>
      <c r="G29" s="4" t="s">
        <v>20</v>
      </c>
      <c r="H29" s="4" t="s">
        <v>20</v>
      </c>
      <c r="I29" s="4" t="s">
        <v>20</v>
      </c>
      <c r="J29" s="4"/>
      <c r="K29" s="4" t="s">
        <v>20</v>
      </c>
      <c r="L29" s="4" t="s">
        <v>20</v>
      </c>
      <c r="M29" s="4" t="s">
        <v>20</v>
      </c>
      <c r="N29" s="4"/>
      <c r="O29" s="4" t="s">
        <v>20</v>
      </c>
      <c r="P29" s="4" t="s">
        <v>20</v>
      </c>
      <c r="Q29" s="4" t="s">
        <v>20</v>
      </c>
      <c r="R29" s="4" t="s">
        <v>20</v>
      </c>
      <c r="S29" s="4" t="s">
        <v>20</v>
      </c>
      <c r="T29" s="4" t="s">
        <v>20</v>
      </c>
      <c r="U29" s="4" t="s">
        <v>20</v>
      </c>
      <c r="V29" s="4" t="s">
        <v>20</v>
      </c>
      <c r="W29" s="4" t="s">
        <v>20</v>
      </c>
      <c r="X29" s="4"/>
      <c r="Y29" s="4" t="s">
        <v>20</v>
      </c>
      <c r="Z29" s="44">
        <f>COUNTA(E29:Y29)</f>
        <v>17</v>
      </c>
      <c r="AA29" s="48">
        <f>AA9+Z29</f>
        <v>38</v>
      </c>
    </row>
    <row r="30" spans="1:27" ht="21.75" customHeight="1" thickBot="1">
      <c r="A30" s="66"/>
      <c r="B30" s="16">
        <v>4</v>
      </c>
      <c r="C30" s="40">
        <v>4</v>
      </c>
      <c r="D30" s="34" t="s">
        <v>76</v>
      </c>
      <c r="E30" s="4"/>
      <c r="F30" s="4" t="s">
        <v>20</v>
      </c>
      <c r="G30" s="4" t="s">
        <v>20</v>
      </c>
      <c r="H30" s="4" t="s">
        <v>20</v>
      </c>
      <c r="I30" s="4" t="s">
        <v>20</v>
      </c>
      <c r="J30" s="4"/>
      <c r="K30" s="4" t="s">
        <v>20</v>
      </c>
      <c r="L30" s="4" t="s">
        <v>20</v>
      </c>
      <c r="M30" s="4" t="s">
        <v>20</v>
      </c>
      <c r="N30" s="4"/>
      <c r="O30" s="4" t="s">
        <v>20</v>
      </c>
      <c r="P30" s="4" t="s">
        <v>20</v>
      </c>
      <c r="Q30" s="4" t="s">
        <v>20</v>
      </c>
      <c r="R30" s="4" t="s">
        <v>20</v>
      </c>
      <c r="S30" s="4" t="s">
        <v>20</v>
      </c>
      <c r="T30" s="4" t="s">
        <v>20</v>
      </c>
      <c r="U30" s="4" t="s">
        <v>20</v>
      </c>
      <c r="V30" s="4" t="s">
        <v>20</v>
      </c>
      <c r="W30" s="4" t="s">
        <v>20</v>
      </c>
      <c r="X30" s="4"/>
      <c r="Y30" s="4" t="s">
        <v>20</v>
      </c>
      <c r="Z30" s="44">
        <f>COUNTA(E30:Y30)</f>
        <v>17</v>
      </c>
      <c r="AA30" s="48">
        <f>AA10+Z30</f>
        <v>38</v>
      </c>
    </row>
    <row r="31" spans="1:27" ht="21.75" customHeight="1" thickBot="1">
      <c r="A31" s="66"/>
      <c r="B31" s="16">
        <v>5</v>
      </c>
      <c r="C31" s="40">
        <v>5</v>
      </c>
      <c r="D31" s="34" t="s">
        <v>101</v>
      </c>
      <c r="E31" s="4"/>
      <c r="F31" s="4" t="s">
        <v>20</v>
      </c>
      <c r="G31" s="4" t="s">
        <v>20</v>
      </c>
      <c r="H31" s="4" t="s">
        <v>20</v>
      </c>
      <c r="I31" s="4" t="s">
        <v>20</v>
      </c>
      <c r="J31" s="4"/>
      <c r="K31" s="4" t="s">
        <v>20</v>
      </c>
      <c r="L31" s="4" t="s">
        <v>20</v>
      </c>
      <c r="M31" s="4" t="s">
        <v>20</v>
      </c>
      <c r="N31" s="4"/>
      <c r="O31" s="4" t="s">
        <v>20</v>
      </c>
      <c r="P31" s="4" t="s">
        <v>20</v>
      </c>
      <c r="Q31" s="4" t="s">
        <v>20</v>
      </c>
      <c r="R31" s="4" t="s">
        <v>20</v>
      </c>
      <c r="S31" s="4" t="s">
        <v>20</v>
      </c>
      <c r="T31" s="4" t="s">
        <v>20</v>
      </c>
      <c r="U31" s="4" t="s">
        <v>20</v>
      </c>
      <c r="V31" s="4" t="s">
        <v>20</v>
      </c>
      <c r="W31" s="4" t="s">
        <v>20</v>
      </c>
      <c r="X31" s="4"/>
      <c r="Y31" s="4" t="s">
        <v>20</v>
      </c>
      <c r="Z31" s="44">
        <f>COUNTA(E31:Y31)</f>
        <v>17</v>
      </c>
      <c r="AA31" s="48">
        <f>AA11+Z31</f>
        <v>38</v>
      </c>
    </row>
    <row r="32" spans="1:27" ht="21.75" customHeight="1" thickBot="1">
      <c r="A32" s="66"/>
      <c r="B32" s="17"/>
      <c r="C32" s="26"/>
      <c r="D32" s="35" t="s">
        <v>14</v>
      </c>
      <c r="E32" s="20"/>
      <c r="F32" s="20">
        <f>COUNTA(F27:F31)</f>
        <v>5</v>
      </c>
      <c r="G32" s="20">
        <f aca="true" t="shared" si="2" ref="G32:T32">COUNTA(G27:G31)</f>
        <v>5</v>
      </c>
      <c r="H32" s="20">
        <f t="shared" si="2"/>
        <v>5</v>
      </c>
      <c r="I32" s="20">
        <f t="shared" si="2"/>
        <v>5</v>
      </c>
      <c r="J32" s="20"/>
      <c r="K32" s="20">
        <f t="shared" si="2"/>
        <v>5</v>
      </c>
      <c r="L32" s="20">
        <f t="shared" si="2"/>
        <v>5</v>
      </c>
      <c r="M32" s="20">
        <f t="shared" si="2"/>
        <v>5</v>
      </c>
      <c r="N32" s="20"/>
      <c r="O32" s="20">
        <f t="shared" si="2"/>
        <v>5</v>
      </c>
      <c r="P32" s="20">
        <f t="shared" si="2"/>
        <v>5</v>
      </c>
      <c r="Q32" s="20">
        <f t="shared" si="2"/>
        <v>5</v>
      </c>
      <c r="R32" s="20">
        <f t="shared" si="2"/>
        <v>5</v>
      </c>
      <c r="S32" s="20">
        <f t="shared" si="2"/>
        <v>5</v>
      </c>
      <c r="T32" s="20">
        <f t="shared" si="2"/>
        <v>5</v>
      </c>
      <c r="U32" s="20">
        <f>COUNTA(U27:U31)</f>
        <v>5</v>
      </c>
      <c r="V32" s="20">
        <f>COUNTA(V27:V31)</f>
        <v>5</v>
      </c>
      <c r="W32" s="20">
        <f>COUNTA(W27:W31)</f>
        <v>5</v>
      </c>
      <c r="X32" s="20"/>
      <c r="Y32" s="20">
        <f>COUNTA(Y27:Y31)</f>
        <v>5</v>
      </c>
      <c r="Z32" s="45"/>
      <c r="AA32" s="49"/>
    </row>
    <row r="33" spans="1:27" ht="21.75" customHeight="1" thickBot="1">
      <c r="A33" s="65" t="s">
        <v>16</v>
      </c>
      <c r="B33" s="15">
        <v>1</v>
      </c>
      <c r="C33" s="39">
        <v>6</v>
      </c>
      <c r="D33" s="32" t="s">
        <v>83</v>
      </c>
      <c r="E33" s="10"/>
      <c r="F33" s="10" t="s">
        <v>74</v>
      </c>
      <c r="G33" s="10"/>
      <c r="H33" s="10"/>
      <c r="I33" s="10" t="s">
        <v>74</v>
      </c>
      <c r="J33" s="10"/>
      <c r="K33" s="10" t="s">
        <v>74</v>
      </c>
      <c r="L33" s="10"/>
      <c r="M33" s="10" t="s">
        <v>74</v>
      </c>
      <c r="N33" s="10"/>
      <c r="O33" s="10" t="s">
        <v>74</v>
      </c>
      <c r="P33" s="10" t="s">
        <v>74</v>
      </c>
      <c r="Q33" s="10" t="s">
        <v>74</v>
      </c>
      <c r="R33" s="10"/>
      <c r="S33" s="10" t="s">
        <v>74</v>
      </c>
      <c r="T33" s="10"/>
      <c r="U33" s="10" t="s">
        <v>74</v>
      </c>
      <c r="V33" s="10" t="s">
        <v>74</v>
      </c>
      <c r="W33" s="10"/>
      <c r="X33" s="10"/>
      <c r="Y33" s="10" t="s">
        <v>20</v>
      </c>
      <c r="Z33" s="43">
        <f>COUNTA(E33:Y33)</f>
        <v>11</v>
      </c>
      <c r="AA33" s="47">
        <f>AA13+Z33</f>
        <v>20</v>
      </c>
    </row>
    <row r="34" spans="1:27" ht="21.75" customHeight="1" thickBot="1">
      <c r="A34" s="66"/>
      <c r="B34" s="16">
        <v>2</v>
      </c>
      <c r="C34" s="40">
        <v>7</v>
      </c>
      <c r="D34" s="33" t="s">
        <v>84</v>
      </c>
      <c r="E34" s="4"/>
      <c r="F34" s="4" t="s">
        <v>20</v>
      </c>
      <c r="G34" s="4"/>
      <c r="H34" s="4"/>
      <c r="I34" s="4" t="s">
        <v>20</v>
      </c>
      <c r="J34" s="4"/>
      <c r="K34" s="4" t="s">
        <v>20</v>
      </c>
      <c r="L34" s="4"/>
      <c r="M34" s="4" t="s">
        <v>20</v>
      </c>
      <c r="N34" s="4"/>
      <c r="O34" s="4" t="s">
        <v>20</v>
      </c>
      <c r="P34" s="4" t="s">
        <v>20</v>
      </c>
      <c r="Q34" s="4" t="s">
        <v>20</v>
      </c>
      <c r="R34" s="4"/>
      <c r="S34" s="4" t="s">
        <v>20</v>
      </c>
      <c r="T34" s="4"/>
      <c r="U34" s="4" t="s">
        <v>20</v>
      </c>
      <c r="V34" s="4" t="s">
        <v>20</v>
      </c>
      <c r="W34" s="4"/>
      <c r="X34" s="4"/>
      <c r="Y34" s="4" t="s">
        <v>20</v>
      </c>
      <c r="Z34" s="44">
        <f>COUNTA(E34:Y34)</f>
        <v>11</v>
      </c>
      <c r="AA34" s="48">
        <f>AA14+Z34</f>
        <v>20</v>
      </c>
    </row>
    <row r="35" spans="1:27" ht="21.75" customHeight="1" thickBot="1">
      <c r="A35" s="66"/>
      <c r="B35" s="19"/>
      <c r="C35" s="27"/>
      <c r="D35" s="36" t="s">
        <v>14</v>
      </c>
      <c r="E35" s="22"/>
      <c r="F35" s="22">
        <f>COUNTA(F33:F34)</f>
        <v>2</v>
      </c>
      <c r="G35" s="22"/>
      <c r="H35" s="22"/>
      <c r="I35" s="22">
        <f>COUNTA(I33:I34)</f>
        <v>2</v>
      </c>
      <c r="J35" s="22"/>
      <c r="K35" s="22">
        <f>COUNTA(K33:K34)</f>
        <v>2</v>
      </c>
      <c r="L35" s="22"/>
      <c r="M35" s="22">
        <f>COUNTA(M33:M34)</f>
        <v>2</v>
      </c>
      <c r="N35" s="22"/>
      <c r="O35" s="22">
        <f>COUNTA(O33:O34)</f>
        <v>2</v>
      </c>
      <c r="P35" s="22">
        <f>COUNTA(P33:P34)</f>
        <v>2</v>
      </c>
      <c r="Q35" s="22">
        <f>COUNTA(Q33:Q34)</f>
        <v>2</v>
      </c>
      <c r="R35" s="22"/>
      <c r="S35" s="22">
        <f>COUNTA(S33:S34)</f>
        <v>2</v>
      </c>
      <c r="T35" s="22"/>
      <c r="U35" s="22">
        <f>COUNTA(U33:U34)</f>
        <v>2</v>
      </c>
      <c r="V35" s="22">
        <f>COUNTA(V33:V34)</f>
        <v>2</v>
      </c>
      <c r="W35" s="22"/>
      <c r="X35" s="22"/>
      <c r="Y35" s="22">
        <f>COUNTA(Y33:Y34)</f>
        <v>2</v>
      </c>
      <c r="Z35" s="46"/>
      <c r="AA35" s="50"/>
    </row>
    <row r="36" spans="1:27" ht="21.75" customHeight="1" thickBot="1">
      <c r="A36" s="65" t="s">
        <v>17</v>
      </c>
      <c r="B36" s="15">
        <v>1</v>
      </c>
      <c r="C36" s="39">
        <v>1</v>
      </c>
      <c r="D36" s="55" t="s">
        <v>102</v>
      </c>
      <c r="E36" s="10" t="s">
        <v>20</v>
      </c>
      <c r="F36" s="10"/>
      <c r="G36" s="10"/>
      <c r="H36" s="10"/>
      <c r="I36" s="11"/>
      <c r="J36" s="10" t="s">
        <v>20</v>
      </c>
      <c r="K36" s="11"/>
      <c r="L36" s="11"/>
      <c r="M36" s="10"/>
      <c r="N36" s="10" t="s">
        <v>20</v>
      </c>
      <c r="O36" s="10" t="s">
        <v>20</v>
      </c>
      <c r="P36" s="10"/>
      <c r="Q36" s="10"/>
      <c r="R36" s="10"/>
      <c r="S36" s="10"/>
      <c r="T36" s="10" t="s">
        <v>20</v>
      </c>
      <c r="U36" s="10"/>
      <c r="V36" s="10"/>
      <c r="W36" s="10"/>
      <c r="X36" s="10" t="s">
        <v>20</v>
      </c>
      <c r="Y36" s="10"/>
      <c r="Z36" s="43">
        <f>COUNTA(E36:Y36)</f>
        <v>6</v>
      </c>
      <c r="AA36" s="47">
        <f>AA16+Z36</f>
        <v>9</v>
      </c>
    </row>
    <row r="37" spans="1:27" ht="21.75" customHeight="1" thickBot="1">
      <c r="A37" s="65"/>
      <c r="B37" s="38">
        <v>2</v>
      </c>
      <c r="C37" s="40">
        <v>6</v>
      </c>
      <c r="D37" s="34" t="s">
        <v>103</v>
      </c>
      <c r="E37" s="4" t="s">
        <v>20</v>
      </c>
      <c r="F37" s="37"/>
      <c r="G37" s="5"/>
      <c r="H37" s="4"/>
      <c r="I37" s="5"/>
      <c r="J37" s="4" t="s">
        <v>20</v>
      </c>
      <c r="K37" s="5"/>
      <c r="L37" s="5"/>
      <c r="M37" s="4"/>
      <c r="N37" s="4" t="s">
        <v>20</v>
      </c>
      <c r="O37" s="4" t="s">
        <v>20</v>
      </c>
      <c r="P37" s="5"/>
      <c r="Q37" s="4"/>
      <c r="R37" s="4"/>
      <c r="S37" s="5"/>
      <c r="T37" s="4" t="s">
        <v>20</v>
      </c>
      <c r="U37" s="5"/>
      <c r="V37" s="5"/>
      <c r="W37" s="5"/>
      <c r="X37" s="4" t="s">
        <v>20</v>
      </c>
      <c r="Y37" s="5"/>
      <c r="Z37" s="44">
        <f>COUNTA(E37:Y37)</f>
        <v>6</v>
      </c>
      <c r="AA37" s="48">
        <f>AA17+Z37</f>
        <v>9</v>
      </c>
    </row>
    <row r="38" spans="1:27" ht="21.75" customHeight="1" thickBot="1">
      <c r="A38" s="66"/>
      <c r="B38" s="18">
        <v>3</v>
      </c>
      <c r="C38" s="40">
        <v>7</v>
      </c>
      <c r="D38" s="34" t="s">
        <v>86</v>
      </c>
      <c r="E38" s="4" t="s">
        <v>20</v>
      </c>
      <c r="F38" s="5"/>
      <c r="G38" s="5"/>
      <c r="H38" s="4"/>
      <c r="I38" s="5"/>
      <c r="J38" s="4" t="s">
        <v>20</v>
      </c>
      <c r="K38" s="5"/>
      <c r="L38" s="5"/>
      <c r="M38" s="4"/>
      <c r="N38" s="4" t="s">
        <v>20</v>
      </c>
      <c r="O38" s="4" t="s">
        <v>20</v>
      </c>
      <c r="P38" s="5"/>
      <c r="Q38" s="4"/>
      <c r="R38" s="4"/>
      <c r="S38" s="5"/>
      <c r="T38" s="4" t="s">
        <v>20</v>
      </c>
      <c r="U38" s="5"/>
      <c r="V38" s="5"/>
      <c r="W38" s="5"/>
      <c r="X38" s="4" t="s">
        <v>20</v>
      </c>
      <c r="Y38" s="5"/>
      <c r="Z38" s="44">
        <f>COUNTA(E38:Y38)</f>
        <v>6</v>
      </c>
      <c r="AA38" s="48">
        <f>AA18+Z38</f>
        <v>9</v>
      </c>
    </row>
    <row r="39" spans="1:27" ht="21.75" customHeight="1" thickBot="1">
      <c r="A39" s="66"/>
      <c r="B39" s="17"/>
      <c r="C39" s="14"/>
      <c r="D39" s="35" t="s">
        <v>14</v>
      </c>
      <c r="E39" s="20">
        <f>COUNTA(E36:E38)</f>
        <v>3</v>
      </c>
      <c r="F39" s="20"/>
      <c r="G39" s="20"/>
      <c r="H39" s="20"/>
      <c r="I39" s="20"/>
      <c r="J39" s="20">
        <f>COUNTA(J36:J38)</f>
        <v>3</v>
      </c>
      <c r="K39" s="20"/>
      <c r="L39" s="20"/>
      <c r="M39" s="20"/>
      <c r="N39" s="20">
        <f>COUNTA(N36:N38)</f>
        <v>3</v>
      </c>
      <c r="O39" s="20">
        <f>COUNTA(O36:O38)</f>
        <v>3</v>
      </c>
      <c r="P39" s="20"/>
      <c r="Q39" s="20"/>
      <c r="R39" s="20"/>
      <c r="S39" s="20"/>
      <c r="T39" s="20">
        <f>COUNTA(T36:T38)</f>
        <v>3</v>
      </c>
      <c r="U39" s="20"/>
      <c r="V39" s="20"/>
      <c r="W39" s="20"/>
      <c r="X39" s="20">
        <f>COUNTA(X36:X38)</f>
        <v>3</v>
      </c>
      <c r="Y39" s="20"/>
      <c r="Z39" s="20"/>
      <c r="AA39" s="49"/>
    </row>
  </sheetData>
  <mergeCells count="64">
    <mergeCell ref="AA23:AA26"/>
    <mergeCell ref="X25:X26"/>
    <mergeCell ref="Z5:Z6"/>
    <mergeCell ref="U25:U26"/>
    <mergeCell ref="AA3:AA6"/>
    <mergeCell ref="V5:V6"/>
    <mergeCell ref="W5:W6"/>
    <mergeCell ref="X5:X6"/>
    <mergeCell ref="Y5:Y6"/>
    <mergeCell ref="E3:F3"/>
    <mergeCell ref="I5:I6"/>
    <mergeCell ref="E5:E6"/>
    <mergeCell ref="H5:H6"/>
    <mergeCell ref="K25:K26"/>
    <mergeCell ref="Z23:Z26"/>
    <mergeCell ref="T25:T26"/>
    <mergeCell ref="R25:R26"/>
    <mergeCell ref="S25:S26"/>
    <mergeCell ref="Y25:Y26"/>
    <mergeCell ref="V25:V26"/>
    <mergeCell ref="W25:W26"/>
    <mergeCell ref="L25:L26"/>
    <mergeCell ref="M25:M26"/>
    <mergeCell ref="A13:A15"/>
    <mergeCell ref="A16:A19"/>
    <mergeCell ref="A4:A6"/>
    <mergeCell ref="B4:B6"/>
    <mergeCell ref="C4:C6"/>
    <mergeCell ref="F5:F6"/>
    <mergeCell ref="G5:G6"/>
    <mergeCell ref="A7:A12"/>
    <mergeCell ref="E23:F23"/>
    <mergeCell ref="A24:A26"/>
    <mergeCell ref="B24:B26"/>
    <mergeCell ref="E25:E26"/>
    <mergeCell ref="F25:F26"/>
    <mergeCell ref="I23:J23"/>
    <mergeCell ref="A33:A35"/>
    <mergeCell ref="A36:A39"/>
    <mergeCell ref="P25:P26"/>
    <mergeCell ref="A27:A32"/>
    <mergeCell ref="H25:H26"/>
    <mergeCell ref="I25:I26"/>
    <mergeCell ref="J25:J26"/>
    <mergeCell ref="C24:C26"/>
    <mergeCell ref="G25:G26"/>
    <mergeCell ref="Q25:Q26"/>
    <mergeCell ref="W23:X23"/>
    <mergeCell ref="N25:N26"/>
    <mergeCell ref="O25:O26"/>
    <mergeCell ref="P3:Q3"/>
    <mergeCell ref="W3:X3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 verticalCentered="1"/>
  <pageMargins left="0.7874015748031497" right="0.5905511811023623" top="0.7874015748031497" bottom="0.8267716535433072" header="0.5118110236220472" footer="0.5118110236220472"/>
  <pageSetup firstPageNumber="2" useFirstPageNumber="1" fitToHeight="2" horizontalDpi="600" verticalDpi="600" orientation="landscape" paperSize="9" scale="75" r:id="rId2"/>
  <rowBreaks count="1" manualBreakCount="1">
    <brk id="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2005-01-31T05:39:11Z</cp:lastPrinted>
  <dcterms:created xsi:type="dcterms:W3CDTF">2001-07-10T01:25:11Z</dcterms:created>
  <dcterms:modified xsi:type="dcterms:W3CDTF">2005-03-25T01:35:25Z</dcterms:modified>
  <cp:category/>
  <cp:version/>
  <cp:contentType/>
  <cp:contentStatus/>
</cp:coreProperties>
</file>