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185" windowWidth="17415" windowHeight="12720" activeTab="0"/>
  </bookViews>
  <sheets>
    <sheet name="調査地点（水）" sheetId="1" r:id="rId1"/>
    <sheet name="調査地点（大・食）" sheetId="2" r:id="rId2"/>
  </sheets>
  <externalReferences>
    <externalReference r:id="rId5"/>
  </externalReferences>
  <definedNames>
    <definedName name="_xlnm.Print_Titles" localSheetId="0">'調査地点（水）'!$C:$D</definedName>
    <definedName name="_xlnm.Print_Titles" localSheetId="1">'調査地点（大・食）'!$B:$C</definedName>
    <definedName name="試生物">#REF!</definedName>
    <definedName name="調査物質_クエリ">#REF!</definedName>
    <definedName name="物質2000_1_クエリ" localSheetId="0">'調査地点（水）'!$C$6:$D$12</definedName>
    <definedName name="物質2000_1_クエリ" localSheetId="1">'調査地点（大・食）'!$B$6:$C$8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<sst xmlns="http://schemas.openxmlformats.org/spreadsheetml/2006/main" count="722" uniqueCount="230">
  <si>
    <t>横浜港</t>
  </si>
  <si>
    <t>神通川</t>
  </si>
  <si>
    <t>犀川河口</t>
  </si>
  <si>
    <t>笙の川三島橋</t>
  </si>
  <si>
    <t>富士五湖周辺</t>
  </si>
  <si>
    <t>諏訪湖</t>
  </si>
  <si>
    <t>清水港</t>
  </si>
  <si>
    <t>天竜川</t>
  </si>
  <si>
    <t>名古屋港</t>
  </si>
  <si>
    <t>衣浦港</t>
  </si>
  <si>
    <t>四日市港</t>
  </si>
  <si>
    <t>鳥羽港</t>
  </si>
  <si>
    <t>宮津港</t>
  </si>
  <si>
    <t>桂川宮前橋</t>
  </si>
  <si>
    <t>大阪港外</t>
  </si>
  <si>
    <t>淀川河口</t>
  </si>
  <si>
    <t>大和川</t>
  </si>
  <si>
    <t>和歌山県</t>
  </si>
  <si>
    <t>呉港</t>
  </si>
  <si>
    <t>徳山湾</t>
  </si>
  <si>
    <t>宇部沖</t>
  </si>
  <si>
    <t>萩沖</t>
  </si>
  <si>
    <t>吉野川</t>
  </si>
  <si>
    <t>新居浜港</t>
  </si>
  <si>
    <t>有明海</t>
  </si>
  <si>
    <t>博多湾</t>
  </si>
  <si>
    <t>伊万里湾</t>
  </si>
  <si>
    <t>大分川河口</t>
  </si>
  <si>
    <t>那覇港</t>
  </si>
  <si>
    <t>高松港</t>
  </si>
  <si>
    <t>大牟田沖</t>
  </si>
  <si>
    <t>松島湾</t>
  </si>
  <si>
    <t>中海</t>
  </si>
  <si>
    <t>物質別調査地点数</t>
  </si>
  <si>
    <t>地点別調査物質数</t>
  </si>
  <si>
    <t>水
質</t>
  </si>
  <si>
    <t>底
質</t>
  </si>
  <si>
    <t>水
生
生
物</t>
  </si>
  <si>
    <t>媒
体</t>
  </si>
  <si>
    <t>　　　表1-2　　　　　平成１４年度　初期環境調査　調査地点及び調査対象物質一覧　　　【大気】</t>
  </si>
  <si>
    <t>八郎湖</t>
  </si>
  <si>
    <t>市原
・
姉崎海岸</t>
  </si>
  <si>
    <t>ポリ塩化ナフタレン（総量及び１～８塩化物）</t>
  </si>
  <si>
    <t>○</t>
  </si>
  <si>
    <t>神
奈
川
県</t>
  </si>
  <si>
    <t xml:space="preserve">青森県
</t>
  </si>
  <si>
    <t xml:space="preserve">岩手県
</t>
  </si>
  <si>
    <t xml:space="preserve">宮
城
県
</t>
  </si>
  <si>
    <t xml:space="preserve">秋田県
</t>
  </si>
  <si>
    <t xml:space="preserve">山形県
</t>
  </si>
  <si>
    <t xml:space="preserve">福島県
</t>
  </si>
  <si>
    <t xml:space="preserve">茨城県
</t>
  </si>
  <si>
    <t xml:space="preserve">栃木県
</t>
  </si>
  <si>
    <t>沖縄</t>
  </si>
  <si>
    <t>沖縄県</t>
  </si>
  <si>
    <t>大阪湾</t>
  </si>
  <si>
    <t>四万十川</t>
  </si>
  <si>
    <t>紀
ノ
川
河
口</t>
  </si>
  <si>
    <t>薩摩半島西岸</t>
  </si>
  <si>
    <t xml:space="preserve">京
都
府
</t>
  </si>
  <si>
    <t xml:space="preserve">大
阪
府
</t>
  </si>
  <si>
    <t xml:space="preserve">兵
庫
県
</t>
  </si>
  <si>
    <t xml:space="preserve">奈良県
</t>
  </si>
  <si>
    <t xml:space="preserve">鳥取県
</t>
  </si>
  <si>
    <t xml:space="preserve">岡山県
</t>
  </si>
  <si>
    <t xml:space="preserve">広
島
県
</t>
  </si>
  <si>
    <t xml:space="preserve">山
口
県
</t>
  </si>
  <si>
    <t xml:space="preserve">徳島県
</t>
  </si>
  <si>
    <t xml:space="preserve">香川県
</t>
  </si>
  <si>
    <t xml:space="preserve">愛媛県
</t>
  </si>
  <si>
    <t xml:space="preserve">高
知
県
</t>
  </si>
  <si>
    <t xml:space="preserve">福
岡
県
</t>
  </si>
  <si>
    <t xml:space="preserve">佐賀県
</t>
  </si>
  <si>
    <t xml:space="preserve">大分県
</t>
  </si>
  <si>
    <t>鹿
児
島
県</t>
  </si>
  <si>
    <t xml:space="preserve">沖縄県
</t>
  </si>
  <si>
    <t>物質別調査地点数
小計</t>
  </si>
  <si>
    <t>物質別調査地点数
合計</t>
  </si>
  <si>
    <t>雫石</t>
  </si>
  <si>
    <t xml:space="preserve">北
海
道
</t>
  </si>
  <si>
    <t xml:space="preserve">宮城県
</t>
  </si>
  <si>
    <t xml:space="preserve">東京都
</t>
  </si>
  <si>
    <t xml:space="preserve">岐阜県
</t>
  </si>
  <si>
    <t xml:space="preserve">愛知県
</t>
  </si>
  <si>
    <t xml:space="preserve">三重県
</t>
  </si>
  <si>
    <t xml:space="preserve">京都府
</t>
  </si>
  <si>
    <t xml:space="preserve">大阪府
</t>
  </si>
  <si>
    <t xml:space="preserve">兵庫県
</t>
  </si>
  <si>
    <t xml:space="preserve">広島県
</t>
  </si>
  <si>
    <t xml:space="preserve">山口県
</t>
  </si>
  <si>
    <t>鹿児島県</t>
  </si>
  <si>
    <t xml:space="preserve">仙台市
</t>
  </si>
  <si>
    <t xml:space="preserve">横浜市
</t>
  </si>
  <si>
    <t xml:space="preserve">川
崎
市
</t>
  </si>
  <si>
    <t xml:space="preserve">京都市
</t>
  </si>
  <si>
    <t xml:space="preserve">大
阪
市
</t>
  </si>
  <si>
    <t xml:space="preserve">神戸市
</t>
  </si>
  <si>
    <t>物質調査番号</t>
  </si>
  <si>
    <t>仙台湾</t>
  </si>
  <si>
    <t>大和川河口</t>
  </si>
  <si>
    <t>大阪港</t>
  </si>
  <si>
    <t>　　　　　　　　　　調査地点</t>
  </si>
  <si>
    <t>十三湖</t>
  </si>
  <si>
    <t>神戸港</t>
  </si>
  <si>
    <t>播磨灘姫路沖</t>
  </si>
  <si>
    <t>四万十川河口</t>
  </si>
  <si>
    <t>五反田川五反田橋</t>
  </si>
  <si>
    <t>隅田川河口</t>
  </si>
  <si>
    <t>広島湾</t>
  </si>
  <si>
    <t>東京湾</t>
  </si>
  <si>
    <t>水島沖</t>
  </si>
  <si>
    <t>石狩川河口</t>
  </si>
  <si>
    <t>苫小牧港</t>
  </si>
  <si>
    <t>札幌芸術の森</t>
  </si>
  <si>
    <t>広瀬川</t>
  </si>
  <si>
    <t>最上川河口</t>
  </si>
  <si>
    <t>小名浜港</t>
  </si>
  <si>
    <t>荒川河口</t>
  </si>
  <si>
    <t>東京都内</t>
  </si>
  <si>
    <t>多摩川河口</t>
  </si>
  <si>
    <t>川崎港</t>
  </si>
  <si>
    <t>神奈川県環境科学センター</t>
  </si>
  <si>
    <t>横浜市内</t>
  </si>
  <si>
    <t>砺波市内</t>
  </si>
  <si>
    <t>石川県保健環境センター</t>
  </si>
  <si>
    <t>長野県衛生公害研究所</t>
  </si>
  <si>
    <t>岐阜県保健環境研究所</t>
  </si>
  <si>
    <t>名古屋市内</t>
  </si>
  <si>
    <t>三重県科学技術振興センター</t>
  </si>
  <si>
    <t>城陽市内</t>
  </si>
  <si>
    <t>大阪府環境情報センター</t>
  </si>
  <si>
    <t>葺合大気監視局</t>
  </si>
  <si>
    <t>奈良県天理大気測定局</t>
  </si>
  <si>
    <t>広島市国泰寺中学校</t>
  </si>
  <si>
    <t>山口県環境保健研究センター</t>
  </si>
  <si>
    <t>徳島県保健環境センター</t>
  </si>
  <si>
    <t>香川県高松合同庁舎</t>
  </si>
  <si>
    <t>県宇和島地方局</t>
  </si>
  <si>
    <t>大牟田市役所</t>
  </si>
  <si>
    <t>北九州観測局</t>
  </si>
  <si>
    <t>佐賀県環境センター</t>
  </si>
  <si>
    <t>鹿児島県環境保健センター</t>
  </si>
  <si>
    <t>大阪市内河川（淀川）</t>
  </si>
  <si>
    <t>隼人町内河川（天降川）</t>
  </si>
  <si>
    <t xml:space="preserve">札幌市
</t>
  </si>
  <si>
    <t>琵琶湖（安曇川）</t>
  </si>
  <si>
    <t>瀬戸内海（広島湾）</t>
  </si>
  <si>
    <t>琵琶湖（早崎港沖）</t>
  </si>
  <si>
    <t xml:space="preserve">群馬県
</t>
  </si>
  <si>
    <t xml:space="preserve">千葉県
</t>
  </si>
  <si>
    <t xml:space="preserve">東
京
都
</t>
  </si>
  <si>
    <t xml:space="preserve">富山県
</t>
  </si>
  <si>
    <t xml:space="preserve">石川県
</t>
  </si>
  <si>
    <t xml:space="preserve">福井県
</t>
  </si>
  <si>
    <t xml:space="preserve">山梨県
</t>
  </si>
  <si>
    <t xml:space="preserve">長野県
</t>
  </si>
  <si>
    <t xml:space="preserve">静
岡
県
</t>
  </si>
  <si>
    <t xml:space="preserve">愛
知
県
</t>
  </si>
  <si>
    <t xml:space="preserve">三
重
県
</t>
  </si>
  <si>
    <t xml:space="preserve">滋
賀
県
</t>
  </si>
  <si>
    <t>No.</t>
  </si>
  <si>
    <t>１，２－ジクロロベンゼン</t>
  </si>
  <si>
    <t>○</t>
  </si>
  <si>
    <t>ポリ塩化ナフタレン（総量及び１～８塩化物）</t>
  </si>
  <si>
    <t xml:space="preserve">北
海
道
</t>
  </si>
  <si>
    <t>No.</t>
  </si>
  <si>
    <t xml:space="preserve">広
島
市
</t>
  </si>
  <si>
    <t xml:space="preserve">福
岡
市
</t>
  </si>
  <si>
    <t>天塩川恩根内大橋</t>
  </si>
  <si>
    <t>十勝川すずらん大橋</t>
  </si>
  <si>
    <t>花巻市内河川（豊沢川）</t>
  </si>
  <si>
    <t>利根川河口（利根川大橋）</t>
  </si>
  <si>
    <t>宇都宮市内河川（田川）</t>
  </si>
  <si>
    <t>高崎市内河川（井野川）</t>
  </si>
  <si>
    <t>甲府市内河川（荒川）</t>
  </si>
  <si>
    <t>釧路市立春採中学校</t>
  </si>
  <si>
    <t>国設仙台測定局</t>
  </si>
  <si>
    <t>茨城県公害技術センター</t>
  </si>
  <si>
    <t>市原市内（市原松崎測定局）</t>
  </si>
  <si>
    <t>愛知県</t>
  </si>
  <si>
    <t>石川県</t>
  </si>
  <si>
    <t>大阪府</t>
  </si>
  <si>
    <t>愛媛県</t>
  </si>
  <si>
    <t>福岡県</t>
  </si>
  <si>
    <t xml:space="preserve">  6-1</t>
  </si>
  <si>
    <t xml:space="preserve">  5</t>
  </si>
  <si>
    <t>ポリ臭素化ジフェニルエーテル（８臭素化物）</t>
  </si>
  <si>
    <t>ポリ臭素化ジフェニルエーテル（10臭素化物）</t>
  </si>
  <si>
    <t>地域</t>
  </si>
  <si>
    <t>　　　　　　　　　　調査地区（都道府県）</t>
  </si>
  <si>
    <t>物質別調査地区数</t>
  </si>
  <si>
    <t>地区別調査物質数</t>
  </si>
  <si>
    <t>調査対象物質名</t>
  </si>
  <si>
    <r>
      <t>ベンゾ［</t>
    </r>
    <r>
      <rPr>
        <i/>
        <sz val="11"/>
        <rFont val="ＭＳ Ｐ明朝"/>
        <family val="1"/>
      </rPr>
      <t>ａ</t>
    </r>
    <r>
      <rPr>
        <sz val="11"/>
        <rFont val="ＭＳ Ｐ明朝"/>
        <family val="1"/>
      </rPr>
      <t>］ピレン</t>
    </r>
  </si>
  <si>
    <r>
      <t>ベンゾ［</t>
    </r>
    <r>
      <rPr>
        <i/>
        <sz val="11"/>
        <rFont val="ＭＳ Ｐ明朝"/>
        <family val="1"/>
      </rPr>
      <t>ａ</t>
    </r>
    <r>
      <rPr>
        <sz val="11"/>
        <rFont val="ＭＳ Ｐ明朝"/>
        <family val="1"/>
      </rPr>
      <t>］ピレン</t>
    </r>
  </si>
  <si>
    <t>調査委託自治体名称</t>
  </si>
  <si>
    <t>調査委託自治体名称</t>
  </si>
  <si>
    <t>調査対象物質名</t>
  </si>
  <si>
    <t>琵琶湖（唐崎沖中央）</t>
  </si>
  <si>
    <t xml:space="preserve">  1</t>
  </si>
  <si>
    <t>１，２－ジクロロベンゼン</t>
  </si>
  <si>
    <t xml:space="preserve">  2</t>
  </si>
  <si>
    <t>ペルフルオロオクタン酸</t>
  </si>
  <si>
    <t xml:space="preserve">  3</t>
  </si>
  <si>
    <t>ペルフルオロオクタンスルホン酸</t>
  </si>
  <si>
    <t xml:space="preserve">  4</t>
  </si>
  <si>
    <t xml:space="preserve">  6-2</t>
  </si>
  <si>
    <t>○</t>
  </si>
  <si>
    <t xml:space="preserve">  4</t>
  </si>
  <si>
    <t xml:space="preserve">  5</t>
  </si>
  <si>
    <t>ポリ塩化ナフタレン（総量及び１～８塩化物）</t>
  </si>
  <si>
    <t xml:space="preserve">  6-2</t>
  </si>
  <si>
    <t xml:space="preserve">  1</t>
  </si>
  <si>
    <t xml:space="preserve">  5</t>
  </si>
  <si>
    <t xml:space="preserve">東
北
</t>
  </si>
  <si>
    <t xml:space="preserve">関東
</t>
  </si>
  <si>
    <t xml:space="preserve">甲信越
</t>
  </si>
  <si>
    <t xml:space="preserve">中部
</t>
  </si>
  <si>
    <t xml:space="preserve">北陸
</t>
  </si>
  <si>
    <t xml:space="preserve">関西
</t>
  </si>
  <si>
    <t>中国四国</t>
  </si>
  <si>
    <t xml:space="preserve">九州
</t>
  </si>
  <si>
    <t>北海道</t>
  </si>
  <si>
    <t>宮城県</t>
  </si>
  <si>
    <t>東京都</t>
  </si>
  <si>
    <t>長野県</t>
  </si>
  <si>
    <t>表2-1-2　　　　　平成１４年度　暴露量調査　調査地点及び調査対象物質一覧　　　【大気】</t>
  </si>
  <si>
    <t>表2-1-3　　　　　平成１４年度　暴露量調査　調査地点及び調査対象物質一覧　　　【食事】</t>
  </si>
  <si>
    <t>表2-1-1 (1)　　　　　平成１４年度　暴露量調査　調査地点及び調査対象物質一覧　　　【水質・底質・水生生物】</t>
  </si>
  <si>
    <t>表2-1-1 (2)　　　　　平成１４年度　暴露量調査　調査地点及び調査対象物質一覧　　　【水質・底質・水生生物】　（続き）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</si>
</sst>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_ "/>
    <numFmt numFmtId="189" formatCode="0.0"/>
    <numFmt numFmtId="190" formatCode="0.000_ "/>
    <numFmt numFmtId="191" formatCode="0.0_ \ \ "/>
    <numFmt numFmtId="192" formatCode="0.0_ \ "/>
    <numFmt numFmtId="193" formatCode="0.0\ \ \ "/>
    <numFmt numFmtId="194" formatCode="0.0\ \ "/>
    <numFmt numFmtId="195" formatCode="0.000"/>
    <numFmt numFmtId="196" formatCode="0.000\ \ \ "/>
    <numFmt numFmtId="197" formatCode="0.000\ \ "/>
    <numFmt numFmtId="198" formatCode="0.00\ \ "/>
    <numFmt numFmtId="199" formatCode="0.00\ \ \ "/>
    <numFmt numFmtId="200" formatCode="0.00000"/>
    <numFmt numFmtId="201" formatCode="0.000000"/>
    <numFmt numFmtId="202" formatCode="0.0000"/>
    <numFmt numFmtId="203" formatCode="0_ 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.00%"/>
    <numFmt numFmtId="209" formatCode="0.0000000"/>
    <numFmt numFmtId="210" formatCode="0_);[Red]\(0\)"/>
    <numFmt numFmtId="211" formatCode="0.00_);[Red]\(0.00\)"/>
    <numFmt numFmtId="212" formatCode="0.0_);[Red]\(0.0\)"/>
    <numFmt numFmtId="213" formatCode="0.000000_ "/>
    <numFmt numFmtId="214" formatCode="0.00000_ "/>
    <numFmt numFmtId="215" formatCode="0.0000000_ "/>
    <numFmt numFmtId="216" formatCode="0.000_);[Red]\(0.000\)"/>
    <numFmt numFmtId="217" formatCode="0.00_ "/>
    <numFmt numFmtId="218" formatCode="0.000000_);[Red]\(0.000000\)"/>
    <numFmt numFmtId="219" formatCode="0.00000_);[Red]\(0.00000\)"/>
    <numFmt numFmtId="220" formatCode="0.0000_);[Red]\(0.0000\)"/>
    <numFmt numFmtId="221" formatCode="0.0000000_);[Red]\(0.0000000\)"/>
    <numFmt numFmtId="222" formatCode="0.0E+00"/>
    <numFmt numFmtId="223" formatCode="#,##0.0;[Red]\-#,##0.0"/>
    <numFmt numFmtId="224" formatCode="#,##0.00000;[Red]\-#,##0.00000"/>
    <numFmt numFmtId="225" formatCode="#,##0.000;[Red]\-#,##0.000"/>
    <numFmt numFmtId="226" formatCode="0.0000_ "/>
    <numFmt numFmtId="227" formatCode="0.E+00"/>
    <numFmt numFmtId="228" formatCode="##\-##\-#"/>
    <numFmt numFmtId="229" formatCode="\7\5\-00\-\2"/>
    <numFmt numFmtId="230" formatCode="\7\5\-\-\2"/>
    <numFmt numFmtId="231" formatCode="0.000_);\(0.000\)"/>
    <numFmt numFmtId="232" formatCode="0_);\(0\)"/>
    <numFmt numFmtId="233" formatCode="0.00_);\(0.00\)"/>
    <numFmt numFmtId="234" formatCode="0.0000_);\(0.0000\)"/>
  </numFmts>
  <fonts count="12">
    <font>
      <sz val="11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i/>
      <sz val="11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NumberFormat="1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9" fillId="0" borderId="8" xfId="0" applyNumberFormat="1" applyFont="1" applyBorder="1" applyAlignment="1">
      <alignment horizontal="left" vertical="center" wrapText="1" indent="2"/>
    </xf>
    <xf numFmtId="0" fontId="9" fillId="0" borderId="6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 quotePrefix="1">
      <alignment/>
    </xf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 quotePrefix="1">
      <alignment horizontal="center"/>
    </xf>
    <xf numFmtId="0" fontId="9" fillId="0" borderId="15" xfId="0" applyNumberFormat="1" applyFont="1" applyBorder="1" applyAlignment="1" quotePrefix="1">
      <alignment horizontal="center"/>
    </xf>
    <xf numFmtId="0" fontId="9" fillId="0" borderId="14" xfId="0" applyNumberFormat="1" applyFont="1" applyBorder="1" applyAlignment="1" quotePrefix="1">
      <alignment horizontal="center" vertical="center"/>
    </xf>
    <xf numFmtId="0" fontId="9" fillId="0" borderId="21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18" xfId="0" applyNumberFormat="1" applyFont="1" applyBorder="1" applyAlignment="1" quotePrefix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 quotePrefix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NumberFormat="1" applyFont="1" applyBorder="1" applyAlignment="1" quotePrefix="1">
      <alignment horizontal="center" vertical="center"/>
    </xf>
    <xf numFmtId="0" fontId="9" fillId="0" borderId="25" xfId="0" applyNumberFormat="1" applyFont="1" applyBorder="1" applyAlignment="1" quotePrefix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left" vertical="center" wrapText="1" indent="2"/>
    </xf>
    <xf numFmtId="0" fontId="9" fillId="0" borderId="24" xfId="0" applyNumberFormat="1" applyFont="1" applyBorder="1" applyAlignment="1">
      <alignment/>
    </xf>
    <xf numFmtId="0" fontId="9" fillId="0" borderId="28" xfId="0" applyNumberFormat="1" applyFont="1" applyBorder="1" applyAlignment="1">
      <alignment/>
    </xf>
    <xf numFmtId="0" fontId="9" fillId="0" borderId="28" xfId="0" applyNumberFormat="1" applyFont="1" applyBorder="1" applyAlignment="1">
      <alignment shrinkToFit="1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11" xfId="0" applyNumberFormat="1" applyFont="1" applyBorder="1" applyAlignment="1" quotePrefix="1">
      <alignment/>
    </xf>
    <xf numFmtId="0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" xfId="0" applyNumberFormat="1" applyFont="1" applyBorder="1" applyAlignment="1">
      <alignment shrinkToFit="1"/>
    </xf>
    <xf numFmtId="49" fontId="8" fillId="0" borderId="9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32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1" xfId="0" applyNumberFormat="1" applyFont="1" applyBorder="1" applyAlignment="1" quotePrefix="1">
      <alignment horizontal="center" vertical="top" wrapText="1"/>
    </xf>
    <xf numFmtId="0" fontId="8" fillId="0" borderId="1" xfId="0" applyNumberFormat="1" applyFont="1" applyBorder="1" applyAlignment="1">
      <alignment horizontal="center" vertical="top" textRotation="255" wrapText="1"/>
    </xf>
    <xf numFmtId="0" fontId="8" fillId="0" borderId="8" xfId="0" applyFont="1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2" xfId="0" applyNumberFormat="1" applyFont="1" applyBorder="1" applyAlignment="1" quotePrefix="1">
      <alignment horizontal="center" vertical="center" wrapText="1"/>
    </xf>
    <xf numFmtId="0" fontId="9" fillId="0" borderId="34" xfId="0" applyNumberFormat="1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 textRotation="255" wrapText="1"/>
    </xf>
    <xf numFmtId="0" fontId="9" fillId="0" borderId="8" xfId="0" applyFont="1" applyBorder="1" applyAlignment="1">
      <alignment horizontal="center" vertical="top" textRotation="255" wrapText="1"/>
    </xf>
    <xf numFmtId="0" fontId="9" fillId="0" borderId="1" xfId="0" applyNumberFormat="1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0" borderId="1" xfId="0" applyNumberFormat="1" applyFont="1" applyBorder="1" applyAlignment="1" quotePrefix="1">
      <alignment horizontal="center" vertical="top" textRotation="255" wrapText="1"/>
    </xf>
    <xf numFmtId="0" fontId="9" fillId="0" borderId="21" xfId="0" applyFont="1" applyBorder="1" applyAlignment="1">
      <alignment vertical="top" textRotation="255"/>
    </xf>
    <xf numFmtId="0" fontId="9" fillId="0" borderId="35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NumberFormat="1" applyFont="1" applyBorder="1" applyAlignment="1" quotePrefix="1">
      <alignment horizontal="center" vertical="center" wrapText="1"/>
    </xf>
    <xf numFmtId="0" fontId="9" fillId="0" borderId="1" xfId="0" applyNumberFormat="1" applyFon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0</xdr:rowOff>
    </xdr:from>
    <xdr:to>
      <xdr:col>3</xdr:col>
      <xdr:colOff>2238375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6305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2238375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6305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2752725</xdr:colOff>
      <xdr:row>26</xdr:row>
      <xdr:rowOff>752475</xdr:rowOff>
    </xdr:to>
    <xdr:sp>
      <xdr:nvSpPr>
        <xdr:cNvPr id="3" name="Line 3"/>
        <xdr:cNvSpPr>
          <a:spLocks/>
        </xdr:cNvSpPr>
      </xdr:nvSpPr>
      <xdr:spPr>
        <a:xfrm>
          <a:off x="1171575" y="8791575"/>
          <a:ext cx="27527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2238375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13887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2238375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13887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4</xdr:col>
      <xdr:colOff>9525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181100" y="1266825"/>
          <a:ext cx="27622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4</xdr:col>
      <xdr:colOff>9525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1181100" y="1266825"/>
          <a:ext cx="27622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2238375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181100" y="13887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2238375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181100" y="13887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1209675"/>
          <a:ext cx="309562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81050" y="6248400"/>
          <a:ext cx="30956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暴露水質"/>
      <sheetName val="暴露底質"/>
      <sheetName val="暴露生物"/>
      <sheetName val="暴露大気"/>
      <sheetName val="食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showGridLines="0" showRowColHeader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3" width="5.125" style="3" customWidth="1"/>
    <col min="4" max="4" width="36.25390625" style="3" customWidth="1"/>
    <col min="5" max="40" width="3.375" style="3" customWidth="1"/>
    <col min="41" max="41" width="3.625" style="3" customWidth="1"/>
    <col min="42" max="16384" width="9.00390625" style="3" customWidth="1"/>
  </cols>
  <sheetData>
    <row r="1" spans="2:41" ht="17.25">
      <c r="B1" s="2" t="s">
        <v>228</v>
      </c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ht="17.25" customHeight="1" thickBot="1"/>
    <row r="3" spans="1:41" ht="60" customHeight="1">
      <c r="A3" s="8"/>
      <c r="B3" s="9"/>
      <c r="C3" s="9"/>
      <c r="D3" s="43" t="s">
        <v>196</v>
      </c>
      <c r="E3" s="72" t="s">
        <v>164</v>
      </c>
      <c r="F3" s="74"/>
      <c r="G3" s="74"/>
      <c r="H3" s="73"/>
      <c r="I3" s="31" t="s">
        <v>45</v>
      </c>
      <c r="J3" s="31" t="s">
        <v>46</v>
      </c>
      <c r="K3" s="31" t="s">
        <v>91</v>
      </c>
      <c r="L3" s="72" t="s">
        <v>47</v>
      </c>
      <c r="M3" s="73"/>
      <c r="N3" s="31" t="s">
        <v>48</v>
      </c>
      <c r="O3" s="31" t="s">
        <v>49</v>
      </c>
      <c r="P3" s="31" t="s">
        <v>50</v>
      </c>
      <c r="Q3" s="31" t="s">
        <v>51</v>
      </c>
      <c r="R3" s="31" t="s">
        <v>52</v>
      </c>
      <c r="S3" s="31" t="s">
        <v>148</v>
      </c>
      <c r="T3" s="31" t="s">
        <v>149</v>
      </c>
      <c r="U3" s="72" t="s">
        <v>150</v>
      </c>
      <c r="V3" s="74"/>
      <c r="W3" s="73"/>
      <c r="X3" s="72" t="s">
        <v>93</v>
      </c>
      <c r="Y3" s="73"/>
      <c r="Z3" s="31" t="s">
        <v>92</v>
      </c>
      <c r="AA3" s="31" t="s">
        <v>151</v>
      </c>
      <c r="AB3" s="31" t="s">
        <v>152</v>
      </c>
      <c r="AC3" s="31" t="s">
        <v>153</v>
      </c>
      <c r="AD3" s="31" t="s">
        <v>154</v>
      </c>
      <c r="AE3" s="31" t="s">
        <v>155</v>
      </c>
      <c r="AF3" s="72" t="s">
        <v>156</v>
      </c>
      <c r="AG3" s="73"/>
      <c r="AH3" s="72" t="s">
        <v>157</v>
      </c>
      <c r="AI3" s="73"/>
      <c r="AJ3" s="72" t="s">
        <v>158</v>
      </c>
      <c r="AK3" s="73"/>
      <c r="AL3" s="72" t="s">
        <v>159</v>
      </c>
      <c r="AM3" s="74"/>
      <c r="AN3" s="73"/>
      <c r="AO3" s="88" t="s">
        <v>76</v>
      </c>
    </row>
    <row r="4" spans="1:41" ht="4.5" customHeight="1">
      <c r="A4" s="84" t="s">
        <v>38</v>
      </c>
      <c r="B4" s="70" t="s">
        <v>165</v>
      </c>
      <c r="C4" s="86" t="s">
        <v>97</v>
      </c>
      <c r="D4" s="4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89"/>
    </row>
    <row r="5" spans="1:41" ht="90" customHeight="1">
      <c r="A5" s="85"/>
      <c r="B5" s="71"/>
      <c r="C5" s="87"/>
      <c r="D5" s="45" t="s">
        <v>101</v>
      </c>
      <c r="E5" s="75" t="s">
        <v>168</v>
      </c>
      <c r="F5" s="75" t="s">
        <v>169</v>
      </c>
      <c r="G5" s="75" t="s">
        <v>111</v>
      </c>
      <c r="H5" s="75" t="s">
        <v>112</v>
      </c>
      <c r="I5" s="79" t="s">
        <v>102</v>
      </c>
      <c r="J5" s="77" t="s">
        <v>170</v>
      </c>
      <c r="K5" s="75" t="s">
        <v>114</v>
      </c>
      <c r="L5" s="79" t="s">
        <v>98</v>
      </c>
      <c r="M5" s="75" t="s">
        <v>31</v>
      </c>
      <c r="N5" s="75" t="s">
        <v>40</v>
      </c>
      <c r="O5" s="75" t="s">
        <v>115</v>
      </c>
      <c r="P5" s="75" t="s">
        <v>116</v>
      </c>
      <c r="Q5" s="77" t="s">
        <v>171</v>
      </c>
      <c r="R5" s="77" t="s">
        <v>172</v>
      </c>
      <c r="S5" s="77" t="s">
        <v>173</v>
      </c>
      <c r="T5" s="75" t="s">
        <v>41</v>
      </c>
      <c r="U5" s="75" t="s">
        <v>117</v>
      </c>
      <c r="V5" s="75" t="s">
        <v>107</v>
      </c>
      <c r="W5" s="75" t="s">
        <v>109</v>
      </c>
      <c r="X5" s="75" t="s">
        <v>119</v>
      </c>
      <c r="Y5" s="75" t="s">
        <v>120</v>
      </c>
      <c r="Z5" s="75" t="s">
        <v>0</v>
      </c>
      <c r="AA5" s="75" t="s">
        <v>1</v>
      </c>
      <c r="AB5" s="75" t="s">
        <v>2</v>
      </c>
      <c r="AC5" s="75" t="s">
        <v>3</v>
      </c>
      <c r="AD5" s="77" t="s">
        <v>174</v>
      </c>
      <c r="AE5" s="75" t="s">
        <v>5</v>
      </c>
      <c r="AF5" s="75" t="s">
        <v>6</v>
      </c>
      <c r="AG5" s="75" t="s">
        <v>7</v>
      </c>
      <c r="AH5" s="75" t="s">
        <v>8</v>
      </c>
      <c r="AI5" s="75" t="s">
        <v>9</v>
      </c>
      <c r="AJ5" s="75" t="s">
        <v>10</v>
      </c>
      <c r="AK5" s="75" t="s">
        <v>11</v>
      </c>
      <c r="AL5" s="80" t="s">
        <v>147</v>
      </c>
      <c r="AM5" s="80" t="s">
        <v>198</v>
      </c>
      <c r="AN5" s="80" t="s">
        <v>145</v>
      </c>
      <c r="AO5" s="89"/>
    </row>
    <row r="6" spans="1:41" ht="90" customHeight="1" thickBot="1">
      <c r="A6" s="85"/>
      <c r="B6" s="71"/>
      <c r="C6" s="87"/>
      <c r="D6" s="46" t="s">
        <v>192</v>
      </c>
      <c r="E6" s="76"/>
      <c r="F6" s="76"/>
      <c r="G6" s="76"/>
      <c r="H6" s="76"/>
      <c r="I6" s="76"/>
      <c r="J6" s="78"/>
      <c r="K6" s="76"/>
      <c r="L6" s="76"/>
      <c r="M6" s="76"/>
      <c r="N6" s="76"/>
      <c r="O6" s="76"/>
      <c r="P6" s="76"/>
      <c r="Q6" s="78"/>
      <c r="R6" s="78"/>
      <c r="S6" s="78"/>
      <c r="T6" s="76"/>
      <c r="U6" s="76"/>
      <c r="V6" s="76"/>
      <c r="W6" s="76"/>
      <c r="X6" s="76"/>
      <c r="Y6" s="76"/>
      <c r="Z6" s="76"/>
      <c r="AA6" s="76"/>
      <c r="AB6" s="76"/>
      <c r="AC6" s="76"/>
      <c r="AD6" s="78"/>
      <c r="AE6" s="76"/>
      <c r="AF6" s="76"/>
      <c r="AG6" s="76"/>
      <c r="AH6" s="76"/>
      <c r="AI6" s="76"/>
      <c r="AJ6" s="76"/>
      <c r="AK6" s="76"/>
      <c r="AL6" s="81"/>
      <c r="AM6" s="81"/>
      <c r="AN6" s="81"/>
      <c r="AO6" s="90"/>
    </row>
    <row r="7" spans="1:41" ht="21.75" customHeight="1" thickBot="1">
      <c r="A7" s="82" t="s">
        <v>35</v>
      </c>
      <c r="B7" s="37">
        <v>1</v>
      </c>
      <c r="C7" s="59" t="s">
        <v>199</v>
      </c>
      <c r="D7" s="47" t="s">
        <v>200</v>
      </c>
      <c r="E7" s="16"/>
      <c r="F7" s="16" t="s">
        <v>43</v>
      </c>
      <c r="G7" s="16" t="s">
        <v>43</v>
      </c>
      <c r="H7" s="16"/>
      <c r="I7" s="16" t="s">
        <v>43</v>
      </c>
      <c r="J7" s="16" t="s">
        <v>43</v>
      </c>
      <c r="K7" s="16"/>
      <c r="L7" s="16" t="s">
        <v>43</v>
      </c>
      <c r="M7" s="16"/>
      <c r="N7" s="16" t="s">
        <v>43</v>
      </c>
      <c r="O7" s="16" t="s">
        <v>43</v>
      </c>
      <c r="P7" s="16" t="s">
        <v>43</v>
      </c>
      <c r="Q7" s="16" t="s">
        <v>43</v>
      </c>
      <c r="R7" s="16"/>
      <c r="S7" s="16" t="s">
        <v>43</v>
      </c>
      <c r="T7" s="16" t="s">
        <v>43</v>
      </c>
      <c r="U7" s="16"/>
      <c r="V7" s="16" t="s">
        <v>43</v>
      </c>
      <c r="W7" s="16"/>
      <c r="X7" s="16"/>
      <c r="Y7" s="16" t="s">
        <v>43</v>
      </c>
      <c r="Z7" s="16" t="s">
        <v>43</v>
      </c>
      <c r="AA7" s="16" t="s">
        <v>43</v>
      </c>
      <c r="AB7" s="16" t="s">
        <v>43</v>
      </c>
      <c r="AC7" s="16"/>
      <c r="AD7" s="16"/>
      <c r="AE7" s="16" t="s">
        <v>43</v>
      </c>
      <c r="AF7" s="16" t="s">
        <v>43</v>
      </c>
      <c r="AG7" s="16" t="s">
        <v>43</v>
      </c>
      <c r="AH7" s="16" t="s">
        <v>43</v>
      </c>
      <c r="AI7" s="16"/>
      <c r="AJ7" s="16" t="s">
        <v>43</v>
      </c>
      <c r="AK7" s="16"/>
      <c r="AL7" s="16"/>
      <c r="AM7" s="16" t="s">
        <v>43</v>
      </c>
      <c r="AN7" s="16"/>
      <c r="AO7" s="18">
        <f>COUNTA(E7:AN7)</f>
        <v>22</v>
      </c>
    </row>
    <row r="8" spans="1:41" ht="21.75" customHeight="1" thickBot="1">
      <c r="A8" s="83"/>
      <c r="B8" s="23">
        <v>2</v>
      </c>
      <c r="C8" s="60" t="s">
        <v>201</v>
      </c>
      <c r="D8" s="48" t="s">
        <v>204</v>
      </c>
      <c r="E8" s="6"/>
      <c r="F8" s="6" t="s">
        <v>43</v>
      </c>
      <c r="G8" s="6" t="s">
        <v>43</v>
      </c>
      <c r="H8" s="6"/>
      <c r="I8" s="6"/>
      <c r="J8" s="6" t="s">
        <v>43</v>
      </c>
      <c r="K8" s="6"/>
      <c r="L8" s="6"/>
      <c r="M8" s="6"/>
      <c r="N8" s="6" t="s">
        <v>43</v>
      </c>
      <c r="O8" s="6"/>
      <c r="P8" s="6"/>
      <c r="Q8" s="6"/>
      <c r="R8" s="6"/>
      <c r="S8" s="6"/>
      <c r="T8" s="6"/>
      <c r="U8" s="6"/>
      <c r="V8" s="6" t="s">
        <v>43</v>
      </c>
      <c r="W8" s="6"/>
      <c r="X8" s="6"/>
      <c r="Y8" s="6" t="s">
        <v>43</v>
      </c>
      <c r="Z8" s="6"/>
      <c r="AA8" s="6"/>
      <c r="AB8" s="6" t="s">
        <v>43</v>
      </c>
      <c r="AC8" s="6"/>
      <c r="AD8" s="6"/>
      <c r="AE8" s="6" t="s">
        <v>43</v>
      </c>
      <c r="AF8" s="6"/>
      <c r="AG8" s="6"/>
      <c r="AH8" s="6" t="s">
        <v>43</v>
      </c>
      <c r="AI8" s="6"/>
      <c r="AJ8" s="6"/>
      <c r="AK8" s="6"/>
      <c r="AL8" s="6"/>
      <c r="AM8" s="6" t="s">
        <v>43</v>
      </c>
      <c r="AN8" s="6"/>
      <c r="AO8" s="19">
        <f>COUNTA(E8:AN8)</f>
        <v>10</v>
      </c>
    </row>
    <row r="9" spans="1:41" ht="21.75" customHeight="1" thickBot="1">
      <c r="A9" s="83"/>
      <c r="B9" s="23">
        <v>3</v>
      </c>
      <c r="C9" s="60" t="s">
        <v>203</v>
      </c>
      <c r="D9" s="48" t="s">
        <v>202</v>
      </c>
      <c r="E9" s="6"/>
      <c r="F9" s="6" t="s">
        <v>43</v>
      </c>
      <c r="G9" s="6" t="s">
        <v>43</v>
      </c>
      <c r="H9" s="6"/>
      <c r="I9" s="6"/>
      <c r="J9" s="6" t="s">
        <v>43</v>
      </c>
      <c r="K9" s="6"/>
      <c r="L9" s="6"/>
      <c r="M9" s="6"/>
      <c r="N9" s="6" t="s">
        <v>43</v>
      </c>
      <c r="O9" s="6"/>
      <c r="P9" s="6"/>
      <c r="Q9" s="6"/>
      <c r="R9" s="6"/>
      <c r="S9" s="6"/>
      <c r="T9" s="6"/>
      <c r="U9" s="6"/>
      <c r="V9" s="6" t="s">
        <v>43</v>
      </c>
      <c r="W9" s="6"/>
      <c r="X9" s="6"/>
      <c r="Y9" s="6" t="s">
        <v>43</v>
      </c>
      <c r="Z9" s="6"/>
      <c r="AA9" s="6"/>
      <c r="AB9" s="6" t="s">
        <v>43</v>
      </c>
      <c r="AC9" s="6"/>
      <c r="AD9" s="6"/>
      <c r="AE9" s="6" t="s">
        <v>43</v>
      </c>
      <c r="AF9" s="6"/>
      <c r="AG9" s="6"/>
      <c r="AH9" s="6" t="s">
        <v>43</v>
      </c>
      <c r="AI9" s="6"/>
      <c r="AJ9" s="6"/>
      <c r="AK9" s="6"/>
      <c r="AL9" s="6"/>
      <c r="AM9" s="6" t="s">
        <v>43</v>
      </c>
      <c r="AN9" s="6"/>
      <c r="AO9" s="19">
        <f>COUNTA(E9:AN9)</f>
        <v>10</v>
      </c>
    </row>
    <row r="10" spans="1:41" ht="21.75" customHeight="1" thickBot="1">
      <c r="A10" s="83"/>
      <c r="B10" s="23">
        <v>4</v>
      </c>
      <c r="C10" s="60" t="s">
        <v>205</v>
      </c>
      <c r="D10" s="48" t="s">
        <v>193</v>
      </c>
      <c r="E10" s="6"/>
      <c r="F10" s="6" t="s">
        <v>43</v>
      </c>
      <c r="G10" s="6" t="s">
        <v>43</v>
      </c>
      <c r="H10" s="6"/>
      <c r="I10" s="6" t="s">
        <v>43</v>
      </c>
      <c r="J10" s="6" t="s">
        <v>43</v>
      </c>
      <c r="K10" s="6"/>
      <c r="L10" s="6" t="s">
        <v>43</v>
      </c>
      <c r="M10" s="6"/>
      <c r="N10" s="6" t="s">
        <v>43</v>
      </c>
      <c r="O10" s="6" t="s">
        <v>43</v>
      </c>
      <c r="P10" s="6" t="s">
        <v>43</v>
      </c>
      <c r="Q10" s="6" t="s">
        <v>43</v>
      </c>
      <c r="R10" s="6"/>
      <c r="S10" s="6" t="s">
        <v>43</v>
      </c>
      <c r="T10" s="6" t="s">
        <v>43</v>
      </c>
      <c r="U10" s="6"/>
      <c r="V10" s="6" t="s">
        <v>43</v>
      </c>
      <c r="W10" s="6"/>
      <c r="X10" s="6"/>
      <c r="Y10" s="6" t="s">
        <v>43</v>
      </c>
      <c r="Z10" s="6" t="s">
        <v>43</v>
      </c>
      <c r="AA10" s="6" t="s">
        <v>43</v>
      </c>
      <c r="AB10" s="6" t="s">
        <v>43</v>
      </c>
      <c r="AC10" s="6"/>
      <c r="AD10" s="6"/>
      <c r="AE10" s="6" t="s">
        <v>43</v>
      </c>
      <c r="AF10" s="6" t="s">
        <v>43</v>
      </c>
      <c r="AG10" s="6" t="s">
        <v>43</v>
      </c>
      <c r="AH10" s="6" t="s">
        <v>43</v>
      </c>
      <c r="AI10" s="6"/>
      <c r="AJ10" s="6" t="s">
        <v>43</v>
      </c>
      <c r="AK10" s="6"/>
      <c r="AL10" s="6"/>
      <c r="AM10" s="6" t="s">
        <v>43</v>
      </c>
      <c r="AN10" s="6"/>
      <c r="AO10" s="19">
        <f>COUNTA(E10:AN10)</f>
        <v>22</v>
      </c>
    </row>
    <row r="11" spans="1:41" ht="21.75" customHeight="1" thickBot="1">
      <c r="A11" s="83"/>
      <c r="B11" s="23">
        <v>5</v>
      </c>
      <c r="C11" s="60" t="s">
        <v>206</v>
      </c>
      <c r="D11" s="49" t="s">
        <v>187</v>
      </c>
      <c r="E11" s="6"/>
      <c r="F11" s="6" t="s">
        <v>43</v>
      </c>
      <c r="G11" s="6" t="s">
        <v>43</v>
      </c>
      <c r="H11" s="6"/>
      <c r="I11" s="6" t="s">
        <v>43</v>
      </c>
      <c r="J11" s="6" t="s">
        <v>43</v>
      </c>
      <c r="K11" s="6"/>
      <c r="L11" s="6" t="s">
        <v>43</v>
      </c>
      <c r="M11" s="6"/>
      <c r="N11" s="6" t="s">
        <v>43</v>
      </c>
      <c r="O11" s="6" t="s">
        <v>43</v>
      </c>
      <c r="P11" s="6" t="s">
        <v>43</v>
      </c>
      <c r="Q11" s="6" t="s">
        <v>43</v>
      </c>
      <c r="R11" s="6"/>
      <c r="S11" s="6" t="s">
        <v>43</v>
      </c>
      <c r="T11" s="6" t="s">
        <v>43</v>
      </c>
      <c r="U11" s="6"/>
      <c r="V11" s="6" t="s">
        <v>43</v>
      </c>
      <c r="W11" s="6"/>
      <c r="X11" s="6"/>
      <c r="Y11" s="6" t="s">
        <v>43</v>
      </c>
      <c r="Z11" s="6" t="s">
        <v>43</v>
      </c>
      <c r="AA11" s="6" t="s">
        <v>43</v>
      </c>
      <c r="AB11" s="6" t="s">
        <v>43</v>
      </c>
      <c r="AC11" s="6"/>
      <c r="AD11" s="6"/>
      <c r="AE11" s="6" t="s">
        <v>43</v>
      </c>
      <c r="AF11" s="6" t="s">
        <v>43</v>
      </c>
      <c r="AG11" s="6" t="s">
        <v>43</v>
      </c>
      <c r="AH11" s="6" t="s">
        <v>43</v>
      </c>
      <c r="AI11" s="6"/>
      <c r="AJ11" s="6" t="s">
        <v>43</v>
      </c>
      <c r="AK11" s="6"/>
      <c r="AL11" s="6"/>
      <c r="AM11" s="6" t="s">
        <v>43</v>
      </c>
      <c r="AN11" s="6"/>
      <c r="AO11" s="19">
        <f>COUNTA(E11:AN11)</f>
        <v>22</v>
      </c>
    </row>
    <row r="12" spans="1:41" ht="21.75" customHeight="1" thickBot="1">
      <c r="A12" s="83"/>
      <c r="B12" s="24"/>
      <c r="C12" s="33"/>
      <c r="D12" s="50" t="s">
        <v>34</v>
      </c>
      <c r="E12" s="27"/>
      <c r="F12" s="27">
        <f>COUNTA(F7:F11)</f>
        <v>5</v>
      </c>
      <c r="G12" s="27">
        <f>COUNTA(G7:G11)</f>
        <v>5</v>
      </c>
      <c r="H12" s="27"/>
      <c r="I12" s="27">
        <f>COUNTA(I7:I11)</f>
        <v>3</v>
      </c>
      <c r="J12" s="27">
        <f>COUNTA(J7:J11)</f>
        <v>5</v>
      </c>
      <c r="K12" s="27"/>
      <c r="L12" s="27">
        <f>COUNTA(L7:L11)</f>
        <v>3</v>
      </c>
      <c r="M12" s="27"/>
      <c r="N12" s="27">
        <f>COUNTA(N7:N11)</f>
        <v>5</v>
      </c>
      <c r="O12" s="27">
        <f>COUNTA(O7:O11)</f>
        <v>3</v>
      </c>
      <c r="P12" s="27">
        <f>COUNTA(P7:P11)</f>
        <v>3</v>
      </c>
      <c r="Q12" s="27">
        <f>COUNTA(Q7:Q11)</f>
        <v>3</v>
      </c>
      <c r="R12" s="27"/>
      <c r="S12" s="27">
        <f>COUNTA(S7:S11)</f>
        <v>3</v>
      </c>
      <c r="T12" s="27">
        <f>COUNTA(T7:T11)</f>
        <v>3</v>
      </c>
      <c r="U12" s="27"/>
      <c r="V12" s="27">
        <f>COUNTA(V7:V11)</f>
        <v>5</v>
      </c>
      <c r="W12" s="27"/>
      <c r="X12" s="27"/>
      <c r="Y12" s="27">
        <f>COUNTA(Y7:Y11)</f>
        <v>5</v>
      </c>
      <c r="Z12" s="27">
        <f>COUNTA(Z7:Z11)</f>
        <v>3</v>
      </c>
      <c r="AA12" s="27">
        <f>COUNTA(AA7:AA11)</f>
        <v>3</v>
      </c>
      <c r="AB12" s="27">
        <f>COUNTA(AB7:AB11)</f>
        <v>5</v>
      </c>
      <c r="AC12" s="27"/>
      <c r="AD12" s="27"/>
      <c r="AE12" s="27">
        <f>COUNTA(AE7:AE11)</f>
        <v>5</v>
      </c>
      <c r="AF12" s="27">
        <f>COUNTA(AF7:AF11)</f>
        <v>3</v>
      </c>
      <c r="AG12" s="27">
        <f>COUNTA(AG7:AG11)</f>
        <v>3</v>
      </c>
      <c r="AH12" s="27">
        <f>COUNTA(AH7:AH11)</f>
        <v>5</v>
      </c>
      <c r="AI12" s="27"/>
      <c r="AJ12" s="27">
        <f>COUNTA(AJ7:AJ11)</f>
        <v>3</v>
      </c>
      <c r="AK12" s="27"/>
      <c r="AL12" s="27"/>
      <c r="AM12" s="27">
        <f>COUNTA(AM7:AM11)</f>
        <v>5</v>
      </c>
      <c r="AN12" s="27"/>
      <c r="AO12" s="28"/>
    </row>
    <row r="13" spans="1:41" ht="21.75" customHeight="1" thickBot="1">
      <c r="A13" s="82" t="s">
        <v>36</v>
      </c>
      <c r="B13" s="22">
        <v>1</v>
      </c>
      <c r="C13" s="61" t="s">
        <v>199</v>
      </c>
      <c r="D13" s="47" t="s">
        <v>200</v>
      </c>
      <c r="E13" s="16" t="s">
        <v>207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/>
      <c r="N13" s="16" t="s">
        <v>43</v>
      </c>
      <c r="O13" s="16" t="s">
        <v>43</v>
      </c>
      <c r="P13" s="16" t="s">
        <v>43</v>
      </c>
      <c r="Q13" s="16" t="s">
        <v>43</v>
      </c>
      <c r="R13" s="16" t="s">
        <v>43</v>
      </c>
      <c r="S13" s="16" t="s">
        <v>43</v>
      </c>
      <c r="T13" s="16" t="s">
        <v>43</v>
      </c>
      <c r="U13" s="16" t="s">
        <v>43</v>
      </c>
      <c r="V13" s="16" t="s">
        <v>43</v>
      </c>
      <c r="W13" s="16"/>
      <c r="X13" s="16" t="s">
        <v>43</v>
      </c>
      <c r="Y13" s="16" t="s">
        <v>43</v>
      </c>
      <c r="Z13" s="16" t="s">
        <v>43</v>
      </c>
      <c r="AA13" s="16" t="s">
        <v>43</v>
      </c>
      <c r="AB13" s="16" t="s">
        <v>43</v>
      </c>
      <c r="AC13" s="16" t="s">
        <v>43</v>
      </c>
      <c r="AD13" s="16" t="s">
        <v>43</v>
      </c>
      <c r="AE13" s="16" t="s">
        <v>43</v>
      </c>
      <c r="AF13" s="16" t="s">
        <v>43</v>
      </c>
      <c r="AG13" s="16" t="s">
        <v>43</v>
      </c>
      <c r="AH13" s="16" t="s">
        <v>43</v>
      </c>
      <c r="AI13" s="16" t="s">
        <v>43</v>
      </c>
      <c r="AJ13" s="16" t="s">
        <v>43</v>
      </c>
      <c r="AK13" s="16" t="s">
        <v>43</v>
      </c>
      <c r="AL13" s="16" t="s">
        <v>43</v>
      </c>
      <c r="AM13" s="16" t="s">
        <v>43</v>
      </c>
      <c r="AN13" s="16"/>
      <c r="AO13" s="18">
        <f>COUNTA(E13:AN13)</f>
        <v>33</v>
      </c>
    </row>
    <row r="14" spans="1:41" ht="21.75" customHeight="1" thickBot="1">
      <c r="A14" s="83"/>
      <c r="B14" s="23">
        <v>2</v>
      </c>
      <c r="C14" s="62" t="s">
        <v>205</v>
      </c>
      <c r="D14" s="48" t="s">
        <v>193</v>
      </c>
      <c r="E14" s="6" t="s">
        <v>43</v>
      </c>
      <c r="F14" s="6" t="s">
        <v>43</v>
      </c>
      <c r="G14" s="6" t="s">
        <v>43</v>
      </c>
      <c r="H14" s="6" t="s">
        <v>43</v>
      </c>
      <c r="I14" s="6" t="s">
        <v>43</v>
      </c>
      <c r="J14" s="6" t="s">
        <v>43</v>
      </c>
      <c r="K14" s="6" t="s">
        <v>43</v>
      </c>
      <c r="L14" s="6" t="s">
        <v>43</v>
      </c>
      <c r="M14" s="6"/>
      <c r="N14" s="6" t="s">
        <v>43</v>
      </c>
      <c r="O14" s="6" t="s">
        <v>43</v>
      </c>
      <c r="P14" s="6" t="s">
        <v>43</v>
      </c>
      <c r="Q14" s="6" t="s">
        <v>43</v>
      </c>
      <c r="R14" s="6" t="s">
        <v>43</v>
      </c>
      <c r="S14" s="6" t="s">
        <v>43</v>
      </c>
      <c r="T14" s="6" t="s">
        <v>43</v>
      </c>
      <c r="U14" s="6" t="s">
        <v>43</v>
      </c>
      <c r="V14" s="6" t="s">
        <v>43</v>
      </c>
      <c r="W14" s="6"/>
      <c r="X14" s="6" t="s">
        <v>43</v>
      </c>
      <c r="Y14" s="6" t="s">
        <v>43</v>
      </c>
      <c r="Z14" s="6" t="s">
        <v>43</v>
      </c>
      <c r="AA14" s="6" t="s">
        <v>43</v>
      </c>
      <c r="AB14" s="6" t="s">
        <v>43</v>
      </c>
      <c r="AC14" s="6" t="s">
        <v>43</v>
      </c>
      <c r="AD14" s="6" t="s">
        <v>43</v>
      </c>
      <c r="AE14" s="6" t="s">
        <v>43</v>
      </c>
      <c r="AF14" s="6" t="s">
        <v>43</v>
      </c>
      <c r="AG14" s="6" t="s">
        <v>43</v>
      </c>
      <c r="AH14" s="6" t="s">
        <v>43</v>
      </c>
      <c r="AI14" s="6" t="s">
        <v>43</v>
      </c>
      <c r="AJ14" s="6" t="s">
        <v>43</v>
      </c>
      <c r="AK14" s="6" t="s">
        <v>43</v>
      </c>
      <c r="AL14" s="6" t="s">
        <v>43</v>
      </c>
      <c r="AM14" s="6" t="s">
        <v>43</v>
      </c>
      <c r="AN14" s="6"/>
      <c r="AO14" s="19">
        <f>COUNTA(E14:AN14)</f>
        <v>33</v>
      </c>
    </row>
    <row r="15" spans="1:41" ht="21.75" customHeight="1" thickBot="1">
      <c r="A15" s="83"/>
      <c r="B15" s="23">
        <v>3</v>
      </c>
      <c r="C15" s="62" t="s">
        <v>206</v>
      </c>
      <c r="D15" s="49" t="s">
        <v>187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6" t="s">
        <v>43</v>
      </c>
      <c r="K15" s="6" t="s">
        <v>43</v>
      </c>
      <c r="L15" s="6" t="s">
        <v>43</v>
      </c>
      <c r="M15" s="6"/>
      <c r="N15" s="6" t="s">
        <v>43</v>
      </c>
      <c r="O15" s="6" t="s">
        <v>43</v>
      </c>
      <c r="P15" s="6" t="s">
        <v>43</v>
      </c>
      <c r="Q15" s="6" t="s">
        <v>43</v>
      </c>
      <c r="R15" s="6" t="s">
        <v>43</v>
      </c>
      <c r="S15" s="6" t="s">
        <v>43</v>
      </c>
      <c r="T15" s="6" t="s">
        <v>43</v>
      </c>
      <c r="U15" s="6" t="s">
        <v>43</v>
      </c>
      <c r="V15" s="6" t="s">
        <v>43</v>
      </c>
      <c r="W15" s="6"/>
      <c r="X15" s="6" t="s">
        <v>43</v>
      </c>
      <c r="Y15" s="6" t="s">
        <v>43</v>
      </c>
      <c r="Z15" s="6" t="s">
        <v>43</v>
      </c>
      <c r="AA15" s="6" t="s">
        <v>43</v>
      </c>
      <c r="AB15" s="6" t="s">
        <v>43</v>
      </c>
      <c r="AC15" s="6" t="s">
        <v>43</v>
      </c>
      <c r="AD15" s="6" t="s">
        <v>43</v>
      </c>
      <c r="AE15" s="6" t="s">
        <v>43</v>
      </c>
      <c r="AF15" s="6" t="s">
        <v>43</v>
      </c>
      <c r="AG15" s="6" t="s">
        <v>43</v>
      </c>
      <c r="AH15" s="6" t="s">
        <v>43</v>
      </c>
      <c r="AI15" s="6" t="s">
        <v>43</v>
      </c>
      <c r="AJ15" s="6" t="s">
        <v>43</v>
      </c>
      <c r="AK15" s="6" t="s">
        <v>43</v>
      </c>
      <c r="AL15" s="6" t="s">
        <v>43</v>
      </c>
      <c r="AM15" s="6" t="s">
        <v>43</v>
      </c>
      <c r="AN15" s="6"/>
      <c r="AO15" s="19">
        <f>COUNTA(E15:AN15)</f>
        <v>33</v>
      </c>
    </row>
    <row r="16" spans="1:41" ht="21.75" customHeight="1" thickBot="1">
      <c r="A16" s="83"/>
      <c r="B16" s="26"/>
      <c r="C16" s="34"/>
      <c r="D16" s="51" t="s">
        <v>34</v>
      </c>
      <c r="E16" s="29">
        <f aca="true" t="shared" si="0" ref="E16:L16">COUNTA(E13:E15)</f>
        <v>3</v>
      </c>
      <c r="F16" s="29">
        <f t="shared" si="0"/>
        <v>3</v>
      </c>
      <c r="G16" s="29">
        <f t="shared" si="0"/>
        <v>3</v>
      </c>
      <c r="H16" s="29">
        <f t="shared" si="0"/>
        <v>3</v>
      </c>
      <c r="I16" s="29">
        <f t="shared" si="0"/>
        <v>3</v>
      </c>
      <c r="J16" s="29">
        <f t="shared" si="0"/>
        <v>3</v>
      </c>
      <c r="K16" s="29">
        <f t="shared" si="0"/>
        <v>3</v>
      </c>
      <c r="L16" s="29">
        <f t="shared" si="0"/>
        <v>3</v>
      </c>
      <c r="M16" s="29"/>
      <c r="N16" s="29">
        <f aca="true" t="shared" si="1" ref="N16:V16">COUNTA(N13:N15)</f>
        <v>3</v>
      </c>
      <c r="O16" s="29">
        <f t="shared" si="1"/>
        <v>3</v>
      </c>
      <c r="P16" s="29">
        <f t="shared" si="1"/>
        <v>3</v>
      </c>
      <c r="Q16" s="29">
        <f t="shared" si="1"/>
        <v>3</v>
      </c>
      <c r="R16" s="29">
        <f t="shared" si="1"/>
        <v>3</v>
      </c>
      <c r="S16" s="29">
        <f t="shared" si="1"/>
        <v>3</v>
      </c>
      <c r="T16" s="29">
        <f t="shared" si="1"/>
        <v>3</v>
      </c>
      <c r="U16" s="29">
        <f t="shared" si="1"/>
        <v>3</v>
      </c>
      <c r="V16" s="29">
        <f t="shared" si="1"/>
        <v>3</v>
      </c>
      <c r="W16" s="29"/>
      <c r="X16" s="29">
        <f aca="true" t="shared" si="2" ref="X16:AM16">COUNTA(X13:X15)</f>
        <v>3</v>
      </c>
      <c r="Y16" s="29">
        <f t="shared" si="2"/>
        <v>3</v>
      </c>
      <c r="Z16" s="29">
        <f t="shared" si="2"/>
        <v>3</v>
      </c>
      <c r="AA16" s="29">
        <f t="shared" si="2"/>
        <v>3</v>
      </c>
      <c r="AB16" s="29">
        <f t="shared" si="2"/>
        <v>3</v>
      </c>
      <c r="AC16" s="29">
        <f t="shared" si="2"/>
        <v>3</v>
      </c>
      <c r="AD16" s="29">
        <f t="shared" si="2"/>
        <v>3</v>
      </c>
      <c r="AE16" s="29">
        <f t="shared" si="2"/>
        <v>3</v>
      </c>
      <c r="AF16" s="29">
        <f t="shared" si="2"/>
        <v>3</v>
      </c>
      <c r="AG16" s="29">
        <f t="shared" si="2"/>
        <v>3</v>
      </c>
      <c r="AH16" s="29">
        <f t="shared" si="2"/>
        <v>3</v>
      </c>
      <c r="AI16" s="29">
        <f t="shared" si="2"/>
        <v>3</v>
      </c>
      <c r="AJ16" s="29">
        <f t="shared" si="2"/>
        <v>3</v>
      </c>
      <c r="AK16" s="29">
        <f t="shared" si="2"/>
        <v>3</v>
      </c>
      <c r="AL16" s="29">
        <f t="shared" si="2"/>
        <v>3</v>
      </c>
      <c r="AM16" s="29">
        <f t="shared" si="2"/>
        <v>3</v>
      </c>
      <c r="AN16" s="29"/>
      <c r="AO16" s="30"/>
    </row>
    <row r="17" spans="1:41" ht="21.75" customHeight="1" thickBot="1">
      <c r="A17" s="82" t="s">
        <v>37</v>
      </c>
      <c r="B17" s="22">
        <v>1</v>
      </c>
      <c r="C17" s="63" t="s">
        <v>208</v>
      </c>
      <c r="D17" s="47" t="s">
        <v>194</v>
      </c>
      <c r="E17" s="15"/>
      <c r="F17" s="16"/>
      <c r="G17" s="16"/>
      <c r="H17" s="16"/>
      <c r="I17" s="17"/>
      <c r="J17" s="17"/>
      <c r="K17" s="17"/>
      <c r="L17" s="17"/>
      <c r="M17" s="16" t="s">
        <v>43</v>
      </c>
      <c r="N17" s="16"/>
      <c r="O17" s="16"/>
      <c r="P17" s="16"/>
      <c r="Q17" s="16"/>
      <c r="R17" s="16"/>
      <c r="S17" s="16"/>
      <c r="T17" s="16"/>
      <c r="U17" s="16"/>
      <c r="V17" s="16"/>
      <c r="W17" s="16" t="s">
        <v>43</v>
      </c>
      <c r="X17" s="16"/>
      <c r="Y17" s="16" t="s">
        <v>43</v>
      </c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16"/>
      <c r="AM17" s="16"/>
      <c r="AN17" s="16" t="s">
        <v>43</v>
      </c>
      <c r="AO17" s="18">
        <f>COUNTA(E17:AN17)</f>
        <v>4</v>
      </c>
    </row>
    <row r="18" spans="1:41" ht="21.75" customHeight="1" thickBot="1">
      <c r="A18" s="82"/>
      <c r="B18" s="64">
        <v>2</v>
      </c>
      <c r="C18" s="65" t="s">
        <v>209</v>
      </c>
      <c r="D18" s="49" t="s">
        <v>210</v>
      </c>
      <c r="E18" s="5"/>
      <c r="F18" s="7"/>
      <c r="G18" s="7"/>
      <c r="H18" s="7"/>
      <c r="I18" s="7"/>
      <c r="J18" s="7"/>
      <c r="K18" s="7"/>
      <c r="L18" s="7"/>
      <c r="M18" s="6" t="s">
        <v>43</v>
      </c>
      <c r="N18" s="6"/>
      <c r="O18" s="6"/>
      <c r="P18" s="7"/>
      <c r="Q18" s="7"/>
      <c r="R18" s="7"/>
      <c r="S18" s="7"/>
      <c r="T18" s="7"/>
      <c r="U18" s="7"/>
      <c r="V18" s="7"/>
      <c r="W18" s="6" t="s">
        <v>43</v>
      </c>
      <c r="X18" s="7"/>
      <c r="Y18" s="6" t="s">
        <v>43</v>
      </c>
      <c r="Z18" s="7"/>
      <c r="AA18" s="7"/>
      <c r="AB18" s="6"/>
      <c r="AC18" s="6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6" t="s">
        <v>43</v>
      </c>
      <c r="AO18" s="19">
        <f>COUNTA(E18:AN18)</f>
        <v>4</v>
      </c>
    </row>
    <row r="19" spans="1:41" ht="21.75" customHeight="1" thickBot="1">
      <c r="A19" s="83"/>
      <c r="B19" s="25">
        <v>3</v>
      </c>
      <c r="C19" s="65" t="s">
        <v>211</v>
      </c>
      <c r="D19" s="49" t="s">
        <v>187</v>
      </c>
      <c r="E19" s="5"/>
      <c r="F19" s="7"/>
      <c r="G19" s="7"/>
      <c r="H19" s="7"/>
      <c r="I19" s="7"/>
      <c r="J19" s="7"/>
      <c r="K19" s="7"/>
      <c r="L19" s="7"/>
      <c r="M19" s="6" t="s">
        <v>43</v>
      </c>
      <c r="N19" s="6"/>
      <c r="O19" s="6"/>
      <c r="P19" s="7"/>
      <c r="Q19" s="7"/>
      <c r="R19" s="7"/>
      <c r="S19" s="7"/>
      <c r="T19" s="7"/>
      <c r="U19" s="7"/>
      <c r="V19" s="7"/>
      <c r="W19" s="6" t="s">
        <v>43</v>
      </c>
      <c r="X19" s="7"/>
      <c r="Y19" s="6" t="s">
        <v>43</v>
      </c>
      <c r="Z19" s="7"/>
      <c r="AA19" s="7"/>
      <c r="AB19" s="6"/>
      <c r="AC19" s="6"/>
      <c r="AD19" s="6"/>
      <c r="AE19" s="7"/>
      <c r="AF19" s="7"/>
      <c r="AG19" s="7"/>
      <c r="AH19" s="7"/>
      <c r="AI19" s="7"/>
      <c r="AJ19" s="7"/>
      <c r="AK19" s="7"/>
      <c r="AL19" s="7"/>
      <c r="AM19" s="7"/>
      <c r="AN19" s="6" t="s">
        <v>43</v>
      </c>
      <c r="AO19" s="19">
        <f>COUNTA(E19:AN19)</f>
        <v>4</v>
      </c>
    </row>
    <row r="20" spans="1:41" ht="21.75" customHeight="1" thickBot="1">
      <c r="A20" s="83"/>
      <c r="B20" s="24"/>
      <c r="C20" s="20"/>
      <c r="D20" s="50" t="s">
        <v>34</v>
      </c>
      <c r="E20" s="21"/>
      <c r="F20" s="27"/>
      <c r="G20" s="27"/>
      <c r="H20" s="27"/>
      <c r="I20" s="27"/>
      <c r="J20" s="27"/>
      <c r="K20" s="27"/>
      <c r="L20" s="27"/>
      <c r="M20" s="27">
        <f>COUNTA(M17:M19)</f>
        <v>3</v>
      </c>
      <c r="N20" s="27"/>
      <c r="O20" s="27"/>
      <c r="P20" s="27"/>
      <c r="Q20" s="27"/>
      <c r="R20" s="27"/>
      <c r="S20" s="27"/>
      <c r="T20" s="27"/>
      <c r="U20" s="27"/>
      <c r="V20" s="27"/>
      <c r="W20" s="27">
        <f>COUNTA(W17:W19)</f>
        <v>3</v>
      </c>
      <c r="X20" s="27"/>
      <c r="Y20" s="27">
        <f>COUNTA(Y17:Y19)</f>
        <v>3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f>COUNTA(AN17:AN19)</f>
        <v>3</v>
      </c>
      <c r="AO20" s="28"/>
    </row>
    <row r="22" spans="2:41" ht="17.25">
      <c r="B22" s="2" t="s">
        <v>229</v>
      </c>
      <c r="C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ht="17.25" customHeight="1" thickBot="1"/>
    <row r="24" spans="1:40" ht="60" customHeight="1">
      <c r="A24" s="8"/>
      <c r="B24" s="9"/>
      <c r="C24" s="9"/>
      <c r="D24" s="43" t="s">
        <v>196</v>
      </c>
      <c r="E24" s="12" t="s">
        <v>59</v>
      </c>
      <c r="F24" s="12" t="s">
        <v>94</v>
      </c>
      <c r="G24" s="72" t="s">
        <v>60</v>
      </c>
      <c r="H24" s="73"/>
      <c r="I24" s="72" t="s">
        <v>95</v>
      </c>
      <c r="J24" s="74"/>
      <c r="K24" s="74"/>
      <c r="L24" s="73"/>
      <c r="M24" s="12" t="s">
        <v>61</v>
      </c>
      <c r="N24" s="12" t="s">
        <v>96</v>
      </c>
      <c r="O24" s="12" t="s">
        <v>62</v>
      </c>
      <c r="P24" s="12" t="s">
        <v>17</v>
      </c>
      <c r="Q24" s="12" t="s">
        <v>63</v>
      </c>
      <c r="R24" s="12" t="s">
        <v>64</v>
      </c>
      <c r="S24" s="72" t="s">
        <v>65</v>
      </c>
      <c r="T24" s="73"/>
      <c r="U24" s="12" t="s">
        <v>166</v>
      </c>
      <c r="V24" s="91" t="s">
        <v>66</v>
      </c>
      <c r="W24" s="91"/>
      <c r="X24" s="91"/>
      <c r="Y24" s="12" t="s">
        <v>67</v>
      </c>
      <c r="Z24" s="12" t="s">
        <v>68</v>
      </c>
      <c r="AA24" s="12" t="s">
        <v>69</v>
      </c>
      <c r="AB24" s="91" t="s">
        <v>70</v>
      </c>
      <c r="AC24" s="91"/>
      <c r="AD24" s="72" t="s">
        <v>71</v>
      </c>
      <c r="AE24" s="73"/>
      <c r="AF24" s="12" t="s">
        <v>167</v>
      </c>
      <c r="AG24" s="12" t="s">
        <v>72</v>
      </c>
      <c r="AH24" s="12" t="s">
        <v>73</v>
      </c>
      <c r="AI24" s="91" t="s">
        <v>74</v>
      </c>
      <c r="AJ24" s="91"/>
      <c r="AK24" s="91"/>
      <c r="AL24" s="12" t="s">
        <v>75</v>
      </c>
      <c r="AM24" s="88" t="s">
        <v>76</v>
      </c>
      <c r="AN24" s="88" t="s">
        <v>77</v>
      </c>
    </row>
    <row r="25" spans="1:40" ht="4.5" customHeight="1">
      <c r="A25" s="84" t="s">
        <v>38</v>
      </c>
      <c r="B25" s="70" t="s">
        <v>165</v>
      </c>
      <c r="C25" s="86" t="s">
        <v>97</v>
      </c>
      <c r="D25" s="4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89"/>
      <c r="AN25" s="89"/>
    </row>
    <row r="26" spans="1:40" ht="90" customHeight="1">
      <c r="A26" s="85"/>
      <c r="B26" s="71"/>
      <c r="C26" s="87"/>
      <c r="D26" s="45" t="s">
        <v>101</v>
      </c>
      <c r="E26" s="75" t="s">
        <v>12</v>
      </c>
      <c r="F26" s="75" t="s">
        <v>13</v>
      </c>
      <c r="G26" s="79" t="s">
        <v>99</v>
      </c>
      <c r="H26" s="75" t="s">
        <v>55</v>
      </c>
      <c r="I26" s="79" t="s">
        <v>100</v>
      </c>
      <c r="J26" s="75" t="s">
        <v>14</v>
      </c>
      <c r="K26" s="75" t="s">
        <v>15</v>
      </c>
      <c r="L26" s="77" t="s">
        <v>142</v>
      </c>
      <c r="M26" s="79" t="s">
        <v>104</v>
      </c>
      <c r="N26" s="79" t="s">
        <v>103</v>
      </c>
      <c r="O26" s="75" t="s">
        <v>16</v>
      </c>
      <c r="P26" s="75" t="s">
        <v>57</v>
      </c>
      <c r="Q26" s="75" t="s">
        <v>32</v>
      </c>
      <c r="R26" s="75" t="s">
        <v>110</v>
      </c>
      <c r="S26" s="75" t="s">
        <v>18</v>
      </c>
      <c r="T26" s="75" t="s">
        <v>108</v>
      </c>
      <c r="U26" s="80" t="s">
        <v>146</v>
      </c>
      <c r="V26" s="75" t="s">
        <v>19</v>
      </c>
      <c r="W26" s="75" t="s">
        <v>20</v>
      </c>
      <c r="X26" s="75" t="s">
        <v>21</v>
      </c>
      <c r="Y26" s="75" t="s">
        <v>22</v>
      </c>
      <c r="Z26" s="75" t="s">
        <v>29</v>
      </c>
      <c r="AA26" s="75" t="s">
        <v>23</v>
      </c>
      <c r="AB26" s="79" t="s">
        <v>105</v>
      </c>
      <c r="AC26" s="75" t="s">
        <v>56</v>
      </c>
      <c r="AD26" s="75" t="s">
        <v>24</v>
      </c>
      <c r="AE26" s="75" t="s">
        <v>30</v>
      </c>
      <c r="AF26" s="75" t="s">
        <v>25</v>
      </c>
      <c r="AG26" s="75" t="s">
        <v>26</v>
      </c>
      <c r="AH26" s="75" t="s">
        <v>27</v>
      </c>
      <c r="AI26" s="77" t="s">
        <v>143</v>
      </c>
      <c r="AJ26" s="79" t="s">
        <v>106</v>
      </c>
      <c r="AK26" s="75" t="s">
        <v>58</v>
      </c>
      <c r="AL26" s="75" t="s">
        <v>28</v>
      </c>
      <c r="AM26" s="89"/>
      <c r="AN26" s="89"/>
    </row>
    <row r="27" spans="1:40" ht="90" customHeight="1" thickBot="1">
      <c r="A27" s="85"/>
      <c r="B27" s="71"/>
      <c r="C27" s="87"/>
      <c r="D27" s="46" t="s">
        <v>192</v>
      </c>
      <c r="E27" s="76"/>
      <c r="F27" s="76"/>
      <c r="G27" s="76"/>
      <c r="H27" s="76"/>
      <c r="I27" s="76"/>
      <c r="J27" s="76"/>
      <c r="K27" s="76"/>
      <c r="L27" s="78"/>
      <c r="M27" s="76"/>
      <c r="N27" s="76"/>
      <c r="O27" s="76"/>
      <c r="P27" s="76"/>
      <c r="Q27" s="76"/>
      <c r="R27" s="76"/>
      <c r="S27" s="76"/>
      <c r="T27" s="76"/>
      <c r="U27" s="81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8"/>
      <c r="AJ27" s="76"/>
      <c r="AK27" s="76"/>
      <c r="AL27" s="76"/>
      <c r="AM27" s="90"/>
      <c r="AN27" s="90"/>
    </row>
    <row r="28" spans="1:40" ht="21.75" customHeight="1" thickBot="1">
      <c r="A28" s="82" t="s">
        <v>35</v>
      </c>
      <c r="B28" s="37">
        <v>1</v>
      </c>
      <c r="C28" s="59" t="s">
        <v>199</v>
      </c>
      <c r="D28" s="47" t="s">
        <v>200</v>
      </c>
      <c r="E28" s="16" t="s">
        <v>43</v>
      </c>
      <c r="F28" s="16" t="s">
        <v>43</v>
      </c>
      <c r="G28" s="16" t="s">
        <v>43</v>
      </c>
      <c r="H28" s="16"/>
      <c r="I28" s="16" t="s">
        <v>43</v>
      </c>
      <c r="J28" s="16"/>
      <c r="K28" s="16"/>
      <c r="L28" s="16"/>
      <c r="M28" s="16" t="s">
        <v>43</v>
      </c>
      <c r="N28" s="16" t="s">
        <v>43</v>
      </c>
      <c r="O28" s="16"/>
      <c r="P28" s="16"/>
      <c r="Q28" s="16"/>
      <c r="R28" s="16" t="s">
        <v>43</v>
      </c>
      <c r="S28" s="16" t="s">
        <v>43</v>
      </c>
      <c r="T28" s="16"/>
      <c r="U28" s="16"/>
      <c r="V28" s="16" t="s">
        <v>43</v>
      </c>
      <c r="W28" s="16"/>
      <c r="X28" s="16"/>
      <c r="Y28" s="16" t="s">
        <v>43</v>
      </c>
      <c r="Z28" s="16" t="s">
        <v>43</v>
      </c>
      <c r="AA28" s="16"/>
      <c r="AB28" s="16" t="s">
        <v>43</v>
      </c>
      <c r="AC28" s="16"/>
      <c r="AD28" s="16"/>
      <c r="AE28" s="16" t="s">
        <v>43</v>
      </c>
      <c r="AF28" s="16"/>
      <c r="AG28" s="16" t="s">
        <v>43</v>
      </c>
      <c r="AH28" s="16"/>
      <c r="AI28" s="16"/>
      <c r="AJ28" s="16" t="s">
        <v>43</v>
      </c>
      <c r="AK28" s="16"/>
      <c r="AL28" s="16" t="s">
        <v>43</v>
      </c>
      <c r="AM28" s="18">
        <f>COUNTA(E28:AL28)</f>
        <v>16</v>
      </c>
      <c r="AN28" s="18">
        <f>AO7+AM28</f>
        <v>38</v>
      </c>
    </row>
    <row r="29" spans="1:40" ht="21.75" customHeight="1" thickBot="1">
      <c r="A29" s="83"/>
      <c r="B29" s="23">
        <v>2</v>
      </c>
      <c r="C29" s="60" t="s">
        <v>201</v>
      </c>
      <c r="D29" s="48" t="s">
        <v>204</v>
      </c>
      <c r="E29" s="6"/>
      <c r="F29" s="6"/>
      <c r="G29" s="6" t="s">
        <v>43</v>
      </c>
      <c r="H29" s="6"/>
      <c r="I29" s="6" t="s">
        <v>43</v>
      </c>
      <c r="J29" s="6"/>
      <c r="K29" s="6"/>
      <c r="L29" s="6"/>
      <c r="M29" s="6"/>
      <c r="N29" s="6" t="s">
        <v>43</v>
      </c>
      <c r="O29" s="6"/>
      <c r="P29" s="6"/>
      <c r="Q29" s="6"/>
      <c r="R29" s="6" t="s">
        <v>43</v>
      </c>
      <c r="S29" s="6" t="s">
        <v>43</v>
      </c>
      <c r="T29" s="6"/>
      <c r="U29" s="6"/>
      <c r="V29" s="6" t="s">
        <v>43</v>
      </c>
      <c r="W29" s="6"/>
      <c r="X29" s="6"/>
      <c r="Y29" s="6"/>
      <c r="Z29" s="6" t="s">
        <v>43</v>
      </c>
      <c r="AA29" s="6"/>
      <c r="AB29" s="6"/>
      <c r="AC29" s="6"/>
      <c r="AD29" s="6"/>
      <c r="AE29" s="6" t="s">
        <v>43</v>
      </c>
      <c r="AF29" s="6"/>
      <c r="AG29" s="6" t="s">
        <v>43</v>
      </c>
      <c r="AH29" s="6"/>
      <c r="AI29" s="6"/>
      <c r="AJ29" s="6"/>
      <c r="AK29" s="6"/>
      <c r="AL29" s="6" t="s">
        <v>43</v>
      </c>
      <c r="AM29" s="19">
        <f>COUNTA(E29:AL29)</f>
        <v>10</v>
      </c>
      <c r="AN29" s="19">
        <f>AO8+AM29</f>
        <v>20</v>
      </c>
    </row>
    <row r="30" spans="1:40" ht="21.75" customHeight="1" thickBot="1">
      <c r="A30" s="83"/>
      <c r="B30" s="23">
        <v>3</v>
      </c>
      <c r="C30" s="60" t="s">
        <v>203</v>
      </c>
      <c r="D30" s="48" t="s">
        <v>202</v>
      </c>
      <c r="E30" s="6"/>
      <c r="F30" s="6"/>
      <c r="G30" s="6" t="s">
        <v>43</v>
      </c>
      <c r="H30" s="6"/>
      <c r="I30" s="6" t="s">
        <v>43</v>
      </c>
      <c r="J30" s="6"/>
      <c r="K30" s="6"/>
      <c r="L30" s="6"/>
      <c r="M30" s="6"/>
      <c r="N30" s="6" t="s">
        <v>43</v>
      </c>
      <c r="O30" s="6"/>
      <c r="P30" s="6"/>
      <c r="Q30" s="6"/>
      <c r="R30" s="6" t="s">
        <v>43</v>
      </c>
      <c r="S30" s="6" t="s">
        <v>43</v>
      </c>
      <c r="T30" s="6"/>
      <c r="U30" s="6"/>
      <c r="V30" s="6" t="s">
        <v>43</v>
      </c>
      <c r="W30" s="6"/>
      <c r="X30" s="6"/>
      <c r="Y30" s="6"/>
      <c r="Z30" s="6" t="s">
        <v>43</v>
      </c>
      <c r="AA30" s="6"/>
      <c r="AB30" s="6"/>
      <c r="AC30" s="6"/>
      <c r="AD30" s="6"/>
      <c r="AE30" s="6" t="s">
        <v>43</v>
      </c>
      <c r="AF30" s="6"/>
      <c r="AG30" s="6" t="s">
        <v>43</v>
      </c>
      <c r="AH30" s="6"/>
      <c r="AI30" s="6"/>
      <c r="AJ30" s="6"/>
      <c r="AK30" s="6"/>
      <c r="AL30" s="6" t="s">
        <v>43</v>
      </c>
      <c r="AM30" s="19">
        <f>COUNTA(E30:AL30)</f>
        <v>10</v>
      </c>
      <c r="AN30" s="19">
        <f>AO9+AM30</f>
        <v>20</v>
      </c>
    </row>
    <row r="31" spans="1:40" ht="21.75" customHeight="1" thickBot="1">
      <c r="A31" s="83"/>
      <c r="B31" s="23">
        <v>4</v>
      </c>
      <c r="C31" s="60" t="s">
        <v>205</v>
      </c>
      <c r="D31" s="48" t="s">
        <v>193</v>
      </c>
      <c r="E31" s="6" t="s">
        <v>43</v>
      </c>
      <c r="F31" s="6" t="s">
        <v>43</v>
      </c>
      <c r="G31" s="6" t="s">
        <v>43</v>
      </c>
      <c r="H31" s="6"/>
      <c r="I31" s="6" t="s">
        <v>43</v>
      </c>
      <c r="J31" s="6"/>
      <c r="K31" s="6"/>
      <c r="L31" s="6"/>
      <c r="M31" s="6" t="s">
        <v>43</v>
      </c>
      <c r="N31" s="6" t="s">
        <v>43</v>
      </c>
      <c r="O31" s="6"/>
      <c r="P31" s="6"/>
      <c r="Q31" s="6"/>
      <c r="R31" s="6" t="s">
        <v>43</v>
      </c>
      <c r="S31" s="6" t="s">
        <v>43</v>
      </c>
      <c r="T31" s="6"/>
      <c r="U31" s="6"/>
      <c r="V31" s="6" t="s">
        <v>43</v>
      </c>
      <c r="W31" s="6"/>
      <c r="X31" s="6"/>
      <c r="Y31" s="6" t="s">
        <v>43</v>
      </c>
      <c r="Z31" s="6" t="s">
        <v>43</v>
      </c>
      <c r="AA31" s="6"/>
      <c r="AB31" s="6" t="s">
        <v>43</v>
      </c>
      <c r="AC31" s="6"/>
      <c r="AD31" s="6"/>
      <c r="AE31" s="6" t="s">
        <v>43</v>
      </c>
      <c r="AF31" s="6"/>
      <c r="AG31" s="6" t="s">
        <v>43</v>
      </c>
      <c r="AH31" s="6"/>
      <c r="AI31" s="6"/>
      <c r="AJ31" s="6" t="s">
        <v>43</v>
      </c>
      <c r="AK31" s="6"/>
      <c r="AL31" s="6" t="s">
        <v>43</v>
      </c>
      <c r="AM31" s="19">
        <f>COUNTA(E31:AL31)</f>
        <v>16</v>
      </c>
      <c r="AN31" s="19">
        <f>AO10+AM31</f>
        <v>38</v>
      </c>
    </row>
    <row r="32" spans="1:40" ht="21.75" customHeight="1" thickBot="1">
      <c r="A32" s="83"/>
      <c r="B32" s="23">
        <v>5</v>
      </c>
      <c r="C32" s="60" t="s">
        <v>206</v>
      </c>
      <c r="D32" s="49" t="s">
        <v>187</v>
      </c>
      <c r="E32" s="6" t="s">
        <v>43</v>
      </c>
      <c r="F32" s="6" t="s">
        <v>43</v>
      </c>
      <c r="G32" s="6" t="s">
        <v>43</v>
      </c>
      <c r="H32" s="6"/>
      <c r="I32" s="6" t="s">
        <v>43</v>
      </c>
      <c r="J32" s="6"/>
      <c r="K32" s="6"/>
      <c r="L32" s="6"/>
      <c r="M32" s="6" t="s">
        <v>43</v>
      </c>
      <c r="N32" s="6" t="s">
        <v>43</v>
      </c>
      <c r="O32" s="6"/>
      <c r="P32" s="6"/>
      <c r="Q32" s="6"/>
      <c r="R32" s="6" t="s">
        <v>43</v>
      </c>
      <c r="S32" s="6" t="s">
        <v>43</v>
      </c>
      <c r="T32" s="6"/>
      <c r="U32" s="6"/>
      <c r="V32" s="6" t="s">
        <v>43</v>
      </c>
      <c r="W32" s="6"/>
      <c r="X32" s="6"/>
      <c r="Y32" s="6" t="s">
        <v>43</v>
      </c>
      <c r="Z32" s="6" t="s">
        <v>43</v>
      </c>
      <c r="AA32" s="6"/>
      <c r="AB32" s="6" t="s">
        <v>43</v>
      </c>
      <c r="AC32" s="6"/>
      <c r="AD32" s="6"/>
      <c r="AE32" s="6" t="s">
        <v>43</v>
      </c>
      <c r="AF32" s="6"/>
      <c r="AG32" s="6" t="s">
        <v>43</v>
      </c>
      <c r="AH32" s="6"/>
      <c r="AI32" s="6"/>
      <c r="AJ32" s="6" t="s">
        <v>43</v>
      </c>
      <c r="AK32" s="6"/>
      <c r="AL32" s="6" t="s">
        <v>43</v>
      </c>
      <c r="AM32" s="19">
        <f>COUNTA(E32:AL32)</f>
        <v>16</v>
      </c>
      <c r="AN32" s="19">
        <f>AO11+AM32</f>
        <v>38</v>
      </c>
    </row>
    <row r="33" spans="1:40" ht="21.75" customHeight="1" thickBot="1">
      <c r="A33" s="83"/>
      <c r="B33" s="24"/>
      <c r="C33" s="33"/>
      <c r="D33" s="50" t="s">
        <v>34</v>
      </c>
      <c r="E33" s="27">
        <f>COUNTA(E28:E32)</f>
        <v>3</v>
      </c>
      <c r="F33" s="27">
        <f>COUNTA(F28:F32)</f>
        <v>3</v>
      </c>
      <c r="G33" s="27">
        <f>COUNTA(G28:G32)</f>
        <v>5</v>
      </c>
      <c r="H33" s="27"/>
      <c r="I33" s="27">
        <f>COUNTA(I28:I32)</f>
        <v>5</v>
      </c>
      <c r="J33" s="27"/>
      <c r="K33" s="27"/>
      <c r="L33" s="27"/>
      <c r="M33" s="27">
        <f>COUNTA(M28:M32)</f>
        <v>3</v>
      </c>
      <c r="N33" s="27">
        <f>COUNTA(N28:N32)</f>
        <v>5</v>
      </c>
      <c r="O33" s="27"/>
      <c r="P33" s="27"/>
      <c r="Q33" s="27"/>
      <c r="R33" s="27">
        <f>COUNTA(R28:R32)</f>
        <v>5</v>
      </c>
      <c r="S33" s="27">
        <f>COUNTA(S28:S32)</f>
        <v>5</v>
      </c>
      <c r="T33" s="27"/>
      <c r="U33" s="27"/>
      <c r="V33" s="27">
        <f>COUNTA(V28:V32)</f>
        <v>5</v>
      </c>
      <c r="W33" s="27"/>
      <c r="X33" s="27"/>
      <c r="Y33" s="27">
        <f>COUNTA(Y28:Y32)</f>
        <v>3</v>
      </c>
      <c r="Z33" s="27">
        <f>COUNTA(Z28:Z32)</f>
        <v>5</v>
      </c>
      <c r="AA33" s="27"/>
      <c r="AB33" s="27">
        <f>COUNTA(AB28:AB32)</f>
        <v>3</v>
      </c>
      <c r="AC33" s="27"/>
      <c r="AD33" s="27"/>
      <c r="AE33" s="27">
        <f>COUNTA(AE28:AE32)</f>
        <v>5</v>
      </c>
      <c r="AF33" s="27"/>
      <c r="AG33" s="27">
        <f>COUNTA(AG28:AG32)</f>
        <v>5</v>
      </c>
      <c r="AH33" s="27"/>
      <c r="AI33" s="27"/>
      <c r="AJ33" s="27">
        <f>COUNTA(AJ28:AJ32)</f>
        <v>3</v>
      </c>
      <c r="AK33" s="27"/>
      <c r="AL33" s="27">
        <f>COUNTA(AL28:AL32)</f>
        <v>5</v>
      </c>
      <c r="AM33" s="28"/>
      <c r="AN33" s="28"/>
    </row>
    <row r="34" spans="1:40" ht="21.75" customHeight="1" thickBot="1">
      <c r="A34" s="82" t="s">
        <v>36</v>
      </c>
      <c r="B34" s="22">
        <v>1</v>
      </c>
      <c r="C34" s="61" t="s">
        <v>199</v>
      </c>
      <c r="D34" s="47" t="s">
        <v>200</v>
      </c>
      <c r="E34" s="16" t="s">
        <v>207</v>
      </c>
      <c r="F34" s="16" t="s">
        <v>43</v>
      </c>
      <c r="G34" s="16" t="s">
        <v>43</v>
      </c>
      <c r="H34" s="16"/>
      <c r="I34" s="16" t="s">
        <v>43</v>
      </c>
      <c r="J34" s="16" t="s">
        <v>43</v>
      </c>
      <c r="K34" s="16" t="s">
        <v>43</v>
      </c>
      <c r="L34" s="16" t="s">
        <v>43</v>
      </c>
      <c r="M34" s="16" t="s">
        <v>43</v>
      </c>
      <c r="N34" s="16" t="s">
        <v>43</v>
      </c>
      <c r="O34" s="16" t="s">
        <v>43</v>
      </c>
      <c r="P34" s="16" t="s">
        <v>43</v>
      </c>
      <c r="Q34" s="16"/>
      <c r="R34" s="16" t="s">
        <v>43</v>
      </c>
      <c r="S34" s="16" t="s">
        <v>43</v>
      </c>
      <c r="T34" s="16" t="s">
        <v>43</v>
      </c>
      <c r="U34" s="16"/>
      <c r="V34" s="16" t="s">
        <v>43</v>
      </c>
      <c r="W34" s="16" t="s">
        <v>43</v>
      </c>
      <c r="X34" s="16" t="s">
        <v>43</v>
      </c>
      <c r="Y34" s="16" t="s">
        <v>43</v>
      </c>
      <c r="Z34" s="16" t="s">
        <v>43</v>
      </c>
      <c r="AA34" s="16" t="s">
        <v>43</v>
      </c>
      <c r="AB34" s="16" t="s">
        <v>43</v>
      </c>
      <c r="AC34" s="16"/>
      <c r="AD34" s="16" t="s">
        <v>43</v>
      </c>
      <c r="AE34" s="16" t="s">
        <v>43</v>
      </c>
      <c r="AF34" s="16" t="s">
        <v>43</v>
      </c>
      <c r="AG34" s="16" t="s">
        <v>43</v>
      </c>
      <c r="AH34" s="16" t="s">
        <v>43</v>
      </c>
      <c r="AI34" s="16" t="s">
        <v>43</v>
      </c>
      <c r="AJ34" s="16" t="s">
        <v>43</v>
      </c>
      <c r="AK34" s="16"/>
      <c r="AL34" s="16" t="s">
        <v>43</v>
      </c>
      <c r="AM34" s="18">
        <f>COUNTA(E34:AL34)</f>
        <v>29</v>
      </c>
      <c r="AN34" s="18">
        <f>AO13+AM34</f>
        <v>62</v>
      </c>
    </row>
    <row r="35" spans="1:40" ht="21.75" customHeight="1" thickBot="1">
      <c r="A35" s="83"/>
      <c r="B35" s="23">
        <v>2</v>
      </c>
      <c r="C35" s="62" t="s">
        <v>205</v>
      </c>
      <c r="D35" s="48" t="s">
        <v>193</v>
      </c>
      <c r="E35" s="6" t="s">
        <v>43</v>
      </c>
      <c r="F35" s="6" t="s">
        <v>43</v>
      </c>
      <c r="G35" s="6" t="s">
        <v>43</v>
      </c>
      <c r="H35" s="6"/>
      <c r="I35" s="6" t="s">
        <v>43</v>
      </c>
      <c r="J35" s="6" t="s">
        <v>43</v>
      </c>
      <c r="K35" s="6" t="s">
        <v>43</v>
      </c>
      <c r="L35" s="6" t="s">
        <v>43</v>
      </c>
      <c r="M35" s="6" t="s">
        <v>43</v>
      </c>
      <c r="N35" s="6" t="s">
        <v>43</v>
      </c>
      <c r="O35" s="6" t="s">
        <v>43</v>
      </c>
      <c r="P35" s="6" t="s">
        <v>43</v>
      </c>
      <c r="Q35" s="6"/>
      <c r="R35" s="6" t="s">
        <v>43</v>
      </c>
      <c r="S35" s="6" t="s">
        <v>43</v>
      </c>
      <c r="T35" s="6" t="s">
        <v>43</v>
      </c>
      <c r="U35" s="6"/>
      <c r="V35" s="6" t="s">
        <v>43</v>
      </c>
      <c r="W35" s="6" t="s">
        <v>43</v>
      </c>
      <c r="X35" s="6" t="s">
        <v>43</v>
      </c>
      <c r="Y35" s="6" t="s">
        <v>43</v>
      </c>
      <c r="Z35" s="6" t="s">
        <v>43</v>
      </c>
      <c r="AA35" s="6" t="s">
        <v>43</v>
      </c>
      <c r="AB35" s="6" t="s">
        <v>43</v>
      </c>
      <c r="AC35" s="6"/>
      <c r="AD35" s="6" t="s">
        <v>43</v>
      </c>
      <c r="AE35" s="6" t="s">
        <v>43</v>
      </c>
      <c r="AF35" s="6" t="s">
        <v>43</v>
      </c>
      <c r="AG35" s="6" t="s">
        <v>43</v>
      </c>
      <c r="AH35" s="6" t="s">
        <v>43</v>
      </c>
      <c r="AI35" s="6" t="s">
        <v>43</v>
      </c>
      <c r="AJ35" s="6" t="s">
        <v>43</v>
      </c>
      <c r="AK35" s="6"/>
      <c r="AL35" s="6" t="s">
        <v>43</v>
      </c>
      <c r="AM35" s="19">
        <f>COUNTA(E35:AL35)</f>
        <v>29</v>
      </c>
      <c r="AN35" s="19">
        <f>AO14+AM35</f>
        <v>62</v>
      </c>
    </row>
    <row r="36" spans="1:40" ht="21.75" customHeight="1" thickBot="1">
      <c r="A36" s="83"/>
      <c r="B36" s="23">
        <v>3</v>
      </c>
      <c r="C36" s="62" t="s">
        <v>206</v>
      </c>
      <c r="D36" s="49" t="s">
        <v>187</v>
      </c>
      <c r="E36" s="6" t="s">
        <v>43</v>
      </c>
      <c r="F36" s="6" t="s">
        <v>43</v>
      </c>
      <c r="G36" s="6" t="s">
        <v>43</v>
      </c>
      <c r="H36" s="6"/>
      <c r="I36" s="6" t="s">
        <v>43</v>
      </c>
      <c r="J36" s="6" t="s">
        <v>43</v>
      </c>
      <c r="K36" s="6" t="s">
        <v>43</v>
      </c>
      <c r="L36" s="6" t="s">
        <v>43</v>
      </c>
      <c r="M36" s="6" t="s">
        <v>43</v>
      </c>
      <c r="N36" s="6" t="s">
        <v>43</v>
      </c>
      <c r="O36" s="6" t="s">
        <v>43</v>
      </c>
      <c r="P36" s="6" t="s">
        <v>43</v>
      </c>
      <c r="Q36" s="6"/>
      <c r="R36" s="6" t="s">
        <v>43</v>
      </c>
      <c r="S36" s="6" t="s">
        <v>43</v>
      </c>
      <c r="T36" s="6" t="s">
        <v>43</v>
      </c>
      <c r="U36" s="6"/>
      <c r="V36" s="6" t="s">
        <v>43</v>
      </c>
      <c r="W36" s="6" t="s">
        <v>43</v>
      </c>
      <c r="X36" s="6" t="s">
        <v>43</v>
      </c>
      <c r="Y36" s="6" t="s">
        <v>43</v>
      </c>
      <c r="Z36" s="6" t="s">
        <v>43</v>
      </c>
      <c r="AA36" s="6" t="s">
        <v>43</v>
      </c>
      <c r="AB36" s="6" t="s">
        <v>43</v>
      </c>
      <c r="AC36" s="6"/>
      <c r="AD36" s="6" t="s">
        <v>43</v>
      </c>
      <c r="AE36" s="6" t="s">
        <v>43</v>
      </c>
      <c r="AF36" s="6" t="s">
        <v>43</v>
      </c>
      <c r="AG36" s="6" t="s">
        <v>43</v>
      </c>
      <c r="AH36" s="6" t="s">
        <v>43</v>
      </c>
      <c r="AI36" s="6" t="s">
        <v>43</v>
      </c>
      <c r="AJ36" s="6" t="s">
        <v>43</v>
      </c>
      <c r="AK36" s="6"/>
      <c r="AL36" s="6" t="s">
        <v>43</v>
      </c>
      <c r="AM36" s="19">
        <f>COUNTA(E36:AL36)</f>
        <v>29</v>
      </c>
      <c r="AN36" s="19">
        <f>AO15+AM36</f>
        <v>62</v>
      </c>
    </row>
    <row r="37" spans="1:40" ht="21.75" customHeight="1" thickBot="1">
      <c r="A37" s="83"/>
      <c r="B37" s="26"/>
      <c r="C37" s="34"/>
      <c r="D37" s="51" t="s">
        <v>34</v>
      </c>
      <c r="E37" s="29">
        <f>COUNTA(E34:E36)</f>
        <v>3</v>
      </c>
      <c r="F37" s="29">
        <f>COUNTA(F34:F36)</f>
        <v>3</v>
      </c>
      <c r="G37" s="29">
        <f>COUNTA(G34:G36)</f>
        <v>3</v>
      </c>
      <c r="H37" s="29"/>
      <c r="I37" s="29">
        <f aca="true" t="shared" si="3" ref="I37:P37">COUNTA(I34:I36)</f>
        <v>3</v>
      </c>
      <c r="J37" s="29">
        <f t="shared" si="3"/>
        <v>3</v>
      </c>
      <c r="K37" s="29">
        <f t="shared" si="3"/>
        <v>3</v>
      </c>
      <c r="L37" s="29">
        <f t="shared" si="3"/>
        <v>3</v>
      </c>
      <c r="M37" s="29">
        <f t="shared" si="3"/>
        <v>3</v>
      </c>
      <c r="N37" s="29">
        <f t="shared" si="3"/>
        <v>3</v>
      </c>
      <c r="O37" s="29">
        <f t="shared" si="3"/>
        <v>3</v>
      </c>
      <c r="P37" s="29">
        <f t="shared" si="3"/>
        <v>3</v>
      </c>
      <c r="Q37" s="29"/>
      <c r="R37" s="29">
        <f>COUNTA(R34:R36)</f>
        <v>3</v>
      </c>
      <c r="S37" s="29">
        <f>COUNTA(S34:S36)</f>
        <v>3</v>
      </c>
      <c r="T37" s="29">
        <f>COUNTA(T34:T36)</f>
        <v>3</v>
      </c>
      <c r="U37" s="29"/>
      <c r="V37" s="29">
        <f aca="true" t="shared" si="4" ref="V37:AB37">COUNTA(V34:V36)</f>
        <v>3</v>
      </c>
      <c r="W37" s="29">
        <f t="shared" si="4"/>
        <v>3</v>
      </c>
      <c r="X37" s="29">
        <f t="shared" si="4"/>
        <v>3</v>
      </c>
      <c r="Y37" s="29">
        <f t="shared" si="4"/>
        <v>3</v>
      </c>
      <c r="Z37" s="29">
        <f t="shared" si="4"/>
        <v>3</v>
      </c>
      <c r="AA37" s="29">
        <f t="shared" si="4"/>
        <v>3</v>
      </c>
      <c r="AB37" s="29">
        <f t="shared" si="4"/>
        <v>3</v>
      </c>
      <c r="AC37" s="29"/>
      <c r="AD37" s="29">
        <f aca="true" t="shared" si="5" ref="AD37:AJ37">COUNTA(AD34:AD36)</f>
        <v>3</v>
      </c>
      <c r="AE37" s="29">
        <f t="shared" si="5"/>
        <v>3</v>
      </c>
      <c r="AF37" s="29">
        <f t="shared" si="5"/>
        <v>3</v>
      </c>
      <c r="AG37" s="29">
        <f t="shared" si="5"/>
        <v>3</v>
      </c>
      <c r="AH37" s="29">
        <f t="shared" si="5"/>
        <v>3</v>
      </c>
      <c r="AI37" s="29">
        <f t="shared" si="5"/>
        <v>3</v>
      </c>
      <c r="AJ37" s="29">
        <f t="shared" si="5"/>
        <v>3</v>
      </c>
      <c r="AK37" s="29"/>
      <c r="AL37" s="29">
        <f>COUNTA(AL34:AL36)</f>
        <v>3</v>
      </c>
      <c r="AM37" s="30"/>
      <c r="AN37" s="30"/>
    </row>
    <row r="38" spans="1:40" ht="21.75" customHeight="1" thickBot="1">
      <c r="A38" s="82" t="s">
        <v>37</v>
      </c>
      <c r="B38" s="22">
        <v>1</v>
      </c>
      <c r="C38" s="63" t="s">
        <v>208</v>
      </c>
      <c r="D38" s="47" t="s">
        <v>194</v>
      </c>
      <c r="E38" s="15"/>
      <c r="F38" s="16"/>
      <c r="G38" s="16"/>
      <c r="H38" s="16" t="s">
        <v>43</v>
      </c>
      <c r="I38" s="17"/>
      <c r="J38" s="17"/>
      <c r="K38" s="17"/>
      <c r="L38" s="17"/>
      <c r="M38" s="16"/>
      <c r="N38" s="16"/>
      <c r="O38" s="16"/>
      <c r="P38" s="16"/>
      <c r="Q38" s="16" t="s">
        <v>43</v>
      </c>
      <c r="R38" s="16" t="s">
        <v>43</v>
      </c>
      <c r="S38" s="16"/>
      <c r="T38" s="16"/>
      <c r="U38" s="16" t="s">
        <v>43</v>
      </c>
      <c r="V38" s="16"/>
      <c r="W38" s="16"/>
      <c r="X38" s="16"/>
      <c r="Y38" s="16"/>
      <c r="Z38" s="16"/>
      <c r="AA38" s="16"/>
      <c r="AB38" s="16"/>
      <c r="AC38" s="16" t="s">
        <v>43</v>
      </c>
      <c r="AD38" s="16"/>
      <c r="AE38" s="17"/>
      <c r="AF38" s="17"/>
      <c r="AG38" s="17"/>
      <c r="AH38" s="17"/>
      <c r="AI38" s="17"/>
      <c r="AJ38" s="17"/>
      <c r="AK38" s="16" t="s">
        <v>43</v>
      </c>
      <c r="AL38" s="17"/>
      <c r="AM38" s="18">
        <f>COUNTA(E38:AL38)</f>
        <v>6</v>
      </c>
      <c r="AN38" s="18">
        <f>AO17+AM38</f>
        <v>10</v>
      </c>
    </row>
    <row r="39" spans="1:40" ht="21.75" customHeight="1" thickBot="1">
      <c r="A39" s="82"/>
      <c r="B39" s="64">
        <v>2</v>
      </c>
      <c r="C39" s="65" t="s">
        <v>209</v>
      </c>
      <c r="D39" s="49" t="s">
        <v>210</v>
      </c>
      <c r="E39" s="56"/>
      <c r="F39" s="57"/>
      <c r="G39" s="7"/>
      <c r="H39" s="6" t="s">
        <v>43</v>
      </c>
      <c r="I39" s="7"/>
      <c r="J39" s="7"/>
      <c r="K39" s="7"/>
      <c r="L39" s="7"/>
      <c r="M39" s="6"/>
      <c r="N39" s="6"/>
      <c r="O39" s="6"/>
      <c r="P39" s="7"/>
      <c r="Q39" s="6" t="s">
        <v>43</v>
      </c>
      <c r="R39" s="6" t="s">
        <v>43</v>
      </c>
      <c r="S39" s="7"/>
      <c r="T39" s="7"/>
      <c r="U39" s="6" t="s">
        <v>43</v>
      </c>
      <c r="V39" s="7"/>
      <c r="W39" s="7"/>
      <c r="X39" s="7"/>
      <c r="Y39" s="7"/>
      <c r="Z39" s="7"/>
      <c r="AA39" s="7"/>
      <c r="AB39" s="6"/>
      <c r="AC39" s="6" t="s">
        <v>43</v>
      </c>
      <c r="AD39" s="6"/>
      <c r="AE39" s="7"/>
      <c r="AF39" s="7"/>
      <c r="AG39" s="7"/>
      <c r="AH39" s="7"/>
      <c r="AI39" s="7"/>
      <c r="AJ39" s="7"/>
      <c r="AK39" s="6" t="s">
        <v>43</v>
      </c>
      <c r="AL39" s="7"/>
      <c r="AM39" s="19">
        <f>COUNTA(E39:AL39)</f>
        <v>6</v>
      </c>
      <c r="AN39" s="19">
        <f>AO18+AM39</f>
        <v>10</v>
      </c>
    </row>
    <row r="40" spans="1:40" ht="21.75" customHeight="1" thickBot="1">
      <c r="A40" s="83"/>
      <c r="B40" s="25">
        <v>3</v>
      </c>
      <c r="C40" s="65" t="s">
        <v>211</v>
      </c>
      <c r="D40" s="49" t="s">
        <v>187</v>
      </c>
      <c r="E40" s="5"/>
      <c r="F40" s="7"/>
      <c r="G40" s="7"/>
      <c r="H40" s="6" t="s">
        <v>43</v>
      </c>
      <c r="I40" s="7"/>
      <c r="J40" s="7"/>
      <c r="K40" s="7"/>
      <c r="L40" s="7"/>
      <c r="M40" s="6"/>
      <c r="N40" s="6"/>
      <c r="O40" s="6"/>
      <c r="P40" s="7"/>
      <c r="Q40" s="6" t="s">
        <v>43</v>
      </c>
      <c r="R40" s="6" t="s">
        <v>43</v>
      </c>
      <c r="S40" s="7"/>
      <c r="T40" s="7"/>
      <c r="U40" s="6" t="s">
        <v>43</v>
      </c>
      <c r="V40" s="7"/>
      <c r="W40" s="7"/>
      <c r="X40" s="7"/>
      <c r="Y40" s="7"/>
      <c r="Z40" s="7"/>
      <c r="AA40" s="7"/>
      <c r="AB40" s="6"/>
      <c r="AC40" s="6" t="s">
        <v>43</v>
      </c>
      <c r="AD40" s="6"/>
      <c r="AE40" s="7"/>
      <c r="AF40" s="7"/>
      <c r="AG40" s="7"/>
      <c r="AH40" s="7"/>
      <c r="AI40" s="7"/>
      <c r="AJ40" s="7"/>
      <c r="AK40" s="6" t="s">
        <v>43</v>
      </c>
      <c r="AL40" s="7"/>
      <c r="AM40" s="19">
        <f>COUNTA(E40:AL40)</f>
        <v>6</v>
      </c>
      <c r="AN40" s="19">
        <f>AO19+AM40</f>
        <v>10</v>
      </c>
    </row>
    <row r="41" spans="1:40" ht="21.75" customHeight="1" thickBot="1">
      <c r="A41" s="83"/>
      <c r="B41" s="24"/>
      <c r="C41" s="20"/>
      <c r="D41" s="50" t="s">
        <v>34</v>
      </c>
      <c r="E41" s="21"/>
      <c r="F41" s="27"/>
      <c r="G41" s="27"/>
      <c r="H41" s="27">
        <f>COUNTA(H38:H40)</f>
        <v>3</v>
      </c>
      <c r="I41" s="27"/>
      <c r="J41" s="27"/>
      <c r="K41" s="27"/>
      <c r="L41" s="27"/>
      <c r="M41" s="27"/>
      <c r="N41" s="27"/>
      <c r="O41" s="27"/>
      <c r="P41" s="27"/>
      <c r="Q41" s="27">
        <f>COUNTA(Q38:Q40)</f>
        <v>3</v>
      </c>
      <c r="R41" s="27">
        <f>COUNTA(R38:R40)</f>
        <v>3</v>
      </c>
      <c r="S41" s="27"/>
      <c r="T41" s="27"/>
      <c r="U41" s="27">
        <f>COUNTA(U38:U40)</f>
        <v>3</v>
      </c>
      <c r="V41" s="27"/>
      <c r="W41" s="27"/>
      <c r="X41" s="27"/>
      <c r="Y41" s="27"/>
      <c r="Z41" s="27"/>
      <c r="AA41" s="27"/>
      <c r="AB41" s="27"/>
      <c r="AC41" s="27">
        <f>COUNTA(AC38:AC40)</f>
        <v>3</v>
      </c>
      <c r="AD41" s="27"/>
      <c r="AE41" s="27"/>
      <c r="AF41" s="27"/>
      <c r="AG41" s="27"/>
      <c r="AH41" s="27"/>
      <c r="AI41" s="27"/>
      <c r="AJ41" s="27"/>
      <c r="AK41" s="27">
        <f>COUNTA(AK38:AK40)</f>
        <v>3</v>
      </c>
      <c r="AL41" s="27"/>
      <c r="AM41" s="28"/>
      <c r="AN41" s="28"/>
    </row>
  </sheetData>
  <mergeCells count="100">
    <mergeCell ref="AI24:AK24"/>
    <mergeCell ref="AN24:AN27"/>
    <mergeCell ref="W5:W6"/>
    <mergeCell ref="AF26:AF27"/>
    <mergeCell ref="AK26:AK27"/>
    <mergeCell ref="V24:X24"/>
    <mergeCell ref="AB24:AC24"/>
    <mergeCell ref="AH5:AH6"/>
    <mergeCell ref="AI5:AI6"/>
    <mergeCell ref="AJ5:AJ6"/>
    <mergeCell ref="AE26:AE27"/>
    <mergeCell ref="K5:K6"/>
    <mergeCell ref="L5:L6"/>
    <mergeCell ref="N5:N6"/>
    <mergeCell ref="O5:O6"/>
    <mergeCell ref="AB5:AB6"/>
    <mergeCell ref="R5:R6"/>
    <mergeCell ref="S5:S6"/>
    <mergeCell ref="T5:T6"/>
    <mergeCell ref="U5:U6"/>
    <mergeCell ref="AO3:AO6"/>
    <mergeCell ref="M5:M6"/>
    <mergeCell ref="V5:V6"/>
    <mergeCell ref="AE5:AE6"/>
    <mergeCell ref="P5:P6"/>
    <mergeCell ref="Q5:Q6"/>
    <mergeCell ref="X5:X6"/>
    <mergeCell ref="Y5:Y6"/>
    <mergeCell ref="Z5:Z6"/>
    <mergeCell ref="AA5:AA6"/>
    <mergeCell ref="AB26:AB27"/>
    <mergeCell ref="AC26:AC27"/>
    <mergeCell ref="AD26:AD27"/>
    <mergeCell ref="X26:X27"/>
    <mergeCell ref="Y26:Y27"/>
    <mergeCell ref="Z26:Z27"/>
    <mergeCell ref="AA26:AA27"/>
    <mergeCell ref="W26:W27"/>
    <mergeCell ref="P26:P27"/>
    <mergeCell ref="Q26:Q27"/>
    <mergeCell ref="R26:R27"/>
    <mergeCell ref="S26:S27"/>
    <mergeCell ref="T26:T27"/>
    <mergeCell ref="AM24:AM27"/>
    <mergeCell ref="A25:A27"/>
    <mergeCell ref="B25:B27"/>
    <mergeCell ref="C25:C27"/>
    <mergeCell ref="E26:E27"/>
    <mergeCell ref="F26:F27"/>
    <mergeCell ref="G26:G27"/>
    <mergeCell ref="H26:H27"/>
    <mergeCell ref="I26:I27"/>
    <mergeCell ref="J26:J27"/>
    <mergeCell ref="A13:A16"/>
    <mergeCell ref="A17:A20"/>
    <mergeCell ref="E5:E6"/>
    <mergeCell ref="A4:A6"/>
    <mergeCell ref="B4:B6"/>
    <mergeCell ref="C4:C6"/>
    <mergeCell ref="AH3:AI3"/>
    <mergeCell ref="H5:H6"/>
    <mergeCell ref="I5:I6"/>
    <mergeCell ref="A7:A12"/>
    <mergeCell ref="F5:F6"/>
    <mergeCell ref="AF5:AF6"/>
    <mergeCell ref="AC5:AC6"/>
    <mergeCell ref="AD5:AD6"/>
    <mergeCell ref="AG5:AG6"/>
    <mergeCell ref="AF3:AG3"/>
    <mergeCell ref="AJ3:AK3"/>
    <mergeCell ref="AL3:AN3"/>
    <mergeCell ref="AL5:AL6"/>
    <mergeCell ref="AM5:AM6"/>
    <mergeCell ref="AN5:AN6"/>
    <mergeCell ref="AK5:AK6"/>
    <mergeCell ref="A28:A33"/>
    <mergeCell ref="A34:A37"/>
    <mergeCell ref="A38:A41"/>
    <mergeCell ref="K26:K27"/>
    <mergeCell ref="L26:L27"/>
    <mergeCell ref="J5:J6"/>
    <mergeCell ref="E3:H3"/>
    <mergeCell ref="U3:W3"/>
    <mergeCell ref="G5:G6"/>
    <mergeCell ref="M26:M27"/>
    <mergeCell ref="N26:N27"/>
    <mergeCell ref="O26:O27"/>
    <mergeCell ref="U26:U27"/>
    <mergeCell ref="V26:V27"/>
    <mergeCell ref="AL26:AL27"/>
    <mergeCell ref="AG26:AG27"/>
    <mergeCell ref="AH26:AH27"/>
    <mergeCell ref="AI26:AI27"/>
    <mergeCell ref="AJ26:AJ27"/>
    <mergeCell ref="AD24:AE24"/>
    <mergeCell ref="L3:M3"/>
    <mergeCell ref="X3:Y3"/>
    <mergeCell ref="G24:H24"/>
    <mergeCell ref="I24:L24"/>
    <mergeCell ref="S24:T24"/>
  </mergeCells>
  <printOptions horizontalCentered="1" verticalCentered="1"/>
  <pageMargins left="0.7874015748031497" right="0.5905511811023623" top="0.7874015748031497" bottom="0.8267716535433072" header="0.5118110236220472" footer="0.5118110236220472"/>
  <pageSetup firstPageNumber="2" useFirstPageNumber="1" fitToHeight="2" horizontalDpi="600" verticalDpi="600" orientation="landscape" paperSize="9" scale="75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showGridLines="0" showRowColHeader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2" width="5.125" style="3" customWidth="1"/>
    <col min="3" max="3" width="40.625" style="3" customWidth="1"/>
    <col min="4" max="33" width="3.375" style="3" customWidth="1"/>
    <col min="34" max="16384" width="9.00390625" style="3" customWidth="1"/>
  </cols>
  <sheetData>
    <row r="1" spans="1:33" ht="17.25">
      <c r="A1" s="2" t="s">
        <v>39</v>
      </c>
      <c r="B1" s="2" t="s">
        <v>226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7.25" customHeight="1" thickBot="1"/>
    <row r="3" spans="1:33" ht="60" customHeight="1">
      <c r="A3" s="8"/>
      <c r="B3" s="9"/>
      <c r="C3" s="10" t="s">
        <v>195</v>
      </c>
      <c r="D3" s="42" t="s">
        <v>79</v>
      </c>
      <c r="E3" s="12" t="s">
        <v>144</v>
      </c>
      <c r="F3" s="12" t="s">
        <v>46</v>
      </c>
      <c r="G3" s="12" t="s">
        <v>80</v>
      </c>
      <c r="H3" s="12" t="s">
        <v>51</v>
      </c>
      <c r="I3" s="12" t="s">
        <v>149</v>
      </c>
      <c r="J3" s="12" t="s">
        <v>81</v>
      </c>
      <c r="K3" s="42" t="s">
        <v>44</v>
      </c>
      <c r="L3" s="11" t="s">
        <v>92</v>
      </c>
      <c r="M3" s="11" t="s">
        <v>151</v>
      </c>
      <c r="N3" s="12" t="s">
        <v>152</v>
      </c>
      <c r="O3" s="11" t="s">
        <v>154</v>
      </c>
      <c r="P3" s="11" t="s">
        <v>155</v>
      </c>
      <c r="Q3" s="12" t="s">
        <v>82</v>
      </c>
      <c r="R3" s="12" t="s">
        <v>83</v>
      </c>
      <c r="S3" s="12" t="s">
        <v>84</v>
      </c>
      <c r="T3" s="12" t="s">
        <v>85</v>
      </c>
      <c r="U3" s="12" t="s">
        <v>86</v>
      </c>
      <c r="V3" s="12" t="s">
        <v>87</v>
      </c>
      <c r="W3" s="12" t="s">
        <v>62</v>
      </c>
      <c r="X3" s="12" t="s">
        <v>88</v>
      </c>
      <c r="Y3" s="12" t="s">
        <v>89</v>
      </c>
      <c r="Z3" s="12" t="s">
        <v>67</v>
      </c>
      <c r="AA3" s="12" t="s">
        <v>68</v>
      </c>
      <c r="AB3" s="12" t="s">
        <v>69</v>
      </c>
      <c r="AC3" s="72" t="s">
        <v>71</v>
      </c>
      <c r="AD3" s="73"/>
      <c r="AE3" s="12" t="s">
        <v>72</v>
      </c>
      <c r="AF3" s="12" t="s">
        <v>90</v>
      </c>
      <c r="AG3" s="13"/>
    </row>
    <row r="4" spans="1:33" ht="4.5" customHeight="1">
      <c r="A4" s="99" t="s">
        <v>160</v>
      </c>
      <c r="B4" s="102" t="s">
        <v>97</v>
      </c>
      <c r="C4" s="35"/>
      <c r="D4" s="39"/>
      <c r="E4" s="39"/>
      <c r="F4" s="38"/>
      <c r="G4" s="38"/>
      <c r="H4" s="38"/>
      <c r="I4" s="38"/>
      <c r="J4" s="40"/>
      <c r="K4" s="41"/>
      <c r="L4" s="32"/>
      <c r="M4" s="39"/>
      <c r="N4" s="38"/>
      <c r="O4" s="39"/>
      <c r="P4" s="39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6"/>
    </row>
    <row r="5" spans="1:33" ht="109.5" customHeight="1">
      <c r="A5" s="100"/>
      <c r="B5" s="103"/>
      <c r="C5" s="4" t="s">
        <v>101</v>
      </c>
      <c r="D5" s="94" t="s">
        <v>175</v>
      </c>
      <c r="E5" s="92" t="s">
        <v>113</v>
      </c>
      <c r="F5" s="92" t="s">
        <v>78</v>
      </c>
      <c r="G5" s="92" t="s">
        <v>176</v>
      </c>
      <c r="H5" s="94" t="s">
        <v>177</v>
      </c>
      <c r="I5" s="94" t="s">
        <v>178</v>
      </c>
      <c r="J5" s="92" t="s">
        <v>118</v>
      </c>
      <c r="K5" s="92" t="s">
        <v>121</v>
      </c>
      <c r="L5" s="92" t="s">
        <v>122</v>
      </c>
      <c r="M5" s="92" t="s">
        <v>123</v>
      </c>
      <c r="N5" s="94" t="s">
        <v>124</v>
      </c>
      <c r="O5" s="92" t="s">
        <v>4</v>
      </c>
      <c r="P5" s="92" t="s">
        <v>125</v>
      </c>
      <c r="Q5" s="92" t="s">
        <v>126</v>
      </c>
      <c r="R5" s="92" t="s">
        <v>127</v>
      </c>
      <c r="S5" s="92" t="s">
        <v>128</v>
      </c>
      <c r="T5" s="92" t="s">
        <v>129</v>
      </c>
      <c r="U5" s="94" t="s">
        <v>130</v>
      </c>
      <c r="V5" s="92" t="s">
        <v>131</v>
      </c>
      <c r="W5" s="92" t="s">
        <v>132</v>
      </c>
      <c r="X5" s="92" t="s">
        <v>133</v>
      </c>
      <c r="Y5" s="94" t="s">
        <v>134</v>
      </c>
      <c r="Z5" s="94" t="s">
        <v>135</v>
      </c>
      <c r="AA5" s="96" t="s">
        <v>136</v>
      </c>
      <c r="AB5" s="92" t="s">
        <v>137</v>
      </c>
      <c r="AC5" s="92" t="s">
        <v>138</v>
      </c>
      <c r="AD5" s="92" t="s">
        <v>139</v>
      </c>
      <c r="AE5" s="94" t="s">
        <v>140</v>
      </c>
      <c r="AF5" s="94" t="s">
        <v>141</v>
      </c>
      <c r="AG5" s="97" t="s">
        <v>33</v>
      </c>
    </row>
    <row r="6" spans="1:33" ht="109.5" customHeight="1" thickBot="1">
      <c r="A6" s="101"/>
      <c r="B6" s="103"/>
      <c r="C6" s="14" t="s">
        <v>197</v>
      </c>
      <c r="D6" s="95"/>
      <c r="E6" s="93"/>
      <c r="F6" s="93"/>
      <c r="G6" s="93"/>
      <c r="H6" s="95"/>
      <c r="I6" s="95"/>
      <c r="J6" s="93"/>
      <c r="K6" s="93"/>
      <c r="L6" s="93"/>
      <c r="M6" s="93"/>
      <c r="N6" s="95"/>
      <c r="O6" s="93"/>
      <c r="P6" s="93"/>
      <c r="Q6" s="93"/>
      <c r="R6" s="93"/>
      <c r="S6" s="93"/>
      <c r="T6" s="93"/>
      <c r="U6" s="95"/>
      <c r="V6" s="93"/>
      <c r="W6" s="93"/>
      <c r="X6" s="93"/>
      <c r="Y6" s="95"/>
      <c r="Z6" s="95"/>
      <c r="AA6" s="93"/>
      <c r="AB6" s="93"/>
      <c r="AC6" s="93"/>
      <c r="AD6" s="93"/>
      <c r="AE6" s="95"/>
      <c r="AF6" s="95"/>
      <c r="AG6" s="98"/>
    </row>
    <row r="7" spans="1:33" ht="21.75" customHeight="1">
      <c r="A7" s="52">
        <v>1</v>
      </c>
      <c r="B7" s="66" t="s">
        <v>212</v>
      </c>
      <c r="C7" s="15" t="s">
        <v>161</v>
      </c>
      <c r="D7" s="16" t="s">
        <v>162</v>
      </c>
      <c r="E7" s="16" t="s">
        <v>162</v>
      </c>
      <c r="F7" s="16" t="s">
        <v>162</v>
      </c>
      <c r="G7" s="16" t="s">
        <v>162</v>
      </c>
      <c r="H7" s="16" t="s">
        <v>162</v>
      </c>
      <c r="I7" s="16" t="s">
        <v>162</v>
      </c>
      <c r="J7" s="16" t="s">
        <v>162</v>
      </c>
      <c r="K7" s="16" t="s">
        <v>162</v>
      </c>
      <c r="L7" s="16" t="s">
        <v>162</v>
      </c>
      <c r="M7" s="16" t="s">
        <v>162</v>
      </c>
      <c r="N7" s="16"/>
      <c r="O7" s="16" t="s">
        <v>162</v>
      </c>
      <c r="P7" s="16" t="s">
        <v>162</v>
      </c>
      <c r="Q7" s="16" t="s">
        <v>162</v>
      </c>
      <c r="R7" s="16" t="s">
        <v>162</v>
      </c>
      <c r="S7" s="16" t="s">
        <v>162</v>
      </c>
      <c r="T7" s="16" t="s">
        <v>162</v>
      </c>
      <c r="U7" s="16" t="s">
        <v>162</v>
      </c>
      <c r="V7" s="16" t="s">
        <v>162</v>
      </c>
      <c r="W7" s="16" t="s">
        <v>162</v>
      </c>
      <c r="X7" s="16" t="s">
        <v>162</v>
      </c>
      <c r="Y7" s="16" t="s">
        <v>162</v>
      </c>
      <c r="Z7" s="16" t="s">
        <v>162</v>
      </c>
      <c r="AA7" s="16" t="s">
        <v>162</v>
      </c>
      <c r="AB7" s="16" t="s">
        <v>162</v>
      </c>
      <c r="AC7" s="16" t="s">
        <v>162</v>
      </c>
      <c r="AD7" s="16" t="s">
        <v>162</v>
      </c>
      <c r="AE7" s="16" t="s">
        <v>162</v>
      </c>
      <c r="AF7" s="16" t="s">
        <v>162</v>
      </c>
      <c r="AG7" s="18">
        <f>COUNTA(D7:AF7)</f>
        <v>28</v>
      </c>
    </row>
    <row r="8" spans="1:33" ht="21.75" customHeight="1">
      <c r="A8" s="53">
        <v>2</v>
      </c>
      <c r="B8" s="67" t="s">
        <v>213</v>
      </c>
      <c r="C8" s="58" t="s">
        <v>163</v>
      </c>
      <c r="D8" s="7"/>
      <c r="E8" s="6" t="s">
        <v>162</v>
      </c>
      <c r="F8" s="7"/>
      <c r="G8" s="6" t="s">
        <v>162</v>
      </c>
      <c r="H8" s="6"/>
      <c r="I8" s="6" t="s">
        <v>162</v>
      </c>
      <c r="J8" s="7"/>
      <c r="K8" s="6" t="s">
        <v>162</v>
      </c>
      <c r="L8" s="6"/>
      <c r="M8" s="6"/>
      <c r="N8" s="6" t="s">
        <v>162</v>
      </c>
      <c r="O8" s="7"/>
      <c r="P8" s="6"/>
      <c r="Q8" s="6"/>
      <c r="R8" s="6" t="s">
        <v>162</v>
      </c>
      <c r="S8" s="7"/>
      <c r="T8" s="6" t="s">
        <v>162</v>
      </c>
      <c r="U8" s="6" t="s">
        <v>162</v>
      </c>
      <c r="V8" s="7"/>
      <c r="W8" s="7"/>
      <c r="X8" s="7"/>
      <c r="Y8" s="6" t="s">
        <v>162</v>
      </c>
      <c r="Z8" s="7"/>
      <c r="AA8" s="6" t="s">
        <v>162</v>
      </c>
      <c r="AB8" s="7"/>
      <c r="AC8" s="6" t="s">
        <v>162</v>
      </c>
      <c r="AD8" s="7"/>
      <c r="AE8" s="7"/>
      <c r="AF8" s="7"/>
      <c r="AG8" s="19">
        <f>COUNTA(D8:AF8)</f>
        <v>11</v>
      </c>
    </row>
    <row r="9" spans="1:33" ht="21.75" customHeight="1" thickBot="1">
      <c r="A9" s="54"/>
      <c r="B9" s="55"/>
      <c r="C9" s="21" t="s">
        <v>34</v>
      </c>
      <c r="D9" s="27">
        <f aca="true" t="shared" si="0" ref="D9:AF9">COUNTA(D7:D8)</f>
        <v>1</v>
      </c>
      <c r="E9" s="27">
        <f t="shared" si="0"/>
        <v>2</v>
      </c>
      <c r="F9" s="27">
        <f t="shared" si="0"/>
        <v>1</v>
      </c>
      <c r="G9" s="27">
        <f t="shared" si="0"/>
        <v>2</v>
      </c>
      <c r="H9" s="27">
        <f t="shared" si="0"/>
        <v>1</v>
      </c>
      <c r="I9" s="27">
        <f t="shared" si="0"/>
        <v>2</v>
      </c>
      <c r="J9" s="27">
        <f t="shared" si="0"/>
        <v>1</v>
      </c>
      <c r="K9" s="27">
        <f t="shared" si="0"/>
        <v>2</v>
      </c>
      <c r="L9" s="27">
        <f t="shared" si="0"/>
        <v>1</v>
      </c>
      <c r="M9" s="27">
        <f t="shared" si="0"/>
        <v>1</v>
      </c>
      <c r="N9" s="27">
        <f t="shared" si="0"/>
        <v>1</v>
      </c>
      <c r="O9" s="27">
        <f t="shared" si="0"/>
        <v>1</v>
      </c>
      <c r="P9" s="27">
        <f t="shared" si="0"/>
        <v>1</v>
      </c>
      <c r="Q9" s="27">
        <f t="shared" si="0"/>
        <v>1</v>
      </c>
      <c r="R9" s="27">
        <f t="shared" si="0"/>
        <v>2</v>
      </c>
      <c r="S9" s="27">
        <f t="shared" si="0"/>
        <v>1</v>
      </c>
      <c r="T9" s="27">
        <f t="shared" si="0"/>
        <v>2</v>
      </c>
      <c r="U9" s="27">
        <f t="shared" si="0"/>
        <v>2</v>
      </c>
      <c r="V9" s="27">
        <f t="shared" si="0"/>
        <v>1</v>
      </c>
      <c r="W9" s="27">
        <f t="shared" si="0"/>
        <v>1</v>
      </c>
      <c r="X9" s="27">
        <f t="shared" si="0"/>
        <v>1</v>
      </c>
      <c r="Y9" s="27">
        <f t="shared" si="0"/>
        <v>2</v>
      </c>
      <c r="Z9" s="27">
        <f t="shared" si="0"/>
        <v>1</v>
      </c>
      <c r="AA9" s="27">
        <f t="shared" si="0"/>
        <v>2</v>
      </c>
      <c r="AB9" s="27">
        <f t="shared" si="0"/>
        <v>1</v>
      </c>
      <c r="AC9" s="27">
        <f t="shared" si="0"/>
        <v>2</v>
      </c>
      <c r="AD9" s="27">
        <f t="shared" si="0"/>
        <v>1</v>
      </c>
      <c r="AE9" s="27">
        <f t="shared" si="0"/>
        <v>1</v>
      </c>
      <c r="AF9" s="27">
        <f t="shared" si="0"/>
        <v>1</v>
      </c>
      <c r="AG9" s="28"/>
    </row>
    <row r="11" spans="1:33" ht="17.25">
      <c r="A11" s="2" t="s">
        <v>39</v>
      </c>
      <c r="B11" s="2" t="s">
        <v>227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7.25" customHeight="1" thickBot="1"/>
    <row r="13" spans="1:14" ht="60" customHeight="1">
      <c r="A13" s="8"/>
      <c r="B13" s="9"/>
      <c r="C13" s="68" t="s">
        <v>188</v>
      </c>
      <c r="D13" s="42" t="s">
        <v>79</v>
      </c>
      <c r="E13" s="12" t="s">
        <v>214</v>
      </c>
      <c r="F13" s="12" t="s">
        <v>215</v>
      </c>
      <c r="G13" s="12" t="s">
        <v>216</v>
      </c>
      <c r="H13" s="12" t="s">
        <v>217</v>
      </c>
      <c r="I13" s="12" t="s">
        <v>218</v>
      </c>
      <c r="J13" s="12" t="s">
        <v>219</v>
      </c>
      <c r="K13" s="12" t="s">
        <v>220</v>
      </c>
      <c r="L13" s="12" t="s">
        <v>221</v>
      </c>
      <c r="M13" s="69" t="s">
        <v>53</v>
      </c>
      <c r="N13" s="13"/>
    </row>
    <row r="14" spans="1:14" ht="4.5" customHeight="1">
      <c r="A14" s="99" t="s">
        <v>160</v>
      </c>
      <c r="B14" s="102" t="s">
        <v>97</v>
      </c>
      <c r="C14" s="35"/>
      <c r="D14" s="39"/>
      <c r="E14" s="39"/>
      <c r="F14" s="38"/>
      <c r="G14" s="38"/>
      <c r="H14" s="38"/>
      <c r="I14" s="38"/>
      <c r="J14" s="40"/>
      <c r="K14" s="38"/>
      <c r="L14" s="38"/>
      <c r="M14" s="38"/>
      <c r="N14" s="36"/>
    </row>
    <row r="15" spans="1:14" ht="60" customHeight="1">
      <c r="A15" s="100"/>
      <c r="B15" s="103"/>
      <c r="C15" s="4" t="s">
        <v>189</v>
      </c>
      <c r="D15" s="94" t="s">
        <v>222</v>
      </c>
      <c r="E15" s="92" t="s">
        <v>223</v>
      </c>
      <c r="F15" s="92" t="s">
        <v>224</v>
      </c>
      <c r="G15" s="92" t="s">
        <v>225</v>
      </c>
      <c r="H15" s="94" t="s">
        <v>179</v>
      </c>
      <c r="I15" s="94" t="s">
        <v>180</v>
      </c>
      <c r="J15" s="92" t="s">
        <v>181</v>
      </c>
      <c r="K15" s="92" t="s">
        <v>182</v>
      </c>
      <c r="L15" s="94" t="s">
        <v>183</v>
      </c>
      <c r="M15" s="92" t="s">
        <v>54</v>
      </c>
      <c r="N15" s="97" t="s">
        <v>190</v>
      </c>
    </row>
    <row r="16" spans="1:14" ht="60" customHeight="1" thickBot="1">
      <c r="A16" s="101"/>
      <c r="B16" s="103"/>
      <c r="C16" s="14" t="s">
        <v>197</v>
      </c>
      <c r="D16" s="95"/>
      <c r="E16" s="93"/>
      <c r="F16" s="93"/>
      <c r="G16" s="93"/>
      <c r="H16" s="95"/>
      <c r="I16" s="95"/>
      <c r="J16" s="93"/>
      <c r="K16" s="93"/>
      <c r="L16" s="95"/>
      <c r="M16" s="95"/>
      <c r="N16" s="98"/>
    </row>
    <row r="17" spans="1:14" ht="21.75" customHeight="1">
      <c r="A17" s="52">
        <v>1</v>
      </c>
      <c r="B17" s="66" t="s">
        <v>185</v>
      </c>
      <c r="C17" s="15" t="s">
        <v>42</v>
      </c>
      <c r="D17" s="16" t="s">
        <v>162</v>
      </c>
      <c r="E17" s="16" t="s">
        <v>162</v>
      </c>
      <c r="F17" s="16" t="s">
        <v>162</v>
      </c>
      <c r="G17" s="16" t="s">
        <v>162</v>
      </c>
      <c r="H17" s="16" t="s">
        <v>162</v>
      </c>
      <c r="I17" s="16" t="s">
        <v>162</v>
      </c>
      <c r="J17" s="16" t="s">
        <v>162</v>
      </c>
      <c r="K17" s="16" t="s">
        <v>162</v>
      </c>
      <c r="L17" s="16" t="s">
        <v>162</v>
      </c>
      <c r="M17" s="16" t="s">
        <v>162</v>
      </c>
      <c r="N17" s="18">
        <f>COUNTA(D17:M17)</f>
        <v>10</v>
      </c>
    </row>
    <row r="18" spans="1:14" ht="21.75" customHeight="1">
      <c r="A18" s="53">
        <v>2</v>
      </c>
      <c r="B18" s="67" t="s">
        <v>184</v>
      </c>
      <c r="C18" s="58" t="s">
        <v>186</v>
      </c>
      <c r="D18" s="6" t="s">
        <v>162</v>
      </c>
      <c r="E18" s="6" t="s">
        <v>162</v>
      </c>
      <c r="F18" s="6" t="s">
        <v>162</v>
      </c>
      <c r="G18" s="6" t="s">
        <v>162</v>
      </c>
      <c r="H18" s="6" t="s">
        <v>162</v>
      </c>
      <c r="I18" s="6" t="s">
        <v>162</v>
      </c>
      <c r="J18" s="6" t="s">
        <v>162</v>
      </c>
      <c r="K18" s="6" t="s">
        <v>162</v>
      </c>
      <c r="L18" s="6" t="s">
        <v>162</v>
      </c>
      <c r="M18" s="6" t="s">
        <v>162</v>
      </c>
      <c r="N18" s="19">
        <f>COUNTA(D18:M18)</f>
        <v>10</v>
      </c>
    </row>
    <row r="19" spans="1:14" ht="21.75" customHeight="1" thickBot="1">
      <c r="A19" s="54"/>
      <c r="B19" s="55"/>
      <c r="C19" s="21" t="s">
        <v>191</v>
      </c>
      <c r="D19" s="27">
        <f aca="true" t="shared" si="1" ref="D19:M19">COUNTA(D17:D18)</f>
        <v>2</v>
      </c>
      <c r="E19" s="27">
        <f t="shared" si="1"/>
        <v>2</v>
      </c>
      <c r="F19" s="27">
        <f t="shared" si="1"/>
        <v>2</v>
      </c>
      <c r="G19" s="27">
        <f t="shared" si="1"/>
        <v>2</v>
      </c>
      <c r="H19" s="27">
        <f t="shared" si="1"/>
        <v>2</v>
      </c>
      <c r="I19" s="27">
        <f t="shared" si="1"/>
        <v>2</v>
      </c>
      <c r="J19" s="27">
        <f t="shared" si="1"/>
        <v>2</v>
      </c>
      <c r="K19" s="27">
        <f t="shared" si="1"/>
        <v>2</v>
      </c>
      <c r="L19" s="27">
        <f t="shared" si="1"/>
        <v>2</v>
      </c>
      <c r="M19" s="27">
        <f t="shared" si="1"/>
        <v>2</v>
      </c>
      <c r="N19" s="28"/>
    </row>
  </sheetData>
  <mergeCells count="46">
    <mergeCell ref="L15:L16"/>
    <mergeCell ref="M15:M16"/>
    <mergeCell ref="N15:N16"/>
    <mergeCell ref="K15:K16"/>
    <mergeCell ref="A14:A16"/>
    <mergeCell ref="B14:B16"/>
    <mergeCell ref="D15:D16"/>
    <mergeCell ref="E15:E16"/>
    <mergeCell ref="J15:J16"/>
    <mergeCell ref="D5:D6"/>
    <mergeCell ref="F5:F6"/>
    <mergeCell ref="G5:G6"/>
    <mergeCell ref="J5:J6"/>
    <mergeCell ref="F15:F16"/>
    <mergeCell ref="G15:G16"/>
    <mergeCell ref="H15:H16"/>
    <mergeCell ref="I15:I16"/>
    <mergeCell ref="A4:A6"/>
    <mergeCell ref="I5:I6"/>
    <mergeCell ref="O5:O6"/>
    <mergeCell ref="P5:P6"/>
    <mergeCell ref="L5:L6"/>
    <mergeCell ref="M5:M6"/>
    <mergeCell ref="K5:K6"/>
    <mergeCell ref="B4:B6"/>
    <mergeCell ref="E5:E6"/>
    <mergeCell ref="H5:H6"/>
    <mergeCell ref="AG5:AG6"/>
    <mergeCell ref="R5:R6"/>
    <mergeCell ref="S5:S6"/>
    <mergeCell ref="N5:N6"/>
    <mergeCell ref="T5:T6"/>
    <mergeCell ref="AF5:AF6"/>
    <mergeCell ref="Q5:Q6"/>
    <mergeCell ref="U5:U6"/>
    <mergeCell ref="V5:V6"/>
    <mergeCell ref="W5:W6"/>
    <mergeCell ref="AE5:AE6"/>
    <mergeCell ref="X5:X6"/>
    <mergeCell ref="Y5:Y6"/>
    <mergeCell ref="Z5:Z6"/>
    <mergeCell ref="AA5:AA6"/>
    <mergeCell ref="AC3:AD3"/>
    <mergeCell ref="AB5:AB6"/>
    <mergeCell ref="AC5:AC6"/>
    <mergeCell ref="AD5:AD6"/>
  </mergeCells>
  <printOptions/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2004-03-29T11:24:09Z</cp:lastPrinted>
  <dcterms:created xsi:type="dcterms:W3CDTF">2001-07-10T01:25:11Z</dcterms:created>
  <dcterms:modified xsi:type="dcterms:W3CDTF">2004-04-21T11:13:45Z</dcterms:modified>
  <cp:category/>
  <cp:version/>
  <cp:contentType/>
  <cp:contentStatus/>
</cp:coreProperties>
</file>